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60" yWindow="105" windowWidth="19440" windowHeight="9225"/>
  </bookViews>
  <sheets>
    <sheet name="Sheet1" sheetId="4" r:id="rId1"/>
  </sheets>
  <calcPr calcId="124519"/>
</workbook>
</file>

<file path=xl/calcChain.xml><?xml version="1.0" encoding="utf-8"?>
<calcChain xmlns="http://schemas.openxmlformats.org/spreadsheetml/2006/main">
  <c r="L78" i="4"/>
  <c r="L33"/>
  <c r="L77" l="1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</calcChain>
</file>

<file path=xl/connections.xml><?xml version="1.0" encoding="utf-8"?>
<connections xmlns="http://schemas.openxmlformats.org/spreadsheetml/2006/main">
  <connection id="1" odcFile="Y:\DT KONSOL\server-konsol SK KONSOLIDASI Vsk new konsolksp.odc" keepAlive="1" name="server-konsol SK KONSOLIDASI Vsk new konsolksp" type="5" refreshedVersion="3">
    <dbPr connection="Provider=SQLOLEDB.1;Persist Security Info=True;User ID=sa;Initial Catalog=SK KONSOLIDASI;Data Source=server-konsol;Use Procedure for Prepare=1;Auto Translate=True;Packet Size=4096;Workstation ID=KSP-KTN;Use Encryption for Data=False;Tag with column collation when possible=False" command="&quot;SK KONSOLIDASI&quot;.&quot;dbo&quot;.&quot;Vsk new konsolksp&quot;" commandType="3"/>
  </connection>
</connections>
</file>

<file path=xl/sharedStrings.xml><?xml version="1.0" encoding="utf-8"?>
<sst xmlns="http://schemas.openxmlformats.org/spreadsheetml/2006/main" count="388" uniqueCount="233">
  <si>
    <t>custid</t>
  </si>
  <si>
    <t>namapel</t>
  </si>
  <si>
    <t>namacab</t>
  </si>
  <si>
    <t>alamatpel</t>
  </si>
  <si>
    <t>1905</t>
  </si>
  <si>
    <t>1906</t>
  </si>
  <si>
    <t>1907</t>
  </si>
  <si>
    <t>Grand Total</t>
  </si>
  <si>
    <t>TK. SUMBER REJEKI</t>
  </si>
  <si>
    <t>SLO</t>
  </si>
  <si>
    <t>TK. HANDOYO</t>
  </si>
  <si>
    <t>no</t>
  </si>
  <si>
    <t>RAK PAJANGAN</t>
  </si>
  <si>
    <t>KOMPENSASI 2 KARTON TCA</t>
  </si>
  <si>
    <t>TOTAL BIAYA</t>
  </si>
  <si>
    <t>PERIODE PROGRAM</t>
  </si>
  <si>
    <t>615865</t>
  </si>
  <si>
    <t>TK. BUDI JAYA</t>
  </si>
  <si>
    <t>PS. LEGI KIOS NO.17A KESTALAN, BANJARSARI, SOLO</t>
  </si>
  <si>
    <t>194191</t>
  </si>
  <si>
    <t>TK. PRAM</t>
  </si>
  <si>
    <t>JL. SUYUDAN 01/04 KIRINGAN BOYOLALI</t>
  </si>
  <si>
    <t>913900</t>
  </si>
  <si>
    <t>TK. CHRISTIANTO</t>
  </si>
  <si>
    <t>PS. LEGI KIOS NO.208 KESTALAN BANJARSARI</t>
  </si>
  <si>
    <t>192867</t>
  </si>
  <si>
    <t>TK. TINI</t>
  </si>
  <si>
    <t>KALORAN KIDUL RT.03/08 GIRITIRTO WONOGIRI</t>
  </si>
  <si>
    <t>197191</t>
  </si>
  <si>
    <t>TK. LESTARI</t>
  </si>
  <si>
    <t>PS. LEGI NO.145-146 KESTALAN BANJARSARI</t>
  </si>
  <si>
    <t>1033999</t>
  </si>
  <si>
    <t>TK. NINIK</t>
  </si>
  <si>
    <t>JL. MONUMEN 45 RUKO MUARA NO.12 SETABELAN BANJARSA</t>
  </si>
  <si>
    <t>1034374</t>
  </si>
  <si>
    <t>TK. AHAY</t>
  </si>
  <si>
    <t>JL. S.PARMAN NO.103-107 KESTALAN BANJARSARI</t>
  </si>
  <si>
    <t>553304</t>
  </si>
  <si>
    <t>TK. TST</t>
  </si>
  <si>
    <t>PS. LEGI NO.9B BANJARSARI</t>
  </si>
  <si>
    <t>192910</t>
  </si>
  <si>
    <t>TK. KUSTI SUSANA/SAN-SAN</t>
  </si>
  <si>
    <t>JL. AHMAD YANI 386 KERTEN LAWEYAN</t>
  </si>
  <si>
    <t>1019527</t>
  </si>
  <si>
    <t>TK. MINIL RM</t>
  </si>
  <si>
    <t>PS. BATURETNO LT.2 TALUNOMBO BATURETNO</t>
  </si>
  <si>
    <t>858768</t>
  </si>
  <si>
    <t>TK. HARI</t>
  </si>
  <si>
    <t>PS. LEGI NO.31 KESTALAN BANJARSARI</t>
  </si>
  <si>
    <t>194788</t>
  </si>
  <si>
    <t>TK. TARTO</t>
  </si>
  <si>
    <t>SEBELAH UTARA PS. PALUR RT.07/03 NGRINGO JATEN</t>
  </si>
  <si>
    <t>990872</t>
  </si>
  <si>
    <t>TK. SUPARMI</t>
  </si>
  <si>
    <t>PS. SUKOHARJO BLOK 116-118 SUKOHARJO</t>
  </si>
  <si>
    <t>1034372</t>
  </si>
  <si>
    <t>TK. ONG MIE HONG</t>
  </si>
  <si>
    <t>KAUMAN PS. LEGI GANG 2 NO.2 KESTALAN BANJARSARI</t>
  </si>
  <si>
    <t>195927</t>
  </si>
  <si>
    <t>TK. PURNOMO</t>
  </si>
  <si>
    <t>PS. MANGU K.20 JL.PANASAN,SOLO</t>
  </si>
  <si>
    <t>402119</t>
  </si>
  <si>
    <t>TK. ANIK</t>
  </si>
  <si>
    <t>RUKO MUARA NO.9 SETABELAN BANJARSARI</t>
  </si>
  <si>
    <t>1034630</t>
  </si>
  <si>
    <t>TK. GO BUN KUI</t>
  </si>
  <si>
    <t>KIOS PS. LEGI NO.29 SETABELAN BANJARSARI (TIMUR TK</t>
  </si>
  <si>
    <t>192877</t>
  </si>
  <si>
    <t>TK. POJOK BARU 98</t>
  </si>
  <si>
    <t>PS. LEGI SELATAN BANJARSARI SL</t>
  </si>
  <si>
    <t>1034781</t>
  </si>
  <si>
    <t>TK. ANNA</t>
  </si>
  <si>
    <t>JL. SUTAN SYAHRIR NO.236 KESTALAN BANJARSARI</t>
  </si>
  <si>
    <t>196069</t>
  </si>
  <si>
    <t>TK. POJOK/BU BINI</t>
  </si>
  <si>
    <t>PS. AMPEL K.1, BOYOLALI</t>
  </si>
  <si>
    <t>528356</t>
  </si>
  <si>
    <t>TK. ERNA</t>
  </si>
  <si>
    <t>JL. NUSA INDAH 1/3 PUNGGAWAN BANJARSARI</t>
  </si>
  <si>
    <t>847174</t>
  </si>
  <si>
    <t>TK. WONDO</t>
  </si>
  <si>
    <t>TEGALREJO RT.02/05 NGESREP NGEMPLAK</t>
  </si>
  <si>
    <t>1034281</t>
  </si>
  <si>
    <t>TK. MOA</t>
  </si>
  <si>
    <t>KIOS PS. LEGI NO.133 SETABELAN BANJARSARI (DPN TK.</t>
  </si>
  <si>
    <t>195473</t>
  </si>
  <si>
    <t>TK. SIDO DADI</t>
  </si>
  <si>
    <t>PS. MANGU NGRESEP NGEMPLAK</t>
  </si>
  <si>
    <t>197216</t>
  </si>
  <si>
    <t>PS. HARJODAKSINO BLOK C NO.24-25 DANUKUSUMAN SEREN</t>
  </si>
  <si>
    <t>522330</t>
  </si>
  <si>
    <t>TK. SITI</t>
  </si>
  <si>
    <t>PS. KARTASURA LT.2 NO.126 WINDAN MAKAMHAJI KARTASU</t>
  </si>
  <si>
    <t>212515</t>
  </si>
  <si>
    <t>SLO-TK. WAL</t>
  </si>
  <si>
    <t>PS. HARJODAKSINO SERENGAN</t>
  </si>
  <si>
    <t>903008</t>
  </si>
  <si>
    <t>TK. IKA</t>
  </si>
  <si>
    <t>PS. GAGAM KIOS F8 GAGAM NGEMPLAK</t>
  </si>
  <si>
    <t>974447</t>
  </si>
  <si>
    <t>TK. AISYAH</t>
  </si>
  <si>
    <t>PINTU SELATAN POJOK PS. KARANGGEDE KEBONAN</t>
  </si>
  <si>
    <t>865452</t>
  </si>
  <si>
    <t>TK. MASSATI / SAMTO</t>
  </si>
  <si>
    <t>GEMOLONG RT.06/02 GEMOLONG</t>
  </si>
  <si>
    <t>973534</t>
  </si>
  <si>
    <t>TK. AGUS</t>
  </si>
  <si>
    <t>JL. RAYA GROGOL NO.215 JOYOTAKAN SERENGAN</t>
  </si>
  <si>
    <t>1039396</t>
  </si>
  <si>
    <t>JL. LETTU ISMAIL NO.60 JETIS SUKOHARJO</t>
  </si>
  <si>
    <t>941433</t>
  </si>
  <si>
    <t>TK. ANITA</t>
  </si>
  <si>
    <t>PS. LEGI NO.1 KESTALAN BANJARSARI</t>
  </si>
  <si>
    <t>193741</t>
  </si>
  <si>
    <t>TK. ANJAR</t>
  </si>
  <si>
    <t>PS. BUNDER DLM SRAGEN</t>
  </si>
  <si>
    <t>197144</t>
  </si>
  <si>
    <t>TK. BAROKAH</t>
  </si>
  <si>
    <t>PS. KLECO,SOLO</t>
  </si>
  <si>
    <t>980327</t>
  </si>
  <si>
    <t>TK. BAWANG</t>
  </si>
  <si>
    <t>JL. BAYANGKARA NO.19 SELATAN KARTASURA KARTASURA</t>
  </si>
  <si>
    <t>915081</t>
  </si>
  <si>
    <t>TK. BU NUR</t>
  </si>
  <si>
    <t>PASAR KLATEN KIOS 16 BLOK B KLATEN KLATEN TENGAH K</t>
  </si>
  <si>
    <t>708735</t>
  </si>
  <si>
    <t>TK. BUDI</t>
  </si>
  <si>
    <t>KRECEKAN (BARAT LAPANGAN KRECEK) WIROGUNAN KARTASU</t>
  </si>
  <si>
    <t>866251</t>
  </si>
  <si>
    <t>TK. CAKRAWALA</t>
  </si>
  <si>
    <t>JL. ARJUNA PERUM TAMAN ASRI RT.35/14 SRAGEN (DEPAN</t>
  </si>
  <si>
    <t>192786</t>
  </si>
  <si>
    <t>TK. DARNI</t>
  </si>
  <si>
    <t>PS. NUSUKAN SOLO</t>
  </si>
  <si>
    <t>215523</t>
  </si>
  <si>
    <t>TK. DAVID</t>
  </si>
  <si>
    <t>PS. JONGKE BELAKANG PAJANG LAWEYAN</t>
  </si>
  <si>
    <t>1045027</t>
  </si>
  <si>
    <t>TK. DIAN</t>
  </si>
  <si>
    <t>JL. SUTANDIYO SAWAHAN NGEMPLAK</t>
  </si>
  <si>
    <t>916307</t>
  </si>
  <si>
    <t>TK. ELY</t>
  </si>
  <si>
    <t>KLURAK BARU BOKOHARJO PRAMBANAN</t>
  </si>
  <si>
    <t>915511</t>
  </si>
  <si>
    <t>TK. HADI SARNO</t>
  </si>
  <si>
    <t>JL. GARUDA 17 PS. PRAMBANAN PRAMBANAN</t>
  </si>
  <si>
    <t>982111</t>
  </si>
  <si>
    <t>KIOS PASAR NUSUKAN NO.37 LT.1 NUSUKAN BANJARSARI</t>
  </si>
  <si>
    <t>756343</t>
  </si>
  <si>
    <t>TK. ICUK</t>
  </si>
  <si>
    <t>JL. MATESIH-GERDU TEGALGEDE</t>
  </si>
  <si>
    <t>876309</t>
  </si>
  <si>
    <t>TK. JAYANTO</t>
  </si>
  <si>
    <t>PASAR BUNDER SRAGEN (LOS PINTU TIMUR)</t>
  </si>
  <si>
    <t>194306</t>
  </si>
  <si>
    <t>TK. JODO II</t>
  </si>
  <si>
    <t>JL.BHAYANGKARA III KARTASURA</t>
  </si>
  <si>
    <t>771480</t>
  </si>
  <si>
    <t>TK. JOKO</t>
  </si>
  <si>
    <t>PS. KARTASURA KIOS CO.19 KARTASURA</t>
  </si>
  <si>
    <t>946368</t>
  </si>
  <si>
    <t>PS. BUNDER BLOK KAMBIL SRAGEN KULON (TIMUR TK. PAI</t>
  </si>
  <si>
    <t>867698</t>
  </si>
  <si>
    <t>TK. KARNI</t>
  </si>
  <si>
    <t>PS. BUNDER SRAGEN (LOS PINTU TIMUR)</t>
  </si>
  <si>
    <t>622253</t>
  </si>
  <si>
    <t>TK. KEMAN</t>
  </si>
  <si>
    <t>KIOS PS. PALUR NO.19-20 NGRINGO, JATEN</t>
  </si>
  <si>
    <t>928266</t>
  </si>
  <si>
    <t>TK. MARTINI</t>
  </si>
  <si>
    <t>PS. HARJODAKSINO KIOS NO.20-21 DANUKUSUMAN SERENGA</t>
  </si>
  <si>
    <t>982085</t>
  </si>
  <si>
    <t>TK. MENIK</t>
  </si>
  <si>
    <t>KIOS PASAR NUSUKAN NO.38 LT.1 NUSUKAN BANJARSARI</t>
  </si>
  <si>
    <t>926803</t>
  </si>
  <si>
    <t>TK. NANO</t>
  </si>
  <si>
    <t>KIOS PS. BUNDER SRAGEN TIMUR (UTARA JAYANTO)</t>
  </si>
  <si>
    <t>901620</t>
  </si>
  <si>
    <t>TK. NI SUKADI</t>
  </si>
  <si>
    <t>PS. BUNDER (LOS PINTU TIMUR BLKNG TK CAKRAWALA) SR</t>
  </si>
  <si>
    <t>1034280</t>
  </si>
  <si>
    <t>TK. OEI SWIE HWA</t>
  </si>
  <si>
    <t>RUKO MUARA NO.14 SETABELAN BANJARSARI</t>
  </si>
  <si>
    <t>872336</t>
  </si>
  <si>
    <t>TK. PANGESTU / SETU</t>
  </si>
  <si>
    <t>PS. BUNDER LOS MAWAR 6 (PINTU SELATAN) SRAGEN</t>
  </si>
  <si>
    <t>879781</t>
  </si>
  <si>
    <t>TK. PONANG</t>
  </si>
  <si>
    <t>PS.BUNDER (BLOK IKAN ASIN) SRAGEN</t>
  </si>
  <si>
    <t>1034785</t>
  </si>
  <si>
    <t>TK. POOIK</t>
  </si>
  <si>
    <t>JL. SUTAN SYAHRIR NO.244 KESTALAN BANJARSARI</t>
  </si>
  <si>
    <t>915043</t>
  </si>
  <si>
    <t>TK. PURWOKO</t>
  </si>
  <si>
    <t>JL. KEDUNGAN BARU RT/RW. 03/01. KEDUNGAN  PEDAN KL</t>
  </si>
  <si>
    <t>212693</t>
  </si>
  <si>
    <t>TK. RENI</t>
  </si>
  <si>
    <t>PS. AMPEL LT 3 BLOK BUMBON URUTSEWU AMPEL</t>
  </si>
  <si>
    <t>963177</t>
  </si>
  <si>
    <t>TK. RIO</t>
  </si>
  <si>
    <t>JL. VETERAN NO.31 JETIS SUKOHARJO (BARAT AP. SARAS</t>
  </si>
  <si>
    <t>945616</t>
  </si>
  <si>
    <t>TK. SUGIYATI</t>
  </si>
  <si>
    <t>PS. BUNDER SRAGEN (DPN TK. REBI LESTARI)</t>
  </si>
  <si>
    <t>914764</t>
  </si>
  <si>
    <t>TK. SUMBER HIDUP</t>
  </si>
  <si>
    <t>JL. BOROBUDUR DEPAN PASAR SRAGA KLATEN</t>
  </si>
  <si>
    <t>193164</t>
  </si>
  <si>
    <t>JL. GARUDA NO.33 RT.02/03 KISMOBUDOYO BANARAN BOYO</t>
  </si>
  <si>
    <t>543159</t>
  </si>
  <si>
    <t>TK. SUTI</t>
  </si>
  <si>
    <t>PS. KLECO NO.7 KARANGASEM LAWEYAN</t>
  </si>
  <si>
    <t>868894</t>
  </si>
  <si>
    <t>TK. SUTRIS</t>
  </si>
  <si>
    <t>PS. BUNDER (BLOK IKAN ASIN) SRAGEN</t>
  </si>
  <si>
    <t>877887</t>
  </si>
  <si>
    <t>TK. TANTO</t>
  </si>
  <si>
    <t>PS. BUNDER SRAGEN (PINTU UTARA BLKNG TK SAK-SAKE)</t>
  </si>
  <si>
    <t>916308</t>
  </si>
  <si>
    <t>TK. TIKNO</t>
  </si>
  <si>
    <t>1033983</t>
  </si>
  <si>
    <t>TK. TJWAN SIEN</t>
  </si>
  <si>
    <t>RUKO MUARA SETABELAN BANJARSARI (SAMPING TK.HANI)</t>
  </si>
  <si>
    <t>194894</t>
  </si>
  <si>
    <t>TK. UNTUNG</t>
  </si>
  <si>
    <t>JL. RAYA PURWANTORO, WONOGIRI</t>
  </si>
  <si>
    <t>919303</t>
  </si>
  <si>
    <t>TK.PARJO</t>
  </si>
  <si>
    <t>PASAR DELANGGU BLOK F NO.15 DELANGGU</t>
  </si>
  <si>
    <t>1039588</t>
  </si>
  <si>
    <t>TK. HANI</t>
  </si>
  <si>
    <t>RUKO MUARA SETABELAN BANJARSARI (BARAT SMP WIDYA W</t>
  </si>
  <si>
    <t>OKTOBER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</si>
</sst>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0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1" xfId="1" applyFont="1" applyBorder="1"/>
    <xf numFmtId="41" fontId="0" fillId="0" borderId="1" xfId="1" applyFont="1" applyFill="1" applyBorder="1"/>
    <xf numFmtId="0" fontId="0" fillId="2" borderId="1" xfId="0" applyFill="1" applyBorder="1" applyAlignment="1">
      <alignment horizontal="center" vertical="center" wrapText="1"/>
    </xf>
    <xf numFmtId="41" fontId="2" fillId="2" borderId="1" xfId="0" applyNumberFormat="1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/>
    <xf numFmtId="3" fontId="0" fillId="0" borderId="1" xfId="0" applyNumberForma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78"/>
  <sheetViews>
    <sheetView tabSelected="1" workbookViewId="0">
      <selection activeCell="P72" sqref="P72"/>
    </sheetView>
  </sheetViews>
  <sheetFormatPr defaultRowHeight="15"/>
  <cols>
    <col min="1" max="1" width="5.140625" customWidth="1"/>
    <col min="2" max="2" width="8.5703125" customWidth="1"/>
    <col min="3" max="3" width="8.140625" customWidth="1"/>
    <col min="4" max="4" width="22.85546875" customWidth="1"/>
    <col min="5" max="5" width="44.28515625" customWidth="1"/>
    <col min="9" max="9" width="11.5703125" customWidth="1"/>
    <col min="10" max="10" width="11.28515625" customWidth="1"/>
    <col min="11" max="11" width="14.140625" customWidth="1"/>
    <col min="12" max="12" width="13.28515625" customWidth="1"/>
    <col min="13" max="13" width="10.140625" customWidth="1"/>
  </cols>
  <sheetData>
    <row r="1" spans="1:17">
      <c r="B1" s="3"/>
      <c r="C1" s="3"/>
      <c r="D1" s="3"/>
      <c r="E1" s="3"/>
      <c r="F1" s="3"/>
      <c r="G1" s="3"/>
      <c r="H1" s="3"/>
      <c r="I1" s="3"/>
    </row>
    <row r="2" spans="1:17" s="6" customFormat="1" ht="30">
      <c r="A2" s="5" t="s">
        <v>11</v>
      </c>
      <c r="B2" s="5" t="s">
        <v>2</v>
      </c>
      <c r="C2" s="5" t="s">
        <v>0</v>
      </c>
      <c r="D2" s="5" t="s">
        <v>1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9" t="s">
        <v>12</v>
      </c>
      <c r="K2" s="9" t="s">
        <v>13</v>
      </c>
      <c r="L2" s="9" t="s">
        <v>14</v>
      </c>
      <c r="M2" s="11" t="s">
        <v>15</v>
      </c>
    </row>
    <row r="3" spans="1:17">
      <c r="A3" s="1">
        <v>1</v>
      </c>
      <c r="B3" s="1" t="s">
        <v>9</v>
      </c>
      <c r="C3" s="1" t="s">
        <v>16</v>
      </c>
      <c r="D3" s="4" t="s">
        <v>17</v>
      </c>
      <c r="E3" s="1" t="s">
        <v>18</v>
      </c>
      <c r="F3" s="1">
        <v>1694</v>
      </c>
      <c r="G3" s="1">
        <v>499</v>
      </c>
      <c r="H3" s="1">
        <v>547</v>
      </c>
      <c r="I3" s="1">
        <v>2740</v>
      </c>
      <c r="J3" s="7"/>
      <c r="K3" s="8">
        <v>170000</v>
      </c>
      <c r="L3" s="8">
        <f>J3+K3</f>
        <v>170000</v>
      </c>
      <c r="M3" s="4" t="s">
        <v>232</v>
      </c>
      <c r="N3" s="2"/>
      <c r="O3" s="2"/>
      <c r="P3" s="2"/>
      <c r="Q3" s="2"/>
    </row>
    <row r="4" spans="1:17">
      <c r="A4" s="1">
        <v>2</v>
      </c>
      <c r="B4" s="1" t="s">
        <v>9</v>
      </c>
      <c r="C4" s="1" t="s">
        <v>19</v>
      </c>
      <c r="D4" s="4" t="s">
        <v>20</v>
      </c>
      <c r="E4" s="1" t="s">
        <v>21</v>
      </c>
      <c r="F4" s="1">
        <v>500</v>
      </c>
      <c r="G4" s="1">
        <v>600</v>
      </c>
      <c r="H4" s="1">
        <v>600</v>
      </c>
      <c r="I4" s="1">
        <v>1700</v>
      </c>
      <c r="J4" s="7"/>
      <c r="K4" s="8">
        <v>170000</v>
      </c>
      <c r="L4" s="8">
        <f t="shared" ref="L4:L33" si="0">J4+K4</f>
        <v>170000</v>
      </c>
      <c r="M4" s="4" t="s">
        <v>232</v>
      </c>
      <c r="N4" s="2"/>
      <c r="O4" s="2"/>
      <c r="P4" s="2"/>
      <c r="Q4" s="2"/>
    </row>
    <row r="5" spans="1:17">
      <c r="A5" s="1">
        <v>3</v>
      </c>
      <c r="B5" s="1" t="s">
        <v>9</v>
      </c>
      <c r="C5" s="1" t="s">
        <v>22</v>
      </c>
      <c r="D5" s="4" t="s">
        <v>23</v>
      </c>
      <c r="E5" s="1" t="s">
        <v>24</v>
      </c>
      <c r="F5" s="1">
        <v>500</v>
      </c>
      <c r="G5" s="1">
        <v>200</v>
      </c>
      <c r="H5" s="1">
        <v>300</v>
      </c>
      <c r="I5" s="1">
        <v>1000</v>
      </c>
      <c r="J5" s="7"/>
      <c r="K5" s="8">
        <v>170000</v>
      </c>
      <c r="L5" s="8">
        <f t="shared" si="0"/>
        <v>170000</v>
      </c>
      <c r="M5" s="4" t="s">
        <v>232</v>
      </c>
      <c r="N5" s="2"/>
      <c r="O5" s="2"/>
      <c r="P5" s="2"/>
      <c r="Q5" s="2"/>
    </row>
    <row r="6" spans="1:17">
      <c r="A6" s="1">
        <v>4</v>
      </c>
      <c r="B6" s="1" t="s">
        <v>9</v>
      </c>
      <c r="C6" s="1" t="s">
        <v>25</v>
      </c>
      <c r="D6" s="4" t="s">
        <v>26</v>
      </c>
      <c r="E6" s="1" t="s">
        <v>27</v>
      </c>
      <c r="F6" s="1">
        <v>400</v>
      </c>
      <c r="G6" s="1">
        <v>275</v>
      </c>
      <c r="H6" s="1">
        <v>300</v>
      </c>
      <c r="I6" s="1">
        <v>975</v>
      </c>
      <c r="J6" s="7"/>
      <c r="K6" s="8">
        <v>170000</v>
      </c>
      <c r="L6" s="8">
        <f t="shared" si="0"/>
        <v>170000</v>
      </c>
      <c r="M6" s="4" t="s">
        <v>232</v>
      </c>
      <c r="N6" s="2"/>
      <c r="O6" s="2"/>
      <c r="P6" s="2"/>
      <c r="Q6" s="2"/>
    </row>
    <row r="7" spans="1:17">
      <c r="A7" s="1">
        <v>5</v>
      </c>
      <c r="B7" s="1" t="s">
        <v>9</v>
      </c>
      <c r="C7" s="1" t="s">
        <v>28</v>
      </c>
      <c r="D7" s="12" t="s">
        <v>29</v>
      </c>
      <c r="E7" s="1" t="s">
        <v>30</v>
      </c>
      <c r="F7" s="1">
        <v>350</v>
      </c>
      <c r="G7" s="1">
        <v>300</v>
      </c>
      <c r="H7" s="1">
        <v>300</v>
      </c>
      <c r="I7" s="1">
        <v>950</v>
      </c>
      <c r="J7" s="7"/>
      <c r="K7" s="8">
        <v>170000</v>
      </c>
      <c r="L7" s="8">
        <f t="shared" si="0"/>
        <v>170000</v>
      </c>
      <c r="M7" s="4" t="s">
        <v>232</v>
      </c>
      <c r="N7" s="2"/>
      <c r="O7" s="2"/>
      <c r="P7" s="2"/>
      <c r="Q7" s="2"/>
    </row>
    <row r="8" spans="1:17">
      <c r="A8" s="1">
        <v>6</v>
      </c>
      <c r="B8" s="1" t="s">
        <v>9</v>
      </c>
      <c r="C8" s="1" t="s">
        <v>31</v>
      </c>
      <c r="D8" s="12" t="s">
        <v>32</v>
      </c>
      <c r="E8" s="1" t="s">
        <v>33</v>
      </c>
      <c r="F8" s="1">
        <v>500</v>
      </c>
      <c r="G8" s="1">
        <v>150</v>
      </c>
      <c r="H8" s="1">
        <v>250</v>
      </c>
      <c r="I8" s="1">
        <v>900</v>
      </c>
      <c r="J8" s="7"/>
      <c r="K8" s="8">
        <v>170000</v>
      </c>
      <c r="L8" s="8">
        <f t="shared" si="0"/>
        <v>170000</v>
      </c>
      <c r="M8" s="4" t="s">
        <v>232</v>
      </c>
      <c r="N8" s="2"/>
      <c r="O8" s="2"/>
      <c r="P8" s="2"/>
      <c r="Q8" s="2"/>
    </row>
    <row r="9" spans="1:17">
      <c r="A9" s="1">
        <v>7</v>
      </c>
      <c r="B9" s="1" t="s">
        <v>9</v>
      </c>
      <c r="C9" s="1" t="s">
        <v>34</v>
      </c>
      <c r="D9" s="4" t="s">
        <v>35</v>
      </c>
      <c r="E9" s="1" t="s">
        <v>36</v>
      </c>
      <c r="F9" s="1">
        <v>300</v>
      </c>
      <c r="G9" s="1">
        <v>300</v>
      </c>
      <c r="H9" s="1">
        <v>300</v>
      </c>
      <c r="I9" s="1">
        <v>900</v>
      </c>
      <c r="J9" s="7"/>
      <c r="K9" s="8">
        <v>170000</v>
      </c>
      <c r="L9" s="8">
        <f t="shared" si="0"/>
        <v>170000</v>
      </c>
      <c r="M9" s="4" t="s">
        <v>232</v>
      </c>
      <c r="N9" s="2"/>
      <c r="O9" s="2"/>
      <c r="P9" s="2"/>
      <c r="Q9" s="2"/>
    </row>
    <row r="10" spans="1:17">
      <c r="A10" s="1">
        <v>8</v>
      </c>
      <c r="B10" s="1" t="s">
        <v>9</v>
      </c>
      <c r="C10" s="1" t="s">
        <v>37</v>
      </c>
      <c r="D10" s="4" t="s">
        <v>38</v>
      </c>
      <c r="E10" s="1" t="s">
        <v>39</v>
      </c>
      <c r="F10" s="1">
        <v>300</v>
      </c>
      <c r="G10" s="1">
        <v>200</v>
      </c>
      <c r="H10" s="1">
        <v>350</v>
      </c>
      <c r="I10" s="1">
        <v>850</v>
      </c>
      <c r="J10" s="7"/>
      <c r="K10" s="8">
        <v>170000</v>
      </c>
      <c r="L10" s="8">
        <f t="shared" si="0"/>
        <v>170000</v>
      </c>
      <c r="M10" s="4" t="s">
        <v>232</v>
      </c>
      <c r="N10" s="2"/>
      <c r="O10" s="2"/>
      <c r="P10" s="2"/>
      <c r="Q10" s="2"/>
    </row>
    <row r="11" spans="1:17">
      <c r="A11" s="1">
        <v>9</v>
      </c>
      <c r="B11" s="1" t="s">
        <v>9</v>
      </c>
      <c r="C11" s="1" t="s">
        <v>40</v>
      </c>
      <c r="D11" s="4" t="s">
        <v>41</v>
      </c>
      <c r="E11" s="1" t="s">
        <v>42</v>
      </c>
      <c r="F11" s="1">
        <v>450</v>
      </c>
      <c r="G11" s="1">
        <v>100</v>
      </c>
      <c r="H11" s="1">
        <v>250</v>
      </c>
      <c r="I11" s="1">
        <v>800</v>
      </c>
      <c r="J11" s="7"/>
      <c r="K11" s="8">
        <v>170000</v>
      </c>
      <c r="L11" s="8">
        <f t="shared" si="0"/>
        <v>170000</v>
      </c>
      <c r="M11" s="4" t="s">
        <v>232</v>
      </c>
      <c r="N11" s="2"/>
      <c r="O11" s="2"/>
      <c r="P11" s="2"/>
      <c r="Q11" s="2"/>
    </row>
    <row r="12" spans="1:17">
      <c r="A12" s="1">
        <v>10</v>
      </c>
      <c r="B12" s="1" t="s">
        <v>9</v>
      </c>
      <c r="C12" s="1" t="s">
        <v>43</v>
      </c>
      <c r="D12" s="12" t="s">
        <v>44</v>
      </c>
      <c r="E12" s="1" t="s">
        <v>45</v>
      </c>
      <c r="F12" s="1">
        <v>400</v>
      </c>
      <c r="G12" s="1">
        <v>300</v>
      </c>
      <c r="H12" s="1">
        <v>50</v>
      </c>
      <c r="I12" s="1">
        <v>750</v>
      </c>
      <c r="J12" s="7"/>
      <c r="K12" s="8">
        <v>170000</v>
      </c>
      <c r="L12" s="8">
        <f t="shared" si="0"/>
        <v>170000</v>
      </c>
      <c r="M12" s="4" t="s">
        <v>232</v>
      </c>
      <c r="N12" s="2"/>
      <c r="O12" s="2"/>
      <c r="P12" s="2"/>
      <c r="Q12" s="2"/>
    </row>
    <row r="13" spans="1:17">
      <c r="A13" s="1">
        <v>11</v>
      </c>
      <c r="B13" s="1" t="s">
        <v>9</v>
      </c>
      <c r="C13" s="1" t="s">
        <v>46</v>
      </c>
      <c r="D13" s="12" t="s">
        <v>47</v>
      </c>
      <c r="E13" s="1" t="s">
        <v>48</v>
      </c>
      <c r="F13" s="1">
        <v>300</v>
      </c>
      <c r="G13" s="1">
        <v>150</v>
      </c>
      <c r="H13" s="1">
        <v>150</v>
      </c>
      <c r="I13" s="1">
        <v>600</v>
      </c>
      <c r="J13" s="7"/>
      <c r="K13" s="8">
        <v>170000</v>
      </c>
      <c r="L13" s="8">
        <f t="shared" si="0"/>
        <v>170000</v>
      </c>
      <c r="M13" s="4" t="s">
        <v>232</v>
      </c>
      <c r="N13" s="2"/>
      <c r="O13" s="2"/>
      <c r="P13" s="2"/>
      <c r="Q13" s="2"/>
    </row>
    <row r="14" spans="1:17">
      <c r="A14" s="1">
        <v>12</v>
      </c>
      <c r="B14" s="1" t="s">
        <v>9</v>
      </c>
      <c r="C14" s="1" t="s">
        <v>49</v>
      </c>
      <c r="D14" s="4" t="s">
        <v>50</v>
      </c>
      <c r="E14" s="1" t="s">
        <v>51</v>
      </c>
      <c r="F14" s="1">
        <v>150</v>
      </c>
      <c r="G14" s="1">
        <v>200</v>
      </c>
      <c r="H14" s="1">
        <v>150</v>
      </c>
      <c r="I14" s="1">
        <v>500</v>
      </c>
      <c r="J14" s="7"/>
      <c r="K14" s="8">
        <v>170000</v>
      </c>
      <c r="L14" s="8">
        <f t="shared" si="0"/>
        <v>170000</v>
      </c>
      <c r="M14" s="4" t="s">
        <v>232</v>
      </c>
      <c r="N14" s="2"/>
      <c r="O14" s="2"/>
      <c r="P14" s="2"/>
      <c r="Q14" s="2"/>
    </row>
    <row r="15" spans="1:17">
      <c r="A15" s="1">
        <v>13</v>
      </c>
      <c r="B15" s="1" t="s">
        <v>9</v>
      </c>
      <c r="C15" s="1" t="s">
        <v>52</v>
      </c>
      <c r="D15" s="12" t="s">
        <v>53</v>
      </c>
      <c r="E15" s="1" t="s">
        <v>54</v>
      </c>
      <c r="F15" s="1">
        <v>300</v>
      </c>
      <c r="G15" s="1">
        <v>50</v>
      </c>
      <c r="H15" s="1">
        <v>150</v>
      </c>
      <c r="I15" s="1">
        <v>500</v>
      </c>
      <c r="J15" s="7"/>
      <c r="K15" s="8">
        <v>170000</v>
      </c>
      <c r="L15" s="8">
        <f t="shared" si="0"/>
        <v>170000</v>
      </c>
      <c r="M15" s="4" t="s">
        <v>232</v>
      </c>
      <c r="N15" s="2"/>
      <c r="O15" s="2"/>
      <c r="P15" s="2"/>
      <c r="Q15" s="2"/>
    </row>
    <row r="16" spans="1:17">
      <c r="A16" s="1">
        <v>14</v>
      </c>
      <c r="B16" s="1" t="s">
        <v>9</v>
      </c>
      <c r="C16" s="1" t="s">
        <v>55</v>
      </c>
      <c r="D16" s="12" t="s">
        <v>56</v>
      </c>
      <c r="E16" s="1" t="s">
        <v>57</v>
      </c>
      <c r="F16" s="1">
        <v>200</v>
      </c>
      <c r="G16" s="1">
        <v>150</v>
      </c>
      <c r="H16" s="1">
        <v>150</v>
      </c>
      <c r="I16" s="1">
        <v>500</v>
      </c>
      <c r="J16" s="7"/>
      <c r="K16" s="8">
        <v>170000</v>
      </c>
      <c r="L16" s="8">
        <f t="shared" si="0"/>
        <v>170000</v>
      </c>
      <c r="M16" s="4" t="s">
        <v>232</v>
      </c>
      <c r="N16" s="2"/>
      <c r="O16" s="2"/>
      <c r="P16" s="2"/>
      <c r="Q16" s="2"/>
    </row>
    <row r="17" spans="1:17">
      <c r="A17" s="1">
        <v>15</v>
      </c>
      <c r="B17" s="1" t="s">
        <v>9</v>
      </c>
      <c r="C17" s="1" t="s">
        <v>58</v>
      </c>
      <c r="D17" s="4" t="s">
        <v>59</v>
      </c>
      <c r="E17" s="1" t="s">
        <v>60</v>
      </c>
      <c r="F17" s="1">
        <v>125</v>
      </c>
      <c r="G17" s="1">
        <v>150</v>
      </c>
      <c r="H17" s="1">
        <v>150</v>
      </c>
      <c r="I17" s="1">
        <v>425</v>
      </c>
      <c r="J17" s="7"/>
      <c r="K17" s="8">
        <v>170000</v>
      </c>
      <c r="L17" s="8">
        <f t="shared" si="0"/>
        <v>170000</v>
      </c>
      <c r="M17" s="4" t="s">
        <v>232</v>
      </c>
      <c r="N17" s="2"/>
      <c r="O17" s="2"/>
      <c r="P17" s="2"/>
      <c r="Q17" s="2"/>
    </row>
    <row r="18" spans="1:17">
      <c r="A18" s="1">
        <v>16</v>
      </c>
      <c r="B18" s="1" t="s">
        <v>9</v>
      </c>
      <c r="C18" s="1" t="s">
        <v>61</v>
      </c>
      <c r="D18" s="12" t="s">
        <v>62</v>
      </c>
      <c r="E18" s="1" t="s">
        <v>63</v>
      </c>
      <c r="F18" s="1">
        <v>150</v>
      </c>
      <c r="G18" s="1">
        <v>100</v>
      </c>
      <c r="H18" s="1">
        <v>150</v>
      </c>
      <c r="I18" s="1">
        <v>400</v>
      </c>
      <c r="J18" s="7"/>
      <c r="K18" s="8">
        <v>170000</v>
      </c>
      <c r="L18" s="8">
        <f t="shared" si="0"/>
        <v>170000</v>
      </c>
      <c r="M18" s="4" t="s">
        <v>232</v>
      </c>
      <c r="N18" s="2"/>
      <c r="O18" s="2"/>
      <c r="P18" s="2"/>
      <c r="Q18" s="2"/>
    </row>
    <row r="19" spans="1:17">
      <c r="A19" s="1">
        <v>17</v>
      </c>
      <c r="B19" s="1" t="s">
        <v>9</v>
      </c>
      <c r="C19" s="1" t="s">
        <v>64</v>
      </c>
      <c r="D19" s="12" t="s">
        <v>65</v>
      </c>
      <c r="E19" s="1" t="s">
        <v>66</v>
      </c>
      <c r="F19" s="1">
        <v>100</v>
      </c>
      <c r="G19" s="1">
        <v>100</v>
      </c>
      <c r="H19" s="1">
        <v>150</v>
      </c>
      <c r="I19" s="1">
        <v>350</v>
      </c>
      <c r="J19" s="7"/>
      <c r="K19" s="8">
        <v>170000</v>
      </c>
      <c r="L19" s="8">
        <f t="shared" si="0"/>
        <v>170000</v>
      </c>
      <c r="M19" s="4" t="s">
        <v>232</v>
      </c>
      <c r="N19" s="2"/>
      <c r="O19" s="2"/>
      <c r="P19" s="2"/>
      <c r="Q19" s="2"/>
    </row>
    <row r="20" spans="1:17">
      <c r="A20" s="1">
        <v>18</v>
      </c>
      <c r="B20" s="1" t="s">
        <v>9</v>
      </c>
      <c r="C20" s="1" t="s">
        <v>67</v>
      </c>
      <c r="D20" s="4" t="s">
        <v>68</v>
      </c>
      <c r="E20" s="1" t="s">
        <v>69</v>
      </c>
      <c r="F20" s="1">
        <v>200</v>
      </c>
      <c r="G20" s="1">
        <v>50</v>
      </c>
      <c r="H20" s="1">
        <v>100</v>
      </c>
      <c r="I20" s="1">
        <v>350</v>
      </c>
      <c r="J20" s="7"/>
      <c r="K20" s="8">
        <v>170000</v>
      </c>
      <c r="L20" s="8">
        <f t="shared" si="0"/>
        <v>170000</v>
      </c>
      <c r="M20" s="4" t="s">
        <v>232</v>
      </c>
      <c r="N20" s="2"/>
      <c r="O20" s="2"/>
      <c r="P20" s="2"/>
      <c r="Q20" s="2"/>
    </row>
    <row r="21" spans="1:17">
      <c r="A21" s="1">
        <v>19</v>
      </c>
      <c r="B21" s="1" t="s">
        <v>9</v>
      </c>
      <c r="C21" s="1" t="s">
        <v>70</v>
      </c>
      <c r="D21" s="4" t="s">
        <v>71</v>
      </c>
      <c r="E21" s="1" t="s">
        <v>72</v>
      </c>
      <c r="F21" s="1">
        <v>150</v>
      </c>
      <c r="G21" s="1">
        <v>100</v>
      </c>
      <c r="H21" s="1">
        <v>100</v>
      </c>
      <c r="I21" s="1">
        <v>350</v>
      </c>
      <c r="J21" s="7"/>
      <c r="K21" s="8">
        <v>170000</v>
      </c>
      <c r="L21" s="8">
        <f t="shared" si="0"/>
        <v>170000</v>
      </c>
      <c r="M21" s="4" t="s">
        <v>232</v>
      </c>
      <c r="N21" s="2"/>
      <c r="O21" s="2"/>
      <c r="P21" s="2"/>
      <c r="Q21" s="2"/>
    </row>
    <row r="22" spans="1:17">
      <c r="A22" s="1">
        <v>20</v>
      </c>
      <c r="B22" s="1" t="s">
        <v>9</v>
      </c>
      <c r="C22" s="1" t="s">
        <v>73</v>
      </c>
      <c r="D22" s="4" t="s">
        <v>74</v>
      </c>
      <c r="E22" s="1" t="s">
        <v>75</v>
      </c>
      <c r="F22" s="1">
        <v>50</v>
      </c>
      <c r="G22" s="1">
        <v>100</v>
      </c>
      <c r="H22" s="1">
        <v>150</v>
      </c>
      <c r="I22" s="1">
        <v>300</v>
      </c>
      <c r="J22" s="7"/>
      <c r="K22" s="8">
        <v>170000</v>
      </c>
      <c r="L22" s="8">
        <f t="shared" si="0"/>
        <v>170000</v>
      </c>
      <c r="M22" s="4" t="s">
        <v>232</v>
      </c>
      <c r="N22" s="2"/>
      <c r="O22" s="2"/>
      <c r="P22" s="2"/>
      <c r="Q22" s="2"/>
    </row>
    <row r="23" spans="1:17">
      <c r="A23" s="1">
        <v>21</v>
      </c>
      <c r="B23" s="1" t="s">
        <v>9</v>
      </c>
      <c r="C23" s="1" t="s">
        <v>76</v>
      </c>
      <c r="D23" s="12" t="s">
        <v>77</v>
      </c>
      <c r="E23" s="1" t="s">
        <v>78</v>
      </c>
      <c r="F23" s="1">
        <v>50</v>
      </c>
      <c r="G23" s="1">
        <v>100</v>
      </c>
      <c r="H23" s="1">
        <v>150</v>
      </c>
      <c r="I23" s="1">
        <v>300</v>
      </c>
      <c r="J23" s="7"/>
      <c r="K23" s="8">
        <v>170000</v>
      </c>
      <c r="L23" s="8">
        <f t="shared" si="0"/>
        <v>170000</v>
      </c>
      <c r="M23" s="4" t="s">
        <v>232</v>
      </c>
      <c r="N23" s="2"/>
      <c r="O23" s="2"/>
      <c r="P23" s="2"/>
      <c r="Q23" s="2"/>
    </row>
    <row r="24" spans="1:17">
      <c r="A24" s="1">
        <v>22</v>
      </c>
      <c r="B24" s="1" t="s">
        <v>9</v>
      </c>
      <c r="C24" s="1" t="s">
        <v>79</v>
      </c>
      <c r="D24" s="4" t="s">
        <v>80</v>
      </c>
      <c r="E24" s="1" t="s">
        <v>81</v>
      </c>
      <c r="F24" s="1">
        <v>200</v>
      </c>
      <c r="G24" s="1">
        <v>50</v>
      </c>
      <c r="H24" s="1">
        <v>50</v>
      </c>
      <c r="I24" s="1">
        <v>300</v>
      </c>
      <c r="J24" s="7"/>
      <c r="K24" s="8">
        <v>170000</v>
      </c>
      <c r="L24" s="8">
        <f t="shared" si="0"/>
        <v>170000</v>
      </c>
      <c r="M24" s="4" t="s">
        <v>232</v>
      </c>
      <c r="N24" s="2"/>
      <c r="O24" s="2"/>
      <c r="P24" s="2"/>
      <c r="Q24" s="2"/>
    </row>
    <row r="25" spans="1:17">
      <c r="A25" s="1">
        <v>23</v>
      </c>
      <c r="B25" s="1" t="s">
        <v>9</v>
      </c>
      <c r="C25" s="1" t="s">
        <v>82</v>
      </c>
      <c r="D25" s="12" t="s">
        <v>83</v>
      </c>
      <c r="E25" s="1" t="s">
        <v>84</v>
      </c>
      <c r="F25" s="1">
        <v>50</v>
      </c>
      <c r="G25" s="1">
        <v>100</v>
      </c>
      <c r="H25" s="1">
        <v>150</v>
      </c>
      <c r="I25" s="1">
        <v>300</v>
      </c>
      <c r="J25" s="7"/>
      <c r="K25" s="8">
        <v>170000</v>
      </c>
      <c r="L25" s="8">
        <f t="shared" si="0"/>
        <v>170000</v>
      </c>
      <c r="M25" s="4" t="s">
        <v>232</v>
      </c>
      <c r="N25" s="2"/>
      <c r="O25" s="2"/>
      <c r="P25" s="2"/>
      <c r="Q25" s="2"/>
    </row>
    <row r="26" spans="1:17">
      <c r="A26" s="1">
        <v>24</v>
      </c>
      <c r="B26" s="1" t="s">
        <v>9</v>
      </c>
      <c r="C26" s="1" t="s">
        <v>85</v>
      </c>
      <c r="D26" s="4" t="s">
        <v>86</v>
      </c>
      <c r="E26" s="1" t="s">
        <v>87</v>
      </c>
      <c r="F26" s="1">
        <v>50</v>
      </c>
      <c r="G26" s="1">
        <v>50</v>
      </c>
      <c r="H26" s="1">
        <v>150</v>
      </c>
      <c r="I26" s="1">
        <v>250</v>
      </c>
      <c r="J26" s="7"/>
      <c r="K26" s="8">
        <v>170000</v>
      </c>
      <c r="L26" s="8">
        <f t="shared" si="0"/>
        <v>170000</v>
      </c>
      <c r="M26" s="4" t="s">
        <v>232</v>
      </c>
      <c r="N26" s="2"/>
      <c r="O26" s="2"/>
      <c r="P26" s="2"/>
      <c r="Q26" s="2"/>
    </row>
    <row r="27" spans="1:17">
      <c r="A27" s="1">
        <v>25</v>
      </c>
      <c r="B27" s="1" t="s">
        <v>9</v>
      </c>
      <c r="C27" s="1" t="s">
        <v>88</v>
      </c>
      <c r="D27" s="4" t="s">
        <v>10</v>
      </c>
      <c r="E27" s="1" t="s">
        <v>89</v>
      </c>
      <c r="F27" s="1">
        <v>75</v>
      </c>
      <c r="G27" s="1">
        <v>100</v>
      </c>
      <c r="H27" s="1">
        <v>50</v>
      </c>
      <c r="I27" s="1">
        <v>225</v>
      </c>
      <c r="J27" s="7"/>
      <c r="K27" s="8">
        <v>170000</v>
      </c>
      <c r="L27" s="8">
        <f t="shared" si="0"/>
        <v>170000</v>
      </c>
      <c r="M27" s="4" t="s">
        <v>232</v>
      </c>
      <c r="N27" s="2"/>
      <c r="O27" s="2"/>
      <c r="P27" s="2"/>
      <c r="Q27" s="2"/>
    </row>
    <row r="28" spans="1:17">
      <c r="A28" s="1">
        <v>26</v>
      </c>
      <c r="B28" s="1" t="s">
        <v>9</v>
      </c>
      <c r="C28" s="1" t="s">
        <v>90</v>
      </c>
      <c r="D28" s="12" t="s">
        <v>91</v>
      </c>
      <c r="E28" s="1" t="s">
        <v>92</v>
      </c>
      <c r="F28" s="1">
        <v>75</v>
      </c>
      <c r="G28" s="1">
        <v>50</v>
      </c>
      <c r="H28" s="1">
        <v>100</v>
      </c>
      <c r="I28" s="1">
        <v>225</v>
      </c>
      <c r="J28" s="7"/>
      <c r="K28" s="8">
        <v>170000</v>
      </c>
      <c r="L28" s="8">
        <f t="shared" si="0"/>
        <v>170000</v>
      </c>
      <c r="M28" s="4" t="s">
        <v>232</v>
      </c>
      <c r="N28" s="2"/>
      <c r="O28" s="2"/>
      <c r="P28" s="2"/>
      <c r="Q28" s="2"/>
    </row>
    <row r="29" spans="1:17">
      <c r="A29" s="1">
        <v>27</v>
      </c>
      <c r="B29" s="1" t="s">
        <v>9</v>
      </c>
      <c r="C29" s="1" t="s">
        <v>93</v>
      </c>
      <c r="D29" s="4" t="s">
        <v>94</v>
      </c>
      <c r="E29" s="1" t="s">
        <v>95</v>
      </c>
      <c r="F29" s="1">
        <v>100</v>
      </c>
      <c r="G29" s="1">
        <v>50</v>
      </c>
      <c r="H29" s="1">
        <v>50</v>
      </c>
      <c r="I29" s="1">
        <v>200</v>
      </c>
      <c r="J29" s="7"/>
      <c r="K29" s="8">
        <v>170000</v>
      </c>
      <c r="L29" s="8">
        <f t="shared" si="0"/>
        <v>170000</v>
      </c>
      <c r="M29" s="4" t="s">
        <v>232</v>
      </c>
      <c r="N29" s="2"/>
      <c r="O29" s="2"/>
      <c r="P29" s="2"/>
      <c r="Q29" s="2"/>
    </row>
    <row r="30" spans="1:17">
      <c r="A30" s="1">
        <v>28</v>
      </c>
      <c r="B30" s="1" t="s">
        <v>9</v>
      </c>
      <c r="C30" s="1" t="s">
        <v>96</v>
      </c>
      <c r="D30" s="4" t="s">
        <v>97</v>
      </c>
      <c r="E30" s="1" t="s">
        <v>98</v>
      </c>
      <c r="F30" s="1">
        <v>100</v>
      </c>
      <c r="G30" s="1">
        <v>50</v>
      </c>
      <c r="H30" s="1">
        <v>50</v>
      </c>
      <c r="I30" s="1">
        <v>200</v>
      </c>
      <c r="J30" s="7"/>
      <c r="K30" s="8">
        <v>170000</v>
      </c>
      <c r="L30" s="8">
        <f t="shared" si="0"/>
        <v>170000</v>
      </c>
      <c r="M30" s="4" t="s">
        <v>232</v>
      </c>
      <c r="N30" s="2"/>
      <c r="O30" s="2"/>
      <c r="P30" s="2"/>
      <c r="Q30" s="2"/>
    </row>
    <row r="31" spans="1:17">
      <c r="A31" s="1">
        <v>29</v>
      </c>
      <c r="B31" s="1" t="s">
        <v>9</v>
      </c>
      <c r="C31" s="1" t="s">
        <v>99</v>
      </c>
      <c r="D31" s="4" t="s">
        <v>100</v>
      </c>
      <c r="E31" s="1" t="s">
        <v>101</v>
      </c>
      <c r="F31" s="1"/>
      <c r="G31" s="1">
        <v>50</v>
      </c>
      <c r="H31" s="1">
        <v>100</v>
      </c>
      <c r="I31" s="1">
        <v>150</v>
      </c>
      <c r="J31" s="7"/>
      <c r="K31" s="8">
        <v>170000</v>
      </c>
      <c r="L31" s="8">
        <f t="shared" si="0"/>
        <v>170000</v>
      </c>
      <c r="M31" s="4" t="s">
        <v>232</v>
      </c>
      <c r="N31" s="2"/>
      <c r="O31" s="2"/>
      <c r="P31" s="2"/>
      <c r="Q31" s="2"/>
    </row>
    <row r="32" spans="1:17">
      <c r="A32" s="1">
        <v>30</v>
      </c>
      <c r="B32" s="1" t="s">
        <v>9</v>
      </c>
      <c r="C32" s="1" t="s">
        <v>102</v>
      </c>
      <c r="D32" s="12" t="s">
        <v>103</v>
      </c>
      <c r="E32" s="1" t="s">
        <v>104</v>
      </c>
      <c r="F32" s="1">
        <v>400</v>
      </c>
      <c r="G32" s="1">
        <v>100</v>
      </c>
      <c r="H32" s="1">
        <v>200</v>
      </c>
      <c r="I32" s="1">
        <v>700</v>
      </c>
      <c r="J32" s="7"/>
      <c r="K32" s="8">
        <v>170000</v>
      </c>
      <c r="L32" s="8">
        <f t="shared" si="0"/>
        <v>170000</v>
      </c>
      <c r="M32" s="4" t="s">
        <v>232</v>
      </c>
      <c r="N32" s="2"/>
      <c r="O32" s="2"/>
      <c r="P32" s="2"/>
      <c r="Q32" s="2"/>
    </row>
    <row r="33" spans="1:13">
      <c r="A33" s="1">
        <v>31</v>
      </c>
      <c r="B33" s="1" t="s">
        <v>9</v>
      </c>
      <c r="C33" s="1" t="s">
        <v>229</v>
      </c>
      <c r="D33" s="12" t="s">
        <v>230</v>
      </c>
      <c r="E33" s="1" t="s">
        <v>231</v>
      </c>
      <c r="F33" s="13">
        <v>100</v>
      </c>
      <c r="G33" s="13">
        <v>100</v>
      </c>
      <c r="H33" s="13">
        <v>150</v>
      </c>
      <c r="I33" s="13">
        <v>350</v>
      </c>
      <c r="J33" s="1"/>
      <c r="K33" s="8">
        <v>170000</v>
      </c>
      <c r="L33" s="8">
        <f t="shared" si="0"/>
        <v>170000</v>
      </c>
      <c r="M33" s="4" t="s">
        <v>232</v>
      </c>
    </row>
    <row r="34" spans="1:13">
      <c r="A34" s="1">
        <v>32</v>
      </c>
      <c r="B34" s="1" t="s">
        <v>9</v>
      </c>
      <c r="C34" s="1" t="s">
        <v>105</v>
      </c>
      <c r="D34" s="12" t="s">
        <v>106</v>
      </c>
      <c r="E34" s="1" t="s">
        <v>107</v>
      </c>
      <c r="F34" s="1">
        <v>1900</v>
      </c>
      <c r="G34" s="1">
        <v>700</v>
      </c>
      <c r="H34" s="1">
        <v>1200</v>
      </c>
      <c r="I34" s="1">
        <v>3800</v>
      </c>
      <c r="J34" s="7"/>
      <c r="K34" s="8">
        <v>170000</v>
      </c>
      <c r="L34" s="8">
        <f t="shared" ref="L34:L77" si="1">J34+K34</f>
        <v>170000</v>
      </c>
      <c r="M34" s="4" t="s">
        <v>232</v>
      </c>
    </row>
    <row r="35" spans="1:13">
      <c r="A35" s="1">
        <v>33</v>
      </c>
      <c r="B35" s="1" t="s">
        <v>9</v>
      </c>
      <c r="C35" s="1" t="s">
        <v>108</v>
      </c>
      <c r="D35" s="12" t="s">
        <v>106</v>
      </c>
      <c r="E35" s="1" t="s">
        <v>109</v>
      </c>
      <c r="F35" s="1">
        <v>300</v>
      </c>
      <c r="G35" s="1"/>
      <c r="H35" s="1">
        <v>250</v>
      </c>
      <c r="I35" s="1">
        <v>550</v>
      </c>
      <c r="J35" s="7"/>
      <c r="K35" s="8">
        <v>170000</v>
      </c>
      <c r="L35" s="8">
        <f t="shared" si="1"/>
        <v>170000</v>
      </c>
      <c r="M35" s="4" t="s">
        <v>232</v>
      </c>
    </row>
    <row r="36" spans="1:13">
      <c r="A36" s="1">
        <v>34</v>
      </c>
      <c r="B36" s="1" t="s">
        <v>9</v>
      </c>
      <c r="C36" s="1" t="s">
        <v>99</v>
      </c>
      <c r="D36" s="4" t="s">
        <v>100</v>
      </c>
      <c r="E36" s="1" t="s">
        <v>101</v>
      </c>
      <c r="F36" s="1"/>
      <c r="G36" s="1">
        <v>50</v>
      </c>
      <c r="H36" s="1">
        <v>100</v>
      </c>
      <c r="I36" s="1">
        <v>150</v>
      </c>
      <c r="J36" s="7"/>
      <c r="K36" s="8">
        <v>170000</v>
      </c>
      <c r="L36" s="8">
        <f t="shared" si="1"/>
        <v>170000</v>
      </c>
      <c r="M36" s="4" t="s">
        <v>232</v>
      </c>
    </row>
    <row r="37" spans="1:13">
      <c r="A37" s="1">
        <v>35</v>
      </c>
      <c r="B37" s="1" t="s">
        <v>9</v>
      </c>
      <c r="C37" s="1" t="s">
        <v>110</v>
      </c>
      <c r="D37" s="12" t="s">
        <v>111</v>
      </c>
      <c r="E37" s="1" t="s">
        <v>112</v>
      </c>
      <c r="F37" s="1">
        <v>800</v>
      </c>
      <c r="G37" s="1">
        <v>250</v>
      </c>
      <c r="H37" s="1">
        <v>350</v>
      </c>
      <c r="I37" s="1">
        <v>1400</v>
      </c>
      <c r="J37" s="7"/>
      <c r="K37" s="8">
        <v>170000</v>
      </c>
      <c r="L37" s="8">
        <f t="shared" si="1"/>
        <v>170000</v>
      </c>
      <c r="M37" s="4" t="s">
        <v>232</v>
      </c>
    </row>
    <row r="38" spans="1:13">
      <c r="A38" s="1">
        <v>36</v>
      </c>
      <c r="B38" s="1" t="s">
        <v>9</v>
      </c>
      <c r="C38" s="1" t="s">
        <v>113</v>
      </c>
      <c r="D38" s="12" t="s">
        <v>114</v>
      </c>
      <c r="E38" s="1" t="s">
        <v>115</v>
      </c>
      <c r="F38" s="1">
        <v>0</v>
      </c>
      <c r="G38" s="1">
        <v>50</v>
      </c>
      <c r="H38" s="1">
        <v>220</v>
      </c>
      <c r="I38" s="1">
        <v>270</v>
      </c>
      <c r="J38" s="7"/>
      <c r="K38" s="8">
        <v>170000</v>
      </c>
      <c r="L38" s="8">
        <f t="shared" si="1"/>
        <v>170000</v>
      </c>
      <c r="M38" s="4" t="s">
        <v>232</v>
      </c>
    </row>
    <row r="39" spans="1:13">
      <c r="A39" s="1">
        <v>37</v>
      </c>
      <c r="B39" s="1" t="s">
        <v>9</v>
      </c>
      <c r="C39" s="1" t="s">
        <v>116</v>
      </c>
      <c r="D39" s="12" t="s">
        <v>117</v>
      </c>
      <c r="E39" s="1" t="s">
        <v>118</v>
      </c>
      <c r="F39" s="1">
        <v>50</v>
      </c>
      <c r="G39" s="1">
        <v>47</v>
      </c>
      <c r="H39" s="1">
        <v>50</v>
      </c>
      <c r="I39" s="1">
        <v>147</v>
      </c>
      <c r="J39" s="7"/>
      <c r="K39" s="8">
        <v>170000</v>
      </c>
      <c r="L39" s="8">
        <f t="shared" si="1"/>
        <v>170000</v>
      </c>
      <c r="M39" s="4" t="s">
        <v>232</v>
      </c>
    </row>
    <row r="40" spans="1:13">
      <c r="A40" s="1">
        <v>38</v>
      </c>
      <c r="B40" s="1" t="s">
        <v>9</v>
      </c>
      <c r="C40" s="1" t="s">
        <v>119</v>
      </c>
      <c r="D40" s="12" t="s">
        <v>120</v>
      </c>
      <c r="E40" s="1" t="s">
        <v>121</v>
      </c>
      <c r="F40" s="1">
        <v>380</v>
      </c>
      <c r="G40" s="1">
        <v>250</v>
      </c>
      <c r="H40" s="1">
        <v>495</v>
      </c>
      <c r="I40" s="1">
        <v>1125</v>
      </c>
      <c r="J40" s="7"/>
      <c r="K40" s="8">
        <v>170000</v>
      </c>
      <c r="L40" s="8">
        <f t="shared" si="1"/>
        <v>170000</v>
      </c>
      <c r="M40" s="4" t="s">
        <v>232</v>
      </c>
    </row>
    <row r="41" spans="1:13">
      <c r="A41" s="1">
        <v>39</v>
      </c>
      <c r="B41" s="1" t="s">
        <v>9</v>
      </c>
      <c r="C41" s="1" t="s">
        <v>122</v>
      </c>
      <c r="D41" s="12" t="s">
        <v>123</v>
      </c>
      <c r="E41" s="1" t="s">
        <v>124</v>
      </c>
      <c r="F41" s="1">
        <v>450</v>
      </c>
      <c r="G41" s="1">
        <v>50</v>
      </c>
      <c r="H41" s="1">
        <v>250</v>
      </c>
      <c r="I41" s="1">
        <v>750</v>
      </c>
      <c r="J41" s="7"/>
      <c r="K41" s="8">
        <v>170000</v>
      </c>
      <c r="L41" s="8">
        <f t="shared" si="1"/>
        <v>170000</v>
      </c>
      <c r="M41" s="4" t="s">
        <v>232</v>
      </c>
    </row>
    <row r="42" spans="1:13">
      <c r="A42" s="1">
        <v>40</v>
      </c>
      <c r="B42" s="1" t="s">
        <v>9</v>
      </c>
      <c r="C42" s="1" t="s">
        <v>125</v>
      </c>
      <c r="D42" s="12" t="s">
        <v>126</v>
      </c>
      <c r="E42" s="1" t="s">
        <v>127</v>
      </c>
      <c r="F42" s="1">
        <v>400</v>
      </c>
      <c r="G42" s="1">
        <v>265</v>
      </c>
      <c r="H42" s="1">
        <v>365</v>
      </c>
      <c r="I42" s="1">
        <v>1030</v>
      </c>
      <c r="J42" s="7"/>
      <c r="K42" s="8">
        <v>170000</v>
      </c>
      <c r="L42" s="8">
        <f t="shared" si="1"/>
        <v>170000</v>
      </c>
      <c r="M42" s="4" t="s">
        <v>232</v>
      </c>
    </row>
    <row r="43" spans="1:13">
      <c r="A43" s="1">
        <v>41</v>
      </c>
      <c r="B43" s="1" t="s">
        <v>9</v>
      </c>
      <c r="C43" s="1" t="s">
        <v>128</v>
      </c>
      <c r="D43" s="12" t="s">
        <v>129</v>
      </c>
      <c r="E43" s="1" t="s">
        <v>130</v>
      </c>
      <c r="F43" s="1">
        <v>300</v>
      </c>
      <c r="G43" s="1">
        <v>200</v>
      </c>
      <c r="H43" s="1">
        <v>250</v>
      </c>
      <c r="I43" s="1">
        <v>750</v>
      </c>
      <c r="J43" s="7"/>
      <c r="K43" s="8">
        <v>170000</v>
      </c>
      <c r="L43" s="8">
        <f t="shared" si="1"/>
        <v>170000</v>
      </c>
      <c r="M43" s="4" t="s">
        <v>232</v>
      </c>
    </row>
    <row r="44" spans="1:13">
      <c r="A44" s="1">
        <v>42</v>
      </c>
      <c r="B44" s="1" t="s">
        <v>9</v>
      </c>
      <c r="C44" s="1" t="s">
        <v>131</v>
      </c>
      <c r="D44" s="12" t="s">
        <v>132</v>
      </c>
      <c r="E44" s="1" t="s">
        <v>133</v>
      </c>
      <c r="F44" s="1">
        <v>250</v>
      </c>
      <c r="G44" s="1">
        <v>150</v>
      </c>
      <c r="H44" s="1">
        <v>150</v>
      </c>
      <c r="I44" s="1">
        <v>550</v>
      </c>
      <c r="J44" s="7"/>
      <c r="K44" s="8">
        <v>170000</v>
      </c>
      <c r="L44" s="8">
        <f t="shared" si="1"/>
        <v>170000</v>
      </c>
      <c r="M44" s="4" t="s">
        <v>232</v>
      </c>
    </row>
    <row r="45" spans="1:13">
      <c r="A45" s="1">
        <v>43</v>
      </c>
      <c r="B45" s="1" t="s">
        <v>9</v>
      </c>
      <c r="C45" s="4" t="s">
        <v>134</v>
      </c>
      <c r="D45" s="4" t="s">
        <v>135</v>
      </c>
      <c r="E45" s="4" t="s">
        <v>136</v>
      </c>
      <c r="F45" s="4">
        <v>0</v>
      </c>
      <c r="G45" s="4">
        <v>100</v>
      </c>
      <c r="H45" s="4">
        <v>150</v>
      </c>
      <c r="I45" s="4">
        <v>250</v>
      </c>
      <c r="J45" s="7"/>
      <c r="K45" s="8">
        <v>170000</v>
      </c>
      <c r="L45" s="8">
        <f t="shared" si="1"/>
        <v>170000</v>
      </c>
      <c r="M45" s="4" t="s">
        <v>232</v>
      </c>
    </row>
    <row r="46" spans="1:13">
      <c r="A46" s="1">
        <v>44</v>
      </c>
      <c r="B46" s="1" t="s">
        <v>9</v>
      </c>
      <c r="C46" s="1" t="s">
        <v>137</v>
      </c>
      <c r="D46" s="12" t="s">
        <v>138</v>
      </c>
      <c r="E46" s="1" t="s">
        <v>139</v>
      </c>
      <c r="F46" s="1">
        <v>150</v>
      </c>
      <c r="G46" s="1">
        <v>50</v>
      </c>
      <c r="H46" s="1">
        <v>200</v>
      </c>
      <c r="I46" s="1">
        <v>400</v>
      </c>
      <c r="J46" s="7"/>
      <c r="K46" s="8">
        <v>170000</v>
      </c>
      <c r="L46" s="8">
        <f t="shared" si="1"/>
        <v>170000</v>
      </c>
      <c r="M46" s="4" t="s">
        <v>232</v>
      </c>
    </row>
    <row r="47" spans="1:13">
      <c r="A47" s="1">
        <v>45</v>
      </c>
      <c r="B47" s="1" t="s">
        <v>9</v>
      </c>
      <c r="C47" s="1" t="s">
        <v>140</v>
      </c>
      <c r="D47" s="12" t="s">
        <v>141</v>
      </c>
      <c r="E47" s="1" t="s">
        <v>142</v>
      </c>
      <c r="F47" s="1">
        <v>150</v>
      </c>
      <c r="G47" s="1"/>
      <c r="H47" s="1">
        <v>250</v>
      </c>
      <c r="I47" s="1">
        <v>400</v>
      </c>
      <c r="J47" s="7"/>
      <c r="K47" s="8">
        <v>170000</v>
      </c>
      <c r="L47" s="8">
        <f t="shared" si="1"/>
        <v>170000</v>
      </c>
      <c r="M47" s="4" t="s">
        <v>232</v>
      </c>
    </row>
    <row r="48" spans="1:13">
      <c r="A48" s="1">
        <v>46</v>
      </c>
      <c r="B48" s="1" t="s">
        <v>9</v>
      </c>
      <c r="C48" s="1" t="s">
        <v>143</v>
      </c>
      <c r="D48" s="12" t="s">
        <v>144</v>
      </c>
      <c r="E48" s="1" t="s">
        <v>145</v>
      </c>
      <c r="F48" s="1">
        <v>50</v>
      </c>
      <c r="G48" s="1"/>
      <c r="H48" s="1">
        <v>100</v>
      </c>
      <c r="I48" s="1">
        <v>150</v>
      </c>
      <c r="J48" s="7"/>
      <c r="K48" s="8">
        <v>170000</v>
      </c>
      <c r="L48" s="8">
        <f t="shared" si="1"/>
        <v>170000</v>
      </c>
      <c r="M48" s="4" t="s">
        <v>232</v>
      </c>
    </row>
    <row r="49" spans="1:13">
      <c r="A49" s="1">
        <v>47</v>
      </c>
      <c r="B49" s="1" t="s">
        <v>9</v>
      </c>
      <c r="C49" s="1" t="s">
        <v>146</v>
      </c>
      <c r="D49" s="12" t="s">
        <v>10</v>
      </c>
      <c r="E49" s="1" t="s">
        <v>147</v>
      </c>
      <c r="F49" s="1">
        <v>100</v>
      </c>
      <c r="G49" s="1">
        <v>150</v>
      </c>
      <c r="H49" s="1">
        <v>265</v>
      </c>
      <c r="I49" s="1">
        <v>515</v>
      </c>
      <c r="J49" s="7"/>
      <c r="K49" s="8">
        <v>170000</v>
      </c>
      <c r="L49" s="8">
        <f t="shared" si="1"/>
        <v>170000</v>
      </c>
      <c r="M49" s="4" t="s">
        <v>232</v>
      </c>
    </row>
    <row r="50" spans="1:13">
      <c r="A50" s="1">
        <v>48</v>
      </c>
      <c r="B50" s="1" t="s">
        <v>9</v>
      </c>
      <c r="C50" s="1" t="s">
        <v>148</v>
      </c>
      <c r="D50" s="12" t="s">
        <v>149</v>
      </c>
      <c r="E50" s="1" t="s">
        <v>150</v>
      </c>
      <c r="F50" s="1">
        <v>475</v>
      </c>
      <c r="G50" s="1">
        <v>100</v>
      </c>
      <c r="H50" s="1">
        <v>450</v>
      </c>
      <c r="I50" s="1">
        <v>1025</v>
      </c>
      <c r="J50" s="7"/>
      <c r="K50" s="8">
        <v>170000</v>
      </c>
      <c r="L50" s="8">
        <f t="shared" si="1"/>
        <v>170000</v>
      </c>
      <c r="M50" s="4" t="s">
        <v>232</v>
      </c>
    </row>
    <row r="51" spans="1:13">
      <c r="A51" s="1">
        <v>49</v>
      </c>
      <c r="B51" s="1" t="s">
        <v>9</v>
      </c>
      <c r="C51" s="1" t="s">
        <v>151</v>
      </c>
      <c r="D51" s="12" t="s">
        <v>152</v>
      </c>
      <c r="E51" s="1" t="s">
        <v>153</v>
      </c>
      <c r="F51" s="1">
        <v>475</v>
      </c>
      <c r="G51" s="1">
        <v>200</v>
      </c>
      <c r="H51" s="1">
        <v>200</v>
      </c>
      <c r="I51" s="1">
        <v>875</v>
      </c>
      <c r="J51" s="7"/>
      <c r="K51" s="8">
        <v>170000</v>
      </c>
      <c r="L51" s="8">
        <f t="shared" si="1"/>
        <v>170000</v>
      </c>
      <c r="M51" s="4" t="s">
        <v>232</v>
      </c>
    </row>
    <row r="52" spans="1:13">
      <c r="A52" s="1">
        <v>50</v>
      </c>
      <c r="B52" s="1" t="s">
        <v>9</v>
      </c>
      <c r="C52" s="1" t="s">
        <v>154</v>
      </c>
      <c r="D52" s="12" t="s">
        <v>155</v>
      </c>
      <c r="E52" s="1" t="s">
        <v>156</v>
      </c>
      <c r="F52" s="1">
        <v>150</v>
      </c>
      <c r="G52" s="1">
        <v>100</v>
      </c>
      <c r="H52" s="1">
        <v>150</v>
      </c>
      <c r="I52" s="1">
        <v>400</v>
      </c>
      <c r="J52" s="7"/>
      <c r="K52" s="8">
        <v>170000</v>
      </c>
      <c r="L52" s="8">
        <f t="shared" si="1"/>
        <v>170000</v>
      </c>
      <c r="M52" s="4" t="s">
        <v>232</v>
      </c>
    </row>
    <row r="53" spans="1:13">
      <c r="A53" s="1">
        <v>51</v>
      </c>
      <c r="B53" s="1" t="s">
        <v>9</v>
      </c>
      <c r="C53" s="1" t="s">
        <v>157</v>
      </c>
      <c r="D53" s="12" t="s">
        <v>158</v>
      </c>
      <c r="E53" s="1" t="s">
        <v>159</v>
      </c>
      <c r="F53" s="1">
        <v>150</v>
      </c>
      <c r="G53" s="1">
        <v>100</v>
      </c>
      <c r="H53" s="1">
        <v>150</v>
      </c>
      <c r="I53" s="1">
        <v>400</v>
      </c>
      <c r="J53" s="7"/>
      <c r="K53" s="8">
        <v>170000</v>
      </c>
      <c r="L53" s="8">
        <f t="shared" si="1"/>
        <v>170000</v>
      </c>
      <c r="M53" s="4" t="s">
        <v>232</v>
      </c>
    </row>
    <row r="54" spans="1:13">
      <c r="A54" s="1">
        <v>52</v>
      </c>
      <c r="B54" s="1" t="s">
        <v>9</v>
      </c>
      <c r="C54" s="1" t="s">
        <v>160</v>
      </c>
      <c r="D54" s="12" t="s">
        <v>158</v>
      </c>
      <c r="E54" s="1" t="s">
        <v>161</v>
      </c>
      <c r="F54" s="1">
        <v>150</v>
      </c>
      <c r="G54" s="1">
        <v>100</v>
      </c>
      <c r="H54" s="1">
        <v>125</v>
      </c>
      <c r="I54" s="1">
        <v>375</v>
      </c>
      <c r="J54" s="7"/>
      <c r="K54" s="8">
        <v>170000</v>
      </c>
      <c r="L54" s="8">
        <f t="shared" si="1"/>
        <v>170000</v>
      </c>
      <c r="M54" s="4" t="s">
        <v>232</v>
      </c>
    </row>
    <row r="55" spans="1:13">
      <c r="A55" s="1">
        <v>53</v>
      </c>
      <c r="B55" s="1" t="s">
        <v>9</v>
      </c>
      <c r="C55" s="1" t="s">
        <v>162</v>
      </c>
      <c r="D55" s="12" t="s">
        <v>163</v>
      </c>
      <c r="E55" s="1" t="s">
        <v>164</v>
      </c>
      <c r="F55" s="1">
        <v>600</v>
      </c>
      <c r="G55" s="1">
        <v>750</v>
      </c>
      <c r="H55" s="1">
        <v>250</v>
      </c>
      <c r="I55" s="1">
        <v>1600</v>
      </c>
      <c r="J55" s="7"/>
      <c r="K55" s="8">
        <v>170000</v>
      </c>
      <c r="L55" s="8">
        <f t="shared" si="1"/>
        <v>170000</v>
      </c>
      <c r="M55" s="4" t="s">
        <v>232</v>
      </c>
    </row>
    <row r="56" spans="1:13">
      <c r="A56" s="1">
        <v>54</v>
      </c>
      <c r="B56" s="1" t="s">
        <v>9</v>
      </c>
      <c r="C56" s="1" t="s">
        <v>165</v>
      </c>
      <c r="D56" s="12" t="s">
        <v>166</v>
      </c>
      <c r="E56" s="1" t="s">
        <v>167</v>
      </c>
      <c r="F56" s="1">
        <v>325</v>
      </c>
      <c r="G56" s="1">
        <v>300</v>
      </c>
      <c r="H56" s="1">
        <v>300</v>
      </c>
      <c r="I56" s="1">
        <v>925</v>
      </c>
      <c r="J56" s="7"/>
      <c r="K56" s="8">
        <v>170000</v>
      </c>
      <c r="L56" s="8">
        <f t="shared" si="1"/>
        <v>170000</v>
      </c>
      <c r="M56" s="4" t="s">
        <v>232</v>
      </c>
    </row>
    <row r="57" spans="1:13">
      <c r="A57" s="1">
        <v>55</v>
      </c>
      <c r="B57" s="1" t="s">
        <v>9</v>
      </c>
      <c r="C57" s="1" t="s">
        <v>168</v>
      </c>
      <c r="D57" s="12" t="s">
        <v>169</v>
      </c>
      <c r="E57" s="1" t="s">
        <v>170</v>
      </c>
      <c r="F57" s="1">
        <v>300</v>
      </c>
      <c r="G57" s="1">
        <v>125</v>
      </c>
      <c r="H57" s="1">
        <v>185</v>
      </c>
      <c r="I57" s="1">
        <v>610</v>
      </c>
      <c r="J57" s="1"/>
      <c r="K57" s="8">
        <v>170000</v>
      </c>
      <c r="L57" s="8">
        <f t="shared" si="1"/>
        <v>170000</v>
      </c>
      <c r="M57" s="4" t="s">
        <v>232</v>
      </c>
    </row>
    <row r="58" spans="1:13">
      <c r="A58" s="1">
        <v>56</v>
      </c>
      <c r="B58" s="1" t="s">
        <v>9</v>
      </c>
      <c r="C58" s="1" t="s">
        <v>171</v>
      </c>
      <c r="D58" s="12" t="s">
        <v>172</v>
      </c>
      <c r="E58" s="1" t="s">
        <v>173</v>
      </c>
      <c r="F58" s="1">
        <v>65</v>
      </c>
      <c r="G58" s="1">
        <v>50</v>
      </c>
      <c r="H58" s="1">
        <v>100</v>
      </c>
      <c r="I58" s="1">
        <v>215</v>
      </c>
      <c r="J58" s="7"/>
      <c r="K58" s="8">
        <v>170000</v>
      </c>
      <c r="L58" s="8">
        <f t="shared" si="1"/>
        <v>170000</v>
      </c>
      <c r="M58" s="4" t="s">
        <v>232</v>
      </c>
    </row>
    <row r="59" spans="1:13">
      <c r="A59" s="1">
        <v>57</v>
      </c>
      <c r="B59" s="1" t="s">
        <v>9</v>
      </c>
      <c r="C59" s="1" t="s">
        <v>174</v>
      </c>
      <c r="D59" s="12" t="s">
        <v>175</v>
      </c>
      <c r="E59" s="1" t="s">
        <v>176</v>
      </c>
      <c r="F59" s="1">
        <v>300</v>
      </c>
      <c r="G59" s="1">
        <v>150</v>
      </c>
      <c r="H59" s="1">
        <v>175</v>
      </c>
      <c r="I59" s="1">
        <v>625</v>
      </c>
      <c r="J59" s="7"/>
      <c r="K59" s="8">
        <v>170000</v>
      </c>
      <c r="L59" s="8">
        <f t="shared" si="1"/>
        <v>170000</v>
      </c>
      <c r="M59" s="4" t="s">
        <v>232</v>
      </c>
    </row>
    <row r="60" spans="1:13">
      <c r="A60" s="1">
        <v>58</v>
      </c>
      <c r="B60" s="1" t="s">
        <v>9</v>
      </c>
      <c r="C60" s="1" t="s">
        <v>177</v>
      </c>
      <c r="D60" s="12" t="s">
        <v>178</v>
      </c>
      <c r="E60" s="1" t="s">
        <v>179</v>
      </c>
      <c r="F60" s="1">
        <v>100</v>
      </c>
      <c r="G60" s="1">
        <v>150</v>
      </c>
      <c r="H60" s="1">
        <v>125</v>
      </c>
      <c r="I60" s="1">
        <v>375</v>
      </c>
      <c r="J60" s="7"/>
      <c r="K60" s="8">
        <v>170000</v>
      </c>
      <c r="L60" s="8">
        <f t="shared" si="1"/>
        <v>170000</v>
      </c>
      <c r="M60" s="4" t="s">
        <v>232</v>
      </c>
    </row>
    <row r="61" spans="1:13">
      <c r="A61" s="1">
        <v>59</v>
      </c>
      <c r="B61" s="1" t="s">
        <v>9</v>
      </c>
      <c r="C61" s="1" t="s">
        <v>180</v>
      </c>
      <c r="D61" s="12" t="s">
        <v>181</v>
      </c>
      <c r="E61" s="1" t="s">
        <v>182</v>
      </c>
      <c r="F61" s="1">
        <v>300</v>
      </c>
      <c r="G61" s="1">
        <v>150</v>
      </c>
      <c r="H61" s="1">
        <v>200</v>
      </c>
      <c r="I61" s="1">
        <v>650</v>
      </c>
      <c r="J61" s="7"/>
      <c r="K61" s="8">
        <v>170000</v>
      </c>
      <c r="L61" s="8">
        <f t="shared" si="1"/>
        <v>170000</v>
      </c>
      <c r="M61" s="4" t="s">
        <v>232</v>
      </c>
    </row>
    <row r="62" spans="1:13">
      <c r="A62" s="1">
        <v>60</v>
      </c>
      <c r="B62" s="1" t="s">
        <v>9</v>
      </c>
      <c r="C62" s="1" t="s">
        <v>183</v>
      </c>
      <c r="D62" s="12" t="s">
        <v>184</v>
      </c>
      <c r="E62" s="1" t="s">
        <v>185</v>
      </c>
      <c r="F62" s="1">
        <v>150</v>
      </c>
      <c r="G62" s="1">
        <v>50</v>
      </c>
      <c r="H62" s="1">
        <v>175</v>
      </c>
      <c r="I62" s="1">
        <v>375</v>
      </c>
      <c r="J62" s="7"/>
      <c r="K62" s="8">
        <v>170000</v>
      </c>
      <c r="L62" s="8">
        <f t="shared" si="1"/>
        <v>170000</v>
      </c>
      <c r="M62" s="4" t="s">
        <v>232</v>
      </c>
    </row>
    <row r="63" spans="1:13">
      <c r="A63" s="1">
        <v>61</v>
      </c>
      <c r="B63" s="1" t="s">
        <v>9</v>
      </c>
      <c r="C63" s="1" t="s">
        <v>186</v>
      </c>
      <c r="D63" s="12" t="s">
        <v>187</v>
      </c>
      <c r="E63" s="1" t="s">
        <v>188</v>
      </c>
      <c r="F63" s="1">
        <v>100</v>
      </c>
      <c r="G63" s="1">
        <v>100</v>
      </c>
      <c r="H63" s="1">
        <v>125</v>
      </c>
      <c r="I63" s="1">
        <v>325</v>
      </c>
      <c r="J63" s="7"/>
      <c r="K63" s="8">
        <v>170000</v>
      </c>
      <c r="L63" s="8">
        <f t="shared" si="1"/>
        <v>170000</v>
      </c>
      <c r="M63" s="4" t="s">
        <v>232</v>
      </c>
    </row>
    <row r="64" spans="1:13">
      <c r="A64" s="1">
        <v>62</v>
      </c>
      <c r="B64" s="1" t="s">
        <v>9</v>
      </c>
      <c r="C64" s="1" t="s">
        <v>189</v>
      </c>
      <c r="D64" s="4" t="s">
        <v>190</v>
      </c>
      <c r="E64" s="1" t="s">
        <v>191</v>
      </c>
      <c r="F64" s="1">
        <v>450</v>
      </c>
      <c r="G64" s="1">
        <v>150</v>
      </c>
      <c r="H64" s="1">
        <v>150</v>
      </c>
      <c r="I64" s="1">
        <v>750</v>
      </c>
      <c r="J64" s="7"/>
      <c r="K64" s="8">
        <v>170000</v>
      </c>
      <c r="L64" s="8">
        <f t="shared" si="1"/>
        <v>170000</v>
      </c>
      <c r="M64" s="4" t="s">
        <v>232</v>
      </c>
    </row>
    <row r="65" spans="1:13">
      <c r="A65" s="1">
        <v>63</v>
      </c>
      <c r="B65" s="1" t="s">
        <v>9</v>
      </c>
      <c r="C65" s="1" t="s">
        <v>192</v>
      </c>
      <c r="D65" s="12" t="s">
        <v>193</v>
      </c>
      <c r="E65" s="1" t="s">
        <v>194</v>
      </c>
      <c r="F65" s="1">
        <v>1050</v>
      </c>
      <c r="G65" s="1">
        <v>900</v>
      </c>
      <c r="H65" s="1">
        <v>915</v>
      </c>
      <c r="I65" s="1">
        <v>2865</v>
      </c>
      <c r="J65" s="7"/>
      <c r="K65" s="8">
        <v>170000</v>
      </c>
      <c r="L65" s="8">
        <f t="shared" si="1"/>
        <v>170000</v>
      </c>
      <c r="M65" s="4" t="s">
        <v>232</v>
      </c>
    </row>
    <row r="66" spans="1:13">
      <c r="A66" s="1">
        <v>64</v>
      </c>
      <c r="B66" s="1" t="s">
        <v>9</v>
      </c>
      <c r="C66" s="1" t="s">
        <v>195</v>
      </c>
      <c r="D66" s="12" t="s">
        <v>196</v>
      </c>
      <c r="E66" s="1" t="s">
        <v>197</v>
      </c>
      <c r="F66" s="1">
        <v>150</v>
      </c>
      <c r="G66" s="1">
        <v>100</v>
      </c>
      <c r="H66" s="1">
        <v>150</v>
      </c>
      <c r="I66" s="1">
        <v>400</v>
      </c>
      <c r="J66" s="7"/>
      <c r="K66" s="8">
        <v>170000</v>
      </c>
      <c r="L66" s="8">
        <f t="shared" si="1"/>
        <v>170000</v>
      </c>
      <c r="M66" s="4" t="s">
        <v>232</v>
      </c>
    </row>
    <row r="67" spans="1:13">
      <c r="A67" s="1">
        <v>65</v>
      </c>
      <c r="B67" s="1" t="s">
        <v>9</v>
      </c>
      <c r="C67" s="1" t="s">
        <v>198</v>
      </c>
      <c r="D67" s="12" t="s">
        <v>199</v>
      </c>
      <c r="E67" s="1" t="s">
        <v>200</v>
      </c>
      <c r="F67" s="1">
        <v>150</v>
      </c>
      <c r="G67" s="1"/>
      <c r="H67" s="1">
        <v>150</v>
      </c>
      <c r="I67" s="1">
        <v>300</v>
      </c>
      <c r="J67" s="7"/>
      <c r="K67" s="8">
        <v>170000</v>
      </c>
      <c r="L67" s="8">
        <f t="shared" si="1"/>
        <v>170000</v>
      </c>
      <c r="M67" s="4" t="s">
        <v>232</v>
      </c>
    </row>
    <row r="68" spans="1:13">
      <c r="A68" s="1">
        <v>66</v>
      </c>
      <c r="B68" s="1" t="s">
        <v>9</v>
      </c>
      <c r="C68" s="1" t="s">
        <v>201</v>
      </c>
      <c r="D68" s="12" t="s">
        <v>202</v>
      </c>
      <c r="E68" s="1" t="s">
        <v>203</v>
      </c>
      <c r="F68" s="1">
        <v>100</v>
      </c>
      <c r="G68" s="1">
        <v>100</v>
      </c>
      <c r="H68" s="1">
        <v>75</v>
      </c>
      <c r="I68" s="1">
        <v>275</v>
      </c>
      <c r="J68" s="7"/>
      <c r="K68" s="8">
        <v>170000</v>
      </c>
      <c r="L68" s="8">
        <f t="shared" si="1"/>
        <v>170000</v>
      </c>
      <c r="M68" s="4" t="s">
        <v>232</v>
      </c>
    </row>
    <row r="69" spans="1:13">
      <c r="A69" s="1">
        <v>67</v>
      </c>
      <c r="B69" s="1" t="s">
        <v>9</v>
      </c>
      <c r="C69" s="1" t="s">
        <v>204</v>
      </c>
      <c r="D69" s="4" t="s">
        <v>205</v>
      </c>
      <c r="E69" s="1" t="s">
        <v>206</v>
      </c>
      <c r="F69" s="1">
        <v>750</v>
      </c>
      <c r="G69" s="1"/>
      <c r="H69" s="1">
        <v>550</v>
      </c>
      <c r="I69" s="1">
        <v>1300</v>
      </c>
      <c r="J69" s="7"/>
      <c r="K69" s="8">
        <v>170000</v>
      </c>
      <c r="L69" s="8">
        <f t="shared" si="1"/>
        <v>170000</v>
      </c>
      <c r="M69" s="4" t="s">
        <v>232</v>
      </c>
    </row>
    <row r="70" spans="1:13">
      <c r="A70" s="1">
        <v>68</v>
      </c>
      <c r="B70" s="1" t="s">
        <v>9</v>
      </c>
      <c r="C70" s="1" t="s">
        <v>207</v>
      </c>
      <c r="D70" s="12" t="s">
        <v>8</v>
      </c>
      <c r="E70" s="1" t="s">
        <v>208</v>
      </c>
      <c r="F70" s="1">
        <v>700</v>
      </c>
      <c r="G70" s="1">
        <v>300</v>
      </c>
      <c r="H70" s="1">
        <v>100</v>
      </c>
      <c r="I70" s="1">
        <v>1100</v>
      </c>
      <c r="J70" s="7"/>
      <c r="K70" s="8">
        <v>170000</v>
      </c>
      <c r="L70" s="8">
        <f t="shared" si="1"/>
        <v>170000</v>
      </c>
      <c r="M70" s="4" t="s">
        <v>232</v>
      </c>
    </row>
    <row r="71" spans="1:13">
      <c r="A71" s="1">
        <v>69</v>
      </c>
      <c r="B71" s="1" t="s">
        <v>9</v>
      </c>
      <c r="C71" s="1" t="s">
        <v>209</v>
      </c>
      <c r="D71" s="4" t="s">
        <v>210</v>
      </c>
      <c r="E71" s="1" t="s">
        <v>211</v>
      </c>
      <c r="F71" s="1">
        <v>350</v>
      </c>
      <c r="G71" s="1">
        <v>50</v>
      </c>
      <c r="H71" s="1">
        <v>132.63888800000001</v>
      </c>
      <c r="I71" s="1">
        <v>532.63888799999995</v>
      </c>
      <c r="J71" s="7"/>
      <c r="K71" s="8">
        <v>170000</v>
      </c>
      <c r="L71" s="8">
        <f t="shared" si="1"/>
        <v>170000</v>
      </c>
      <c r="M71" s="4" t="s">
        <v>232</v>
      </c>
    </row>
    <row r="72" spans="1:13">
      <c r="A72" s="1">
        <v>70</v>
      </c>
      <c r="B72" s="1" t="s">
        <v>9</v>
      </c>
      <c r="C72" s="1" t="s">
        <v>212</v>
      </c>
      <c r="D72" s="12" t="s">
        <v>213</v>
      </c>
      <c r="E72" s="1" t="s">
        <v>214</v>
      </c>
      <c r="F72" s="1">
        <v>275</v>
      </c>
      <c r="G72" s="1">
        <v>150</v>
      </c>
      <c r="H72" s="1">
        <v>125</v>
      </c>
      <c r="I72" s="1">
        <v>550</v>
      </c>
      <c r="J72" s="7"/>
      <c r="K72" s="8">
        <v>170000</v>
      </c>
      <c r="L72" s="8">
        <f t="shared" si="1"/>
        <v>170000</v>
      </c>
      <c r="M72" s="4" t="s">
        <v>232</v>
      </c>
    </row>
    <row r="73" spans="1:13">
      <c r="A73" s="1">
        <v>71</v>
      </c>
      <c r="B73" s="1" t="s">
        <v>9</v>
      </c>
      <c r="C73" s="1" t="s">
        <v>215</v>
      </c>
      <c r="D73" s="4" t="s">
        <v>216</v>
      </c>
      <c r="E73" s="1" t="s">
        <v>217</v>
      </c>
      <c r="F73" s="1">
        <v>200</v>
      </c>
      <c r="G73" s="1">
        <v>100</v>
      </c>
      <c r="H73" s="1">
        <v>125</v>
      </c>
      <c r="I73" s="1">
        <v>425</v>
      </c>
      <c r="J73" s="7"/>
      <c r="K73" s="8">
        <v>170000</v>
      </c>
      <c r="L73" s="8">
        <f t="shared" si="1"/>
        <v>170000</v>
      </c>
      <c r="M73" s="4" t="s">
        <v>232</v>
      </c>
    </row>
    <row r="74" spans="1:13">
      <c r="A74" s="1">
        <v>72</v>
      </c>
      <c r="B74" s="1" t="s">
        <v>9</v>
      </c>
      <c r="C74" s="1" t="s">
        <v>218</v>
      </c>
      <c r="D74" s="12" t="s">
        <v>219</v>
      </c>
      <c r="E74" s="1" t="s">
        <v>142</v>
      </c>
      <c r="F74" s="1">
        <v>150</v>
      </c>
      <c r="G74" s="1"/>
      <c r="H74" s="1">
        <v>150</v>
      </c>
      <c r="I74" s="1">
        <v>300</v>
      </c>
      <c r="J74" s="7"/>
      <c r="K74" s="8">
        <v>170000</v>
      </c>
      <c r="L74" s="8">
        <f t="shared" si="1"/>
        <v>170000</v>
      </c>
      <c r="M74" s="4" t="s">
        <v>232</v>
      </c>
    </row>
    <row r="75" spans="1:13">
      <c r="A75" s="1">
        <v>73</v>
      </c>
      <c r="B75" s="1" t="s">
        <v>9</v>
      </c>
      <c r="C75" s="1" t="s">
        <v>220</v>
      </c>
      <c r="D75" s="12" t="s">
        <v>221</v>
      </c>
      <c r="E75" s="1" t="s">
        <v>222</v>
      </c>
      <c r="F75" s="1">
        <v>600</v>
      </c>
      <c r="G75" s="1">
        <v>400</v>
      </c>
      <c r="H75" s="1">
        <v>349</v>
      </c>
      <c r="I75" s="1">
        <v>1349</v>
      </c>
      <c r="J75" s="7"/>
      <c r="K75" s="8">
        <v>170000</v>
      </c>
      <c r="L75" s="8">
        <f t="shared" si="1"/>
        <v>170000</v>
      </c>
      <c r="M75" s="4" t="s">
        <v>232</v>
      </c>
    </row>
    <row r="76" spans="1:13">
      <c r="A76" s="1">
        <v>74</v>
      </c>
      <c r="B76" s="1" t="s">
        <v>9</v>
      </c>
      <c r="C76" s="1" t="s">
        <v>223</v>
      </c>
      <c r="D76" s="12" t="s">
        <v>224</v>
      </c>
      <c r="E76" s="1" t="s">
        <v>225</v>
      </c>
      <c r="F76" s="1">
        <v>400</v>
      </c>
      <c r="G76" s="1">
        <v>350</v>
      </c>
      <c r="H76" s="1">
        <v>355.80555500000003</v>
      </c>
      <c r="I76" s="1">
        <v>1105.8055549999999</v>
      </c>
      <c r="J76" s="7"/>
      <c r="K76" s="8">
        <v>170000</v>
      </c>
      <c r="L76" s="8">
        <f t="shared" si="1"/>
        <v>170000</v>
      </c>
      <c r="M76" s="4" t="s">
        <v>232</v>
      </c>
    </row>
    <row r="77" spans="1:13">
      <c r="A77" s="1">
        <v>75</v>
      </c>
      <c r="B77" s="1" t="s">
        <v>9</v>
      </c>
      <c r="C77" s="1" t="s">
        <v>226</v>
      </c>
      <c r="D77" s="4" t="s">
        <v>227</v>
      </c>
      <c r="E77" s="1" t="s">
        <v>228</v>
      </c>
      <c r="F77" s="1">
        <v>50</v>
      </c>
      <c r="G77" s="1">
        <v>50</v>
      </c>
      <c r="H77" s="1">
        <v>50</v>
      </c>
      <c r="I77" s="1">
        <v>150</v>
      </c>
      <c r="J77" s="7"/>
      <c r="K77" s="8">
        <v>170000</v>
      </c>
      <c r="L77" s="8">
        <f t="shared" si="1"/>
        <v>170000</v>
      </c>
      <c r="M77" s="4" t="s">
        <v>232</v>
      </c>
    </row>
    <row r="78" spans="1:13">
      <c r="B78" s="1"/>
      <c r="C78" s="1"/>
      <c r="D78" s="1"/>
      <c r="E78" s="1"/>
      <c r="F78" s="1"/>
      <c r="G78" s="1"/>
      <c r="H78" s="1"/>
      <c r="I78" s="1"/>
      <c r="J78" s="1"/>
      <c r="K78" s="1"/>
      <c r="L78" s="10">
        <f>SUM(L3:L77)</f>
        <v>12750000</v>
      </c>
      <c r="M7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Lenovo</cp:lastModifiedBy>
  <dcterms:created xsi:type="dcterms:W3CDTF">2019-08-15T03:17:38Z</dcterms:created>
  <dcterms:modified xsi:type="dcterms:W3CDTF">2019-09-27T00:47:28Z</dcterms:modified>
</cp:coreProperties>
</file>