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24519"/>
  <pivotCaches>
    <pivotCache cacheId="0" r:id="rId3"/>
  </pivotCaches>
</workbook>
</file>

<file path=xl/calcChain.xml><?xml version="1.0" encoding="utf-8"?>
<calcChain xmlns="http://schemas.openxmlformats.org/spreadsheetml/2006/main">
  <c r="R454" i="1"/>
  <c r="R383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58"/>
  <c r="M453"/>
  <c r="L453"/>
  <c r="K453"/>
  <c r="J453"/>
  <c r="M452"/>
  <c r="L452"/>
  <c r="K452"/>
  <c r="J452"/>
  <c r="N451"/>
  <c r="J451"/>
  <c r="N450"/>
  <c r="J450"/>
  <c r="N449"/>
  <c r="J449"/>
  <c r="N448"/>
  <c r="J448"/>
  <c r="N447"/>
  <c r="J447"/>
  <c r="N446"/>
  <c r="J446"/>
  <c r="N445"/>
  <c r="J445"/>
  <c r="N444"/>
  <c r="J444"/>
  <c r="N443"/>
  <c r="J443"/>
  <c r="N442"/>
  <c r="J442"/>
  <c r="N441"/>
  <c r="J441"/>
  <c r="N440"/>
  <c r="J440"/>
  <c r="N439"/>
  <c r="J439"/>
  <c r="M438"/>
  <c r="L438"/>
  <c r="K438"/>
  <c r="J438"/>
  <c r="M437"/>
  <c r="L437"/>
  <c r="K437"/>
  <c r="J437"/>
  <c r="M436"/>
  <c r="L436"/>
  <c r="K436"/>
  <c r="J436"/>
  <c r="M435"/>
  <c r="L435"/>
  <c r="K435"/>
  <c r="J435"/>
  <c r="M434"/>
  <c r="L434"/>
  <c r="K434"/>
  <c r="J434"/>
  <c r="M433"/>
  <c r="L433"/>
  <c r="K433"/>
  <c r="J433"/>
  <c r="M432"/>
  <c r="L432"/>
  <c r="K432"/>
  <c r="J432"/>
  <c r="M431"/>
  <c r="L431"/>
  <c r="K431"/>
  <c r="J431"/>
  <c r="M430"/>
  <c r="L430"/>
  <c r="K430"/>
  <c r="J430"/>
  <c r="M429"/>
  <c r="L429"/>
  <c r="K429"/>
  <c r="J429"/>
  <c r="M428"/>
  <c r="L428"/>
  <c r="K428"/>
  <c r="J428"/>
  <c r="M427"/>
  <c r="L427"/>
  <c r="K427"/>
  <c r="J427"/>
  <c r="M426"/>
  <c r="L426"/>
  <c r="K426"/>
  <c r="J426"/>
  <c r="M425"/>
  <c r="L425"/>
  <c r="K425"/>
  <c r="J425"/>
  <c r="M424"/>
  <c r="L424"/>
  <c r="K424"/>
  <c r="J424"/>
  <c r="M423"/>
  <c r="L423"/>
  <c r="K423"/>
  <c r="J423"/>
  <c r="M422"/>
  <c r="L422"/>
  <c r="K422"/>
  <c r="J422"/>
  <c r="M421"/>
  <c r="L421"/>
  <c r="K421"/>
  <c r="J421"/>
  <c r="M420"/>
  <c r="L420"/>
  <c r="K420"/>
  <c r="J420"/>
  <c r="M419"/>
  <c r="L419"/>
  <c r="K419"/>
  <c r="J419"/>
  <c r="M418"/>
  <c r="L418"/>
  <c r="K418"/>
  <c r="J418"/>
  <c r="M417"/>
  <c r="L417"/>
  <c r="K417"/>
  <c r="J417"/>
  <c r="M416"/>
  <c r="L416"/>
  <c r="K416"/>
  <c r="J416"/>
  <c r="M415"/>
  <c r="L415"/>
  <c r="K415"/>
  <c r="J415"/>
  <c r="M414"/>
  <c r="L414"/>
  <c r="K414"/>
  <c r="J414"/>
  <c r="M413"/>
  <c r="L413"/>
  <c r="K413"/>
  <c r="J413"/>
  <c r="M412"/>
  <c r="L412"/>
  <c r="K412"/>
  <c r="J412"/>
  <c r="M411"/>
  <c r="L411"/>
  <c r="K411"/>
  <c r="J411"/>
  <c r="M410"/>
  <c r="L410"/>
  <c r="K410"/>
  <c r="J410"/>
  <c r="M409"/>
  <c r="L409"/>
  <c r="K409"/>
  <c r="J409"/>
  <c r="M408"/>
  <c r="L408"/>
  <c r="K408"/>
  <c r="J408"/>
  <c r="M407"/>
  <c r="L407"/>
  <c r="K407"/>
  <c r="J407"/>
  <c r="M406"/>
  <c r="L406"/>
  <c r="K406"/>
  <c r="J406"/>
  <c r="M405"/>
  <c r="L405"/>
  <c r="K405"/>
  <c r="J405"/>
  <c r="M404"/>
  <c r="L404"/>
  <c r="K404"/>
  <c r="J404"/>
  <c r="M403"/>
  <c r="L403"/>
  <c r="K403"/>
  <c r="J403"/>
  <c r="M402"/>
  <c r="L402"/>
  <c r="K402"/>
  <c r="J402"/>
  <c r="M401"/>
  <c r="L401"/>
  <c r="K401"/>
  <c r="J401"/>
  <c r="M400"/>
  <c r="L400"/>
  <c r="K400"/>
  <c r="J400"/>
  <c r="M399"/>
  <c r="L399"/>
  <c r="K399"/>
  <c r="J399"/>
  <c r="M398"/>
  <c r="L398"/>
  <c r="K398"/>
  <c r="J398"/>
  <c r="M397"/>
  <c r="L397"/>
  <c r="K397"/>
  <c r="J397"/>
  <c r="M396"/>
  <c r="L396"/>
  <c r="K396"/>
  <c r="J396"/>
  <c r="M395"/>
  <c r="L395"/>
  <c r="K395"/>
  <c r="J395"/>
  <c r="M394"/>
  <c r="L394"/>
  <c r="K394"/>
  <c r="J394"/>
  <c r="M393"/>
  <c r="L393"/>
  <c r="K393"/>
  <c r="J393"/>
  <c r="M392"/>
  <c r="L392"/>
  <c r="K392"/>
  <c r="J392"/>
  <c r="M391"/>
  <c r="L391"/>
  <c r="K391"/>
  <c r="J391"/>
  <c r="M390"/>
  <c r="L390"/>
  <c r="K390"/>
  <c r="J390"/>
  <c r="M389"/>
  <c r="L389"/>
  <c r="K389"/>
  <c r="J389"/>
  <c r="M388"/>
  <c r="L388"/>
  <c r="K388"/>
  <c r="J388"/>
  <c r="M387"/>
  <c r="L387"/>
  <c r="K387"/>
  <c r="J387"/>
  <c r="M386"/>
  <c r="L386"/>
  <c r="K386"/>
  <c r="J386"/>
  <c r="M385"/>
  <c r="L385"/>
  <c r="K385"/>
  <c r="J385"/>
  <c r="M384"/>
  <c r="L384"/>
  <c r="K384"/>
  <c r="J384"/>
  <c r="M383"/>
  <c r="L383"/>
  <c r="K383"/>
  <c r="J383"/>
  <c r="M382"/>
  <c r="L382"/>
  <c r="K382"/>
  <c r="J382"/>
  <c r="M381"/>
  <c r="L381"/>
  <c r="K381"/>
  <c r="J381"/>
  <c r="M380"/>
  <c r="L380"/>
  <c r="K380"/>
  <c r="J380"/>
  <c r="M379"/>
  <c r="L379"/>
  <c r="K379"/>
  <c r="J379"/>
  <c r="M378"/>
  <c r="L378"/>
  <c r="K378"/>
  <c r="J378"/>
  <c r="M377"/>
  <c r="L377"/>
  <c r="K377"/>
  <c r="J377"/>
  <c r="M376"/>
  <c r="L376"/>
  <c r="K376"/>
  <c r="J376"/>
  <c r="M375"/>
  <c r="L375"/>
  <c r="K375"/>
  <c r="J375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5"/>
  <c r="L365"/>
  <c r="K365"/>
  <c r="J365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8"/>
  <c r="L358"/>
  <c r="K358"/>
  <c r="J358"/>
  <c r="M357"/>
  <c r="L357"/>
  <c r="K357"/>
  <c r="J357"/>
  <c r="M356"/>
  <c r="L356"/>
  <c r="K356"/>
  <c r="J356"/>
  <c r="M355"/>
  <c r="L355"/>
  <c r="K355"/>
  <c r="J355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N349"/>
  <c r="J349"/>
  <c r="M348"/>
  <c r="L348"/>
  <c r="K348"/>
  <c r="J348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40"/>
  <c r="L340"/>
  <c r="K340"/>
  <c r="J340"/>
  <c r="M339"/>
  <c r="L339"/>
  <c r="K339"/>
  <c r="J339"/>
  <c r="M338"/>
  <c r="L338"/>
  <c r="K338"/>
  <c r="J338"/>
  <c r="M337"/>
  <c r="L337"/>
  <c r="K337"/>
  <c r="J337"/>
  <c r="M336"/>
  <c r="L336"/>
  <c r="K336"/>
  <c r="J336"/>
  <c r="M335"/>
  <c r="L335"/>
  <c r="K335"/>
  <c r="J335"/>
  <c r="M334"/>
  <c r="L334"/>
  <c r="K334"/>
  <c r="J334"/>
  <c r="M333"/>
  <c r="L333"/>
  <c r="K333"/>
  <c r="J333"/>
  <c r="M332"/>
  <c r="L332"/>
  <c r="K332"/>
  <c r="J332"/>
  <c r="M331"/>
  <c r="L331"/>
  <c r="K331"/>
  <c r="J331"/>
  <c r="M330"/>
  <c r="L330"/>
  <c r="K330"/>
  <c r="J330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21"/>
  <c r="L321"/>
  <c r="K321"/>
  <c r="J321"/>
  <c r="M320"/>
  <c r="L320"/>
  <c r="K320"/>
  <c r="J320"/>
  <c r="M319"/>
  <c r="L319"/>
  <c r="K319"/>
  <c r="J319"/>
  <c r="M318"/>
  <c r="L318"/>
  <c r="K318"/>
  <c r="J318"/>
  <c r="M317"/>
  <c r="L317"/>
  <c r="K317"/>
  <c r="J317"/>
  <c r="M316"/>
  <c r="L316"/>
  <c r="K316"/>
  <c r="J316"/>
  <c r="M315"/>
  <c r="L315"/>
  <c r="K315"/>
  <c r="J315"/>
  <c r="M314"/>
  <c r="L314"/>
  <c r="K314"/>
  <c r="J314"/>
  <c r="M313"/>
  <c r="L313"/>
  <c r="K313"/>
  <c r="J313"/>
  <c r="M312"/>
  <c r="L312"/>
  <c r="K312"/>
  <c r="J312"/>
  <c r="M311"/>
  <c r="L311"/>
  <c r="K311"/>
  <c r="J311"/>
  <c r="M310"/>
  <c r="L310"/>
  <c r="K310"/>
  <c r="J310"/>
  <c r="M309"/>
  <c r="L309"/>
  <c r="K309"/>
  <c r="J309"/>
  <c r="M308"/>
  <c r="L308"/>
  <c r="K308"/>
  <c r="J308"/>
  <c r="M307"/>
  <c r="L307"/>
  <c r="K307"/>
  <c r="J307"/>
  <c r="M306"/>
  <c r="L306"/>
  <c r="K306"/>
  <c r="J306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8"/>
  <c r="L298"/>
  <c r="K298"/>
  <c r="J298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90"/>
  <c r="L290"/>
  <c r="K290"/>
  <c r="J290"/>
  <c r="M289"/>
  <c r="L289"/>
  <c r="K289"/>
  <c r="J289"/>
  <c r="M288"/>
  <c r="L288"/>
  <c r="K288"/>
  <c r="J288"/>
  <c r="M287"/>
  <c r="L287"/>
  <c r="K287"/>
  <c r="J287"/>
  <c r="M286"/>
  <c r="L286"/>
  <c r="K286"/>
  <c r="J286"/>
  <c r="M285"/>
  <c r="L285"/>
  <c r="K285"/>
  <c r="J285"/>
  <c r="M284"/>
  <c r="L284"/>
  <c r="K284"/>
  <c r="J284"/>
  <c r="M283"/>
  <c r="L283"/>
  <c r="K283"/>
  <c r="J283"/>
  <c r="M282"/>
  <c r="L282"/>
  <c r="K282"/>
  <c r="J282"/>
  <c r="M281"/>
  <c r="L281"/>
  <c r="K281"/>
  <c r="J281"/>
  <c r="M280"/>
  <c r="L280"/>
  <c r="K280"/>
  <c r="J280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4"/>
  <c r="L274"/>
  <c r="K274"/>
  <c r="J274"/>
  <c r="M273"/>
  <c r="L273"/>
  <c r="K273"/>
  <c r="J273"/>
  <c r="M272"/>
  <c r="L272"/>
  <c r="K272"/>
  <c r="J272"/>
  <c r="M271"/>
  <c r="L271"/>
  <c r="K271"/>
  <c r="J271"/>
  <c r="M270"/>
  <c r="L270"/>
  <c r="K270"/>
  <c r="J270"/>
  <c r="M269"/>
  <c r="L269"/>
  <c r="K269"/>
  <c r="J269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1"/>
  <c r="L261"/>
  <c r="K261"/>
  <c r="J261"/>
  <c r="M260"/>
  <c r="L260"/>
  <c r="K260"/>
  <c r="J260"/>
  <c r="M259"/>
  <c r="L259"/>
  <c r="K259"/>
  <c r="J259"/>
  <c r="M258"/>
  <c r="L258"/>
  <c r="K258"/>
  <c r="J258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42"/>
  <c r="L242"/>
  <c r="K242"/>
  <c r="J242"/>
  <c r="M241"/>
  <c r="L241"/>
  <c r="K241"/>
  <c r="J241"/>
  <c r="M240"/>
  <c r="L240"/>
  <c r="K240"/>
  <c r="J240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9"/>
  <c r="L229"/>
  <c r="K229"/>
  <c r="J229"/>
  <c r="M228"/>
  <c r="L228"/>
  <c r="K228"/>
  <c r="J228"/>
  <c r="M227"/>
  <c r="L227"/>
  <c r="K227"/>
  <c r="J227"/>
  <c r="M226"/>
  <c r="L226"/>
  <c r="K226"/>
  <c r="J226"/>
  <c r="M225"/>
  <c r="L225"/>
  <c r="K225"/>
  <c r="J225"/>
  <c r="M224"/>
  <c r="L224"/>
  <c r="K224"/>
  <c r="J224"/>
  <c r="M223"/>
  <c r="L223"/>
  <c r="K223"/>
  <c r="J223"/>
  <c r="M222"/>
  <c r="L222"/>
  <c r="K222"/>
  <c r="J222"/>
  <c r="M221"/>
  <c r="L221"/>
  <c r="K221"/>
  <c r="J221"/>
  <c r="M220"/>
  <c r="L220"/>
  <c r="K220"/>
  <c r="J220"/>
  <c r="M219"/>
  <c r="L219"/>
  <c r="K219"/>
  <c r="J219"/>
  <c r="M218"/>
  <c r="L218"/>
  <c r="K218"/>
  <c r="J218"/>
  <c r="M217"/>
  <c r="L217"/>
  <c r="K217"/>
  <c r="J217"/>
  <c r="M216"/>
  <c r="L216"/>
  <c r="K216"/>
  <c r="J216"/>
  <c r="M215"/>
  <c r="L215"/>
  <c r="K215"/>
  <c r="J215"/>
  <c r="M214"/>
  <c r="L214"/>
  <c r="K214"/>
  <c r="J214"/>
  <c r="M213"/>
  <c r="L213"/>
  <c r="K213"/>
  <c r="J213"/>
  <c r="M212"/>
  <c r="L212"/>
  <c r="K212"/>
  <c r="J212"/>
  <c r="M211"/>
  <c r="L211"/>
  <c r="K211"/>
  <c r="J211"/>
  <c r="M210"/>
  <c r="L210"/>
  <c r="K210"/>
  <c r="J210"/>
  <c r="M209"/>
  <c r="L209"/>
  <c r="K209"/>
  <c r="J209"/>
  <c r="M208"/>
  <c r="L208"/>
  <c r="K208"/>
  <c r="J208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2"/>
  <c r="L202"/>
  <c r="K202"/>
  <c r="J202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5"/>
  <c r="L195"/>
  <c r="K195"/>
  <c r="J195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7"/>
  <c r="L187"/>
  <c r="K187"/>
  <c r="J187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L181"/>
  <c r="K181"/>
  <c r="J181"/>
  <c r="M181" s="1"/>
  <c r="L180"/>
  <c r="K180"/>
  <c r="J180"/>
  <c r="M180" s="1"/>
  <c r="L179"/>
  <c r="K179"/>
  <c r="J179"/>
  <c r="M179" s="1"/>
  <c r="L178"/>
  <c r="K178"/>
  <c r="J178"/>
  <c r="M178" s="1"/>
  <c r="L177"/>
  <c r="K177"/>
  <c r="J177"/>
  <c r="M177" s="1"/>
  <c r="L176"/>
  <c r="K176"/>
  <c r="J176"/>
  <c r="M176" s="1"/>
  <c r="L175"/>
  <c r="K175"/>
  <c r="J175"/>
  <c r="M175" s="1"/>
  <c r="L174"/>
  <c r="K174"/>
  <c r="J174"/>
  <c r="M174" s="1"/>
  <c r="L173"/>
  <c r="K173"/>
  <c r="J173"/>
  <c r="M173" s="1"/>
  <c r="L172"/>
  <c r="K172"/>
  <c r="J172"/>
  <c r="M172" s="1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4"/>
  <c r="L164"/>
  <c r="K164"/>
  <c r="J164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6"/>
  <c r="L156"/>
  <c r="K156"/>
  <c r="J156"/>
  <c r="M155"/>
  <c r="L155"/>
  <c r="K155"/>
  <c r="J155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N144"/>
  <c r="I144"/>
  <c r="H144"/>
  <c r="G144"/>
  <c r="N143"/>
  <c r="I143"/>
  <c r="H143"/>
  <c r="G143"/>
  <c r="N142"/>
  <c r="I142"/>
  <c r="H142"/>
  <c r="G142"/>
  <c r="N141"/>
  <c r="I141"/>
  <c r="H141"/>
  <c r="G141"/>
  <c r="N140"/>
  <c r="I140"/>
  <c r="H140"/>
  <c r="G140"/>
  <c r="N139"/>
  <c r="I139"/>
  <c r="H139"/>
  <c r="G139"/>
  <c r="N138"/>
  <c r="I138"/>
  <c r="H138"/>
  <c r="G138"/>
  <c r="N137"/>
  <c r="I137"/>
  <c r="H137"/>
  <c r="G137"/>
  <c r="N136"/>
  <c r="I136"/>
  <c r="H136"/>
  <c r="G136"/>
  <c r="N135"/>
  <c r="I135"/>
  <c r="H135"/>
  <c r="G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8"/>
  <c r="L118"/>
  <c r="K118"/>
  <c r="J118"/>
  <c r="M117"/>
  <c r="L117"/>
  <c r="K117"/>
  <c r="J117"/>
  <c r="M116"/>
  <c r="L116"/>
  <c r="K116"/>
  <c r="J116"/>
  <c r="M115"/>
  <c r="L115"/>
  <c r="K115"/>
  <c r="J115"/>
  <c r="M114"/>
  <c r="L114"/>
  <c r="K114"/>
  <c r="J114"/>
  <c r="M113"/>
  <c r="L113"/>
  <c r="K113"/>
  <c r="J113"/>
  <c r="M112"/>
  <c r="L112"/>
  <c r="K112"/>
  <c r="J112"/>
  <c r="M111"/>
  <c r="L111"/>
  <c r="K111"/>
  <c r="J111"/>
  <c r="M110"/>
  <c r="L110"/>
  <c r="K110"/>
  <c r="J110"/>
  <c r="M109"/>
  <c r="L109"/>
  <c r="K109"/>
  <c r="J109"/>
  <c r="M108"/>
  <c r="L108"/>
  <c r="K108"/>
  <c r="J108"/>
  <c r="M107"/>
  <c r="L107"/>
  <c r="K107"/>
  <c r="J107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101"/>
  <c r="L101"/>
  <c r="K101"/>
  <c r="J101"/>
  <c r="M100"/>
  <c r="L100"/>
  <c r="K100"/>
  <c r="J100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9"/>
  <c r="L79"/>
  <c r="K79"/>
  <c r="J79"/>
  <c r="M78"/>
  <c r="L78"/>
  <c r="K78"/>
  <c r="J78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4"/>
  <c r="L54"/>
  <c r="K54"/>
  <c r="J54"/>
  <c r="M53"/>
  <c r="L53"/>
  <c r="K53"/>
  <c r="J53"/>
  <c r="N52"/>
  <c r="I52"/>
  <c r="H52"/>
  <c r="G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M5"/>
  <c r="L5"/>
  <c r="K5"/>
  <c r="J5"/>
  <c r="M4"/>
  <c r="L4"/>
  <c r="K4"/>
  <c r="J4"/>
  <c r="M3"/>
  <c r="L3"/>
  <c r="K3"/>
  <c r="J3"/>
  <c r="M2"/>
  <c r="L2"/>
  <c r="K2"/>
  <c r="J2"/>
  <c r="N354" l="1"/>
  <c r="N267"/>
  <c r="N453"/>
  <c r="N434"/>
  <c r="N19"/>
  <c r="N331"/>
  <c r="J140"/>
  <c r="N182"/>
  <c r="N183"/>
  <c r="N187"/>
  <c r="N203"/>
  <c r="N235"/>
  <c r="N239"/>
  <c r="N244"/>
  <c r="N245"/>
  <c r="N246"/>
  <c r="N247"/>
  <c r="N251"/>
  <c r="N55"/>
  <c r="N71"/>
  <c r="N87"/>
  <c r="N91"/>
  <c r="N96"/>
  <c r="N97"/>
  <c r="N98"/>
  <c r="N99"/>
  <c r="N103"/>
  <c r="N119"/>
  <c r="N347"/>
  <c r="N418"/>
  <c r="N12"/>
  <c r="N27"/>
  <c r="N31"/>
  <c r="N36"/>
  <c r="N37"/>
  <c r="N38"/>
  <c r="N39"/>
  <c r="N43"/>
  <c r="N283"/>
  <c r="N291"/>
  <c r="N370"/>
  <c r="N378"/>
  <c r="N151"/>
  <c r="N155"/>
  <c r="N160"/>
  <c r="N161"/>
  <c r="N162"/>
  <c r="N163"/>
  <c r="N167"/>
  <c r="N219"/>
  <c r="N227"/>
  <c r="N299"/>
  <c r="N303"/>
  <c r="N308"/>
  <c r="N309"/>
  <c r="N310"/>
  <c r="N311"/>
  <c r="N315"/>
  <c r="N386"/>
  <c r="N390"/>
  <c r="N395"/>
  <c r="N396"/>
  <c r="N397"/>
  <c r="N398"/>
  <c r="N402"/>
  <c r="N79"/>
  <c r="N4"/>
  <c r="N20"/>
  <c r="N22"/>
  <c r="N75"/>
  <c r="N80"/>
  <c r="N82"/>
  <c r="N146"/>
  <c r="N211"/>
  <c r="N223"/>
  <c r="N229"/>
  <c r="N230"/>
  <c r="N292"/>
  <c r="N295"/>
  <c r="N362"/>
  <c r="N379"/>
  <c r="N381"/>
  <c r="N426"/>
  <c r="N5"/>
  <c r="N6"/>
  <c r="N7"/>
  <c r="N8"/>
  <c r="N51"/>
  <c r="N59"/>
  <c r="N64"/>
  <c r="N65"/>
  <c r="N66"/>
  <c r="N67"/>
  <c r="N111"/>
  <c r="N123"/>
  <c r="N128"/>
  <c r="N129"/>
  <c r="N130"/>
  <c r="N131"/>
  <c r="J144"/>
  <c r="N195"/>
  <c r="N207"/>
  <c r="N212"/>
  <c r="N213"/>
  <c r="N214"/>
  <c r="N215"/>
  <c r="N259"/>
  <c r="N271"/>
  <c r="N276"/>
  <c r="N277"/>
  <c r="N278"/>
  <c r="N279"/>
  <c r="N323"/>
  <c r="N335"/>
  <c r="N340"/>
  <c r="N341"/>
  <c r="N342"/>
  <c r="N343"/>
  <c r="N358"/>
  <c r="N363"/>
  <c r="N364"/>
  <c r="N365"/>
  <c r="N366"/>
  <c r="N410"/>
  <c r="N422"/>
  <c r="N427"/>
  <c r="N428"/>
  <c r="N429"/>
  <c r="N430"/>
  <c r="N16"/>
  <c r="N21"/>
  <c r="N23"/>
  <c r="N63"/>
  <c r="N81"/>
  <c r="N83"/>
  <c r="N127"/>
  <c r="N145"/>
  <c r="N147"/>
  <c r="N228"/>
  <c r="N231"/>
  <c r="N275"/>
  <c r="N287"/>
  <c r="N293"/>
  <c r="N294"/>
  <c r="N339"/>
  <c r="N374"/>
  <c r="N380"/>
  <c r="N382"/>
  <c r="N438"/>
  <c r="N35"/>
  <c r="N47"/>
  <c r="J52"/>
  <c r="N95"/>
  <c r="N107"/>
  <c r="N112"/>
  <c r="N113"/>
  <c r="N114"/>
  <c r="N115"/>
  <c r="J135"/>
  <c r="J136"/>
  <c r="N159"/>
  <c r="N171"/>
  <c r="N175"/>
  <c r="N176"/>
  <c r="N177"/>
  <c r="N191"/>
  <c r="N196"/>
  <c r="N197"/>
  <c r="N198"/>
  <c r="N199"/>
  <c r="N243"/>
  <c r="N255"/>
  <c r="N260"/>
  <c r="N261"/>
  <c r="N262"/>
  <c r="N263"/>
  <c r="N307"/>
  <c r="N319"/>
  <c r="N324"/>
  <c r="N325"/>
  <c r="N326"/>
  <c r="N327"/>
  <c r="N350"/>
  <c r="N394"/>
  <c r="N406"/>
  <c r="N411"/>
  <c r="N412"/>
  <c r="N413"/>
  <c r="N414"/>
  <c r="N2"/>
  <c r="N3"/>
  <c r="N17"/>
  <c r="N18"/>
  <c r="N32"/>
  <c r="N33"/>
  <c r="N34"/>
  <c r="N48"/>
  <c r="N49"/>
  <c r="N50"/>
  <c r="N60"/>
  <c r="N61"/>
  <c r="N62"/>
  <c r="N76"/>
  <c r="N77"/>
  <c r="N78"/>
  <c r="N92"/>
  <c r="N93"/>
  <c r="N94"/>
  <c r="N108"/>
  <c r="N109"/>
  <c r="N110"/>
  <c r="N124"/>
  <c r="N125"/>
  <c r="N126"/>
  <c r="N156"/>
  <c r="N157"/>
  <c r="N158"/>
  <c r="N172"/>
  <c r="N173"/>
  <c r="N178"/>
  <c r="N192"/>
  <c r="N193"/>
  <c r="N194"/>
  <c r="N208"/>
  <c r="N209"/>
  <c r="N210"/>
  <c r="N224"/>
  <c r="N225"/>
  <c r="N226"/>
  <c r="N240"/>
  <c r="N241"/>
  <c r="N242"/>
  <c r="N256"/>
  <c r="N257"/>
  <c r="N258"/>
  <c r="N272"/>
  <c r="N273"/>
  <c r="N274"/>
  <c r="N288"/>
  <c r="N289"/>
  <c r="N290"/>
  <c r="N304"/>
  <c r="N305"/>
  <c r="N306"/>
  <c r="N320"/>
  <c r="N321"/>
  <c r="N322"/>
  <c r="N336"/>
  <c r="N337"/>
  <c r="N338"/>
  <c r="N359"/>
  <c r="N360"/>
  <c r="N361"/>
  <c r="N375"/>
  <c r="N376"/>
  <c r="N377"/>
  <c r="N391"/>
  <c r="N392"/>
  <c r="N393"/>
  <c r="N407"/>
  <c r="N408"/>
  <c r="N409"/>
  <c r="N423"/>
  <c r="N424"/>
  <c r="N425"/>
  <c r="N13"/>
  <c r="N14"/>
  <c r="N15"/>
  <c r="N28"/>
  <c r="N29"/>
  <c r="N30"/>
  <c r="N44"/>
  <c r="N45"/>
  <c r="N46"/>
  <c r="N56"/>
  <c r="N57"/>
  <c r="N58"/>
  <c r="N72"/>
  <c r="N73"/>
  <c r="N74"/>
  <c r="N88"/>
  <c r="N89"/>
  <c r="N90"/>
  <c r="N104"/>
  <c r="N105"/>
  <c r="N106"/>
  <c r="N120"/>
  <c r="N121"/>
  <c r="N122"/>
  <c r="J141"/>
  <c r="J142"/>
  <c r="J143"/>
  <c r="N152"/>
  <c r="N153"/>
  <c r="N154"/>
  <c r="N168"/>
  <c r="N169"/>
  <c r="N170"/>
  <c r="N188"/>
  <c r="N189"/>
  <c r="N190"/>
  <c r="N204"/>
  <c r="N205"/>
  <c r="N206"/>
  <c r="N220"/>
  <c r="N221"/>
  <c r="N222"/>
  <c r="N236"/>
  <c r="N237"/>
  <c r="N238"/>
  <c r="N252"/>
  <c r="N253"/>
  <c r="N254"/>
  <c r="N268"/>
  <c r="N269"/>
  <c r="N270"/>
  <c r="N284"/>
  <c r="N285"/>
  <c r="N286"/>
  <c r="N300"/>
  <c r="N301"/>
  <c r="N302"/>
  <c r="N316"/>
  <c r="N317"/>
  <c r="N318"/>
  <c r="N332"/>
  <c r="N333"/>
  <c r="N334"/>
  <c r="N348"/>
  <c r="N355"/>
  <c r="N356"/>
  <c r="N357"/>
  <c r="N371"/>
  <c r="N372"/>
  <c r="N373"/>
  <c r="N387"/>
  <c r="N388"/>
  <c r="N389"/>
  <c r="N403"/>
  <c r="N404"/>
  <c r="N405"/>
  <c r="N419"/>
  <c r="N420"/>
  <c r="N421"/>
  <c r="N435"/>
  <c r="N436"/>
  <c r="N437"/>
  <c r="N9"/>
  <c r="N10"/>
  <c r="N11"/>
  <c r="N24"/>
  <c r="N25"/>
  <c r="N26"/>
  <c r="N40"/>
  <c r="N41"/>
  <c r="N42"/>
  <c r="N53"/>
  <c r="N54"/>
  <c r="N68"/>
  <c r="N69"/>
  <c r="N70"/>
  <c r="N84"/>
  <c r="N85"/>
  <c r="N86"/>
  <c r="N100"/>
  <c r="N101"/>
  <c r="N102"/>
  <c r="N116"/>
  <c r="N117"/>
  <c r="N118"/>
  <c r="N132"/>
  <c r="N133"/>
  <c r="N134"/>
  <c r="J137"/>
  <c r="J138"/>
  <c r="J139"/>
  <c r="N148"/>
  <c r="N149"/>
  <c r="N150"/>
  <c r="N164"/>
  <c r="N165"/>
  <c r="N166"/>
  <c r="N179"/>
  <c r="N180"/>
  <c r="N184"/>
  <c r="N185"/>
  <c r="N186"/>
  <c r="N200"/>
  <c r="N201"/>
  <c r="N202"/>
  <c r="N216"/>
  <c r="N217"/>
  <c r="N218"/>
  <c r="N232"/>
  <c r="N233"/>
  <c r="N234"/>
  <c r="N248"/>
  <c r="N249"/>
  <c r="N250"/>
  <c r="N264"/>
  <c r="N265"/>
  <c r="N266"/>
  <c r="N280"/>
  <c r="N281"/>
  <c r="N282"/>
  <c r="N296"/>
  <c r="N297"/>
  <c r="N298"/>
  <c r="N312"/>
  <c r="N313"/>
  <c r="N314"/>
  <c r="N328"/>
  <c r="N329"/>
  <c r="N330"/>
  <c r="N344"/>
  <c r="N345"/>
  <c r="N346"/>
  <c r="N351"/>
  <c r="N352"/>
  <c r="N353"/>
  <c r="N367"/>
  <c r="N368"/>
  <c r="N369"/>
  <c r="N383"/>
  <c r="N384"/>
  <c r="N385"/>
  <c r="N399"/>
  <c r="N400"/>
  <c r="N401"/>
  <c r="N415"/>
  <c r="N416"/>
  <c r="N417"/>
  <c r="N431"/>
  <c r="N432"/>
  <c r="N433"/>
  <c r="N452"/>
  <c r="N174"/>
  <c r="N181"/>
</calcChain>
</file>

<file path=xl/sharedStrings.xml><?xml version="1.0" encoding="utf-8"?>
<sst xmlns="http://schemas.openxmlformats.org/spreadsheetml/2006/main" count="3181" uniqueCount="1362">
  <si>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</si>
  <si>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</si>
  <si>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</si>
  <si>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</si>
  <si>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</si>
  <si>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</si>
  <si>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</si>
  <si>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</si>
  <si>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</si>
  <si>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</si>
  <si>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</si>
  <si>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</si>
  <si>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</si>
  <si>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</si>
  <si>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</si>
  <si>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</si>
  <si>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</si>
  <si>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</si>
  <si>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</si>
  <si>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</si>
  <si>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</si>
  <si>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</si>
  <si>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</si>
  <si>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</si>
  <si>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</si>
  <si>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</si>
  <si>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</si>
  <si>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</si>
  <si>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</si>
  <si>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</si>
  <si>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</si>
  <si>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</si>
  <si>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</si>
  <si>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</si>
  <si>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</si>
  <si>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</si>
  <si>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</si>
  <si>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</si>
  <si>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</si>
  <si>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</si>
  <si>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</si>
  <si>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</si>
  <si>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</si>
  <si>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</si>
  <si>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</si>
  <si>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</si>
  <si>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</si>
  <si>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</si>
  <si>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</si>
  <si>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</si>
  <si>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</si>
  <si>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</si>
  <si>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</si>
  <si>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</si>
  <si>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</si>
  <si>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</si>
  <si>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</si>
  <si>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</si>
  <si>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</si>
  <si>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</si>
  <si>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</si>
  <si>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</si>
  <si>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</si>
  <si>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</si>
  <si>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</si>
  <si>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</si>
  <si>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</si>
  <si>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</si>
  <si>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</si>
  <si>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</si>
  <si>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</si>
  <si>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</si>
  <si>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</si>
  <si>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</si>
  <si>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</si>
  <si>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</si>
  <si>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</si>
  <si>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</si>
  <si>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</si>
  <si>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</si>
  <si>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</si>
  <si>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</si>
  <si>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</si>
  <si>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</si>
  <si>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</si>
  <si>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</si>
  <si>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</si>
  <si>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</si>
  <si>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</si>
  <si>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</si>
  <si>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</si>
  <si>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</si>
  <si>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</si>
  <si>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</si>
  <si>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</si>
  <si>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</si>
  <si>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</si>
  <si>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</si>
  <si>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</si>
  <si>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</si>
  <si>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</si>
  <si>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</si>
  <si>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</si>
  <si>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</si>
  <si>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</si>
  <si>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</si>
  <si>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</si>
  <si>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</si>
  <si>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</si>
  <si>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</si>
  <si>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</si>
  <si>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</si>
  <si>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</si>
  <si>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</si>
  <si>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</si>
  <si>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</si>
  <si>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</si>
  <si>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</si>
  <si>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</si>
  <si>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</si>
  <si>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</si>
  <si>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</si>
  <si>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</si>
  <si>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</si>
  <si>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</si>
  <si>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</si>
  <si>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</si>
  <si>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</si>
  <si>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</si>
  <si>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</si>
  <si>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</si>
  <si>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</si>
  <si>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</si>
  <si>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</si>
  <si>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</si>
  <si>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</si>
  <si>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</si>
  <si>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</si>
  <si>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</si>
  <si>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</si>
  <si>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</si>
  <si>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</si>
  <si>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</si>
  <si>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</si>
  <si>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</si>
  <si>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</si>
  <si>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</si>
  <si>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</si>
  <si>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</si>
  <si>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</si>
  <si>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</si>
  <si>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</si>
  <si>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</si>
  <si>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</si>
  <si>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</si>
  <si>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</si>
  <si>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</si>
  <si>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</si>
  <si>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</si>
  <si>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</si>
  <si>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</si>
  <si>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</si>
  <si>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</si>
  <si>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</si>
  <si>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</si>
  <si>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</si>
  <si>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</si>
  <si>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</si>
  <si>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</si>
  <si>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</si>
  <si>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</si>
  <si>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</si>
  <si>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</si>
  <si>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</si>
  <si>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</si>
  <si>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</si>
  <si>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</si>
  <si>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</si>
  <si>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</si>
  <si>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</si>
  <si>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</si>
  <si>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</si>
  <si>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</si>
  <si>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</si>
  <si>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</si>
  <si>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</si>
  <si>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</si>
  <si>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</si>
  <si>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</si>
  <si>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</si>
  <si>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</si>
  <si>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</si>
  <si>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</si>
  <si>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</si>
  <si>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</si>
  <si>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</si>
  <si>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</si>
  <si>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</si>
  <si>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</si>
  <si>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</si>
  <si>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</si>
  <si>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</si>
  <si>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</si>
  <si>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</si>
  <si>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</si>
  <si>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</si>
  <si>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</si>
  <si>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</si>
  <si>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</si>
  <si>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</si>
  <si>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</si>
  <si>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</si>
  <si>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</si>
  <si>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</si>
  <si>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</si>
  <si>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</si>
  <si>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</si>
  <si>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</si>
  <si>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</si>
  <si>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</si>
  <si>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</si>
  <si>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</si>
  <si>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</si>
  <si>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</si>
  <si>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</si>
  <si>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</si>
  <si>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</si>
  <si>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</si>
  <si>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</si>
  <si>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</si>
  <si>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</si>
  <si>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</si>
  <si>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</si>
  <si>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</si>
  <si>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</si>
  <si>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</si>
  <si>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</si>
  <si>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</si>
  <si>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</si>
  <si>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</si>
  <si>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</si>
  <si>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</si>
  <si>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</si>
  <si>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</si>
  <si>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</si>
  <si>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</si>
  <si>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</si>
  <si>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</si>
  <si>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</si>
  <si>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</si>
  <si>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</si>
  <si>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</si>
  <si>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</si>
  <si>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</si>
  <si>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</si>
  <si>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</si>
  <si>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</si>
  <si>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</si>
  <si>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</si>
  <si>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</si>
  <si>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</si>
  <si>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</si>
  <si>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</si>
  <si>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</si>
  <si>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</si>
  <si>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</si>
  <si>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</si>
  <si>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</si>
  <si>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</si>
  <si>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</si>
  <si>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</si>
  <si>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</si>
  <si>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</si>
  <si>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</si>
  <si>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</si>
  <si>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</si>
  <si>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</si>
  <si>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</si>
  <si>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</si>
  <si>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</si>
  <si>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</si>
  <si>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</si>
  <si>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</si>
  <si>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</si>
  <si>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</si>
  <si>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</si>
  <si>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</si>
  <si>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</si>
  <si>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</si>
  <si>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</si>
  <si>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</si>
  <si>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</si>
  <si>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</si>
  <si>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</si>
  <si>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</si>
  <si>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</si>
  <si>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</si>
  <si>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</si>
  <si>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</si>
  <si>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</si>
  <si>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</si>
  <si>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</si>
  <si>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</si>
  <si>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</si>
  <si>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</si>
  <si>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</si>
  <si>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</si>
  <si>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</si>
  <si>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</si>
  <si>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</si>
  <si>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</si>
  <si>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</si>
  <si>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</si>
  <si>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</si>
  <si>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</si>
  <si>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</si>
  <si>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</si>
  <si>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</si>
  <si>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</si>
  <si>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</si>
  <si>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</si>
  <si>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</si>
  <si>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</si>
  <si>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</si>
  <si>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</si>
  <si>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</si>
  <si>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</si>
  <si>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</si>
  <si>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</si>
  <si>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</si>
  <si>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</si>
  <si>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</si>
  <si>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</si>
  <si>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</si>
  <si>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</si>
  <si>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</si>
  <si>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</si>
  <si>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</si>
  <si>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</si>
  <si>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</si>
  <si>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</si>
  <si>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</si>
  <si>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</si>
  <si>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</si>
  <si>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</si>
  <si>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</si>
  <si>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</si>
  <si>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</si>
  <si>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</si>
  <si>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</si>
  <si>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</si>
  <si>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</si>
  <si>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</si>
  <si>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</si>
  <si>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</si>
  <si>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</si>
  <si>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</si>
  <si>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</si>
  <si>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</si>
  <si>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</si>
  <si>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</si>
  <si>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</si>
  <si>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</si>
  <si>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</si>
  <si>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</si>
  <si>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</si>
  <si>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</si>
  <si>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</si>
  <si>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</si>
  <si>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</si>
  <si>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</si>
  <si>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</si>
  <si>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</si>
  <si>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</si>
  <si>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</si>
  <si>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</si>
  <si>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</si>
  <si>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</si>
  <si>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</si>
  <si>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</si>
  <si>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</si>
  <si>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</si>
  <si>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</si>
  <si>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</si>
  <si>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</si>
  <si>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</si>
  <si>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</si>
  <si>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</si>
  <si>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</si>
  <si>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</si>
  <si>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</si>
  <si>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</si>
  <si>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</si>
  <si>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</si>
  <si>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</si>
  <si>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</si>
  <si>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</si>
  <si>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</si>
  <si>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</si>
  <si>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</si>
  <si>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</si>
  <si>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</si>
  <si>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</si>
  <si>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</si>
  <si>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</si>
  <si>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</si>
  <si>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</si>
  <si>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</si>
  <si>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</si>
  <si>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</si>
  <si>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</si>
  <si>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</si>
  <si>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</si>
  <si>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</si>
  <si>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</si>
  <si>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</si>
  <si>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</si>
  <si>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</si>
  <si>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</si>
  <si>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</si>
  <si>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</si>
  <si>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</si>
  <si>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</si>
  <si>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</si>
  <si>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</si>
  <si>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</si>
  <si>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</si>
  <si>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</si>
  <si>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</si>
  <si>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</si>
  <si>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</si>
  <si>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</si>
  <si>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</si>
  <si>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</si>
  <si>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</si>
  <si>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</si>
  <si>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</si>
  <si>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</si>
  <si>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</si>
  <si>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</si>
  <si>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</si>
  <si>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</si>
  <si>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</si>
  <si>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</si>
  <si>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</si>
  <si>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</si>
  <si>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</si>
  <si>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</si>
  <si>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</si>
  <si>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</si>
  <si>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</si>
  <si>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</si>
  <si>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</si>
  <si>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</si>
  <si>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</si>
  <si>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</si>
  <si>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</si>
  <si>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</si>
  <si>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</si>
  <si>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</si>
  <si>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</si>
  <si>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</si>
  <si>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</si>
  <si>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</si>
  <si>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</si>
  <si>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</si>
  <si>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</si>
  <si>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</si>
  <si>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</si>
  <si>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</si>
  <si>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</si>
  <si>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</si>
  <si>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</si>
  <si>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</si>
  <si>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</si>
  <si>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</si>
  <si>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</si>
  <si>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</si>
  <si>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</si>
  <si>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</si>
  <si>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</si>
  <si>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</si>
  <si>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</si>
  <si>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</si>
  <si>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</si>
  <si>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</si>
  <si>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</si>
  <si>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</si>
  <si>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</si>
  <si>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</si>
  <si>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</si>
  <si>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</si>
  <si>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</si>
  <si>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</si>
  <si>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</si>
  <si>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</si>
  <si>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</si>
  <si>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</si>
  <si>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</si>
  <si>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</si>
  <si>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</si>
  <si>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</si>
  <si>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</si>
  <si>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</si>
  <si>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</si>
  <si>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</si>
  <si>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</si>
  <si>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</si>
  <si>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</si>
  <si>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</si>
  <si>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</si>
  <si>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</si>
  <si>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</si>
  <si>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</si>
  <si>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</si>
  <si>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</si>
  <si>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</si>
  <si>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</si>
  <si>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</si>
  <si>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</si>
  <si>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</si>
  <si>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</si>
  <si>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</si>
  <si>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</si>
  <si>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</si>
  <si>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</si>
  <si>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</si>
  <si>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</si>
  <si>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</si>
  <si>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</si>
  <si>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</si>
  <si>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</si>
  <si>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</si>
  <si>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</si>
  <si>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</si>
  <si>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</si>
  <si>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</si>
  <si>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</si>
  <si>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</si>
  <si>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</si>
  <si>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</si>
  <si>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</si>
  <si>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</si>
  <si>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</si>
  <si>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</si>
  <si>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</si>
  <si>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</si>
  <si>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</si>
  <si>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</si>
  <si>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</si>
  <si>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</si>
  <si>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</si>
  <si>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</si>
  <si>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</si>
  <si>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</si>
  <si>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</si>
  <si>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</si>
  <si>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</si>
  <si>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</si>
  <si>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</si>
  <si>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</si>
  <si>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</si>
  <si>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</si>
  <si>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</si>
  <si>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</si>
  <si>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</si>
  <si>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</si>
  <si>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</si>
  <si>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</si>
  <si>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</si>
  <si>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</si>
  <si>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</si>
  <si>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</si>
  <si>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</si>
  <si>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</si>
  <si>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</si>
  <si>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</si>
  <si>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</si>
  <si>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</si>
  <si>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</si>
  <si>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</si>
  <si>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</si>
  <si>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</si>
  <si>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</si>
  <si>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</si>
  <si>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</si>
  <si>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</si>
  <si>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</si>
  <si>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</si>
  <si>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</si>
  <si>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</si>
  <si>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</si>
  <si>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</si>
  <si>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</si>
  <si>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</si>
  <si>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</si>
  <si>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</si>
  <si>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</si>
  <si>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</si>
  <si>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</si>
  <si>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</si>
  <si>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</si>
  <si>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</si>
  <si>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</si>
  <si>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</si>
  <si>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</si>
  <si>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</si>
  <si>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</si>
  <si>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</si>
  <si>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</si>
  <si>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</si>
  <si>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</si>
  <si>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</si>
  <si>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</si>
  <si>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</si>
  <si>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</si>
  <si>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</si>
  <si>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</si>
  <si>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</si>
  <si>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</si>
  <si>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</si>
  <si>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</si>
  <si>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</si>
  <si>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</si>
  <si>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</si>
  <si>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</si>
  <si>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</si>
  <si>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</si>
  <si>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</si>
  <si>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</si>
  <si>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</si>
  <si>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</si>
  <si>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</si>
  <si>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</si>
  <si>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</si>
  <si>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</si>
  <si>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</si>
  <si>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</si>
  <si>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</si>
  <si>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</si>
  <si>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</si>
  <si>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</si>
  <si>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</si>
  <si>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</si>
  <si>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</si>
  <si>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</si>
  <si>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</si>
  <si>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</si>
  <si>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</si>
  <si>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</si>
  <si>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</si>
  <si>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</si>
  <si>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</si>
  <si>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</si>
  <si>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</si>
  <si>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</si>
  <si>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</si>
  <si>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</si>
  <si>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</si>
  <si>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</si>
  <si>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</si>
  <si>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</si>
  <si>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</si>
  <si>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</si>
  <si>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</si>
  <si>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</si>
  <si>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</si>
  <si>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</si>
  <si>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</si>
  <si>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</si>
  <si>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</si>
  <si>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</si>
  <si>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</si>
  <si>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</si>
  <si>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</si>
  <si>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</si>
  <si>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</si>
  <si>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</si>
  <si>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</si>
  <si>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</si>
  <si>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</si>
  <si>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</si>
  <si>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</si>
  <si>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</si>
  <si>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</si>
  <si>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</si>
  <si>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</si>
  <si>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</si>
  <si>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</si>
  <si>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</si>
  <si>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</si>
  <si>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</si>
  <si>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</si>
  <si>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</si>
  <si>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</si>
  <si>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</si>
  <si>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</si>
  <si>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</si>
  <si>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</si>
  <si>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</si>
  <si>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</si>
  <si>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</si>
  <si>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</si>
  <si>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</si>
  <si>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</si>
  <si>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</si>
  <si>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</si>
  <si>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</si>
  <si>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</si>
  <si>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</si>
  <si>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</si>
  <si>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</si>
  <si>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</si>
  <si>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</si>
  <si>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</si>
  <si>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</si>
  <si>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</si>
  <si>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</si>
  <si>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</si>
  <si>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</si>
  <si>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</si>
  <si>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</si>
  <si>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</si>
  <si>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</si>
  <si>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</si>
  <si>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</si>
  <si>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</si>
  <si>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</si>
  <si>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</si>
  <si>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</si>
  <si>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</si>
  <si>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</si>
  <si>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</si>
  <si>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</si>
  <si>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</si>
  <si>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</si>
  <si>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</si>
  <si>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</si>
  <si>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</si>
  <si>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</si>
  <si>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</si>
  <si>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</si>
  <si>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</si>
  <si>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</si>
  <si>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</si>
  <si>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</si>
  <si>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</si>
  <si>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</si>
  <si>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</si>
  <si>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</si>
  <si>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</si>
  <si>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</si>
  <si>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</si>
  <si>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</si>
  <si>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</si>
  <si>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</si>
  <si>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</si>
  <si>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</si>
  <si>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</si>
  <si>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</si>
  <si>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</si>
  <si>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</si>
  <si>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</si>
  <si>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</si>
  <si>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</si>
  <si>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</si>
  <si>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</si>
  <si>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</si>
  <si>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</si>
  <si>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</si>
  <si>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</si>
  <si>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</si>
  <si>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</si>
  <si>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</si>
  <si>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</si>
  <si>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</si>
  <si>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</si>
  <si>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</si>
  <si>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</si>
  <si>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</si>
  <si>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</si>
  <si>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</si>
  <si>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</si>
  <si>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</si>
  <si>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</si>
  <si>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</si>
  <si>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</si>
  <si>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</si>
  <si>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</si>
  <si>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</si>
  <si>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</si>
  <si>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</si>
  <si>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</si>
  <si>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</si>
  <si>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</si>
  <si>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</si>
  <si>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</si>
  <si>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</si>
  <si>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</si>
  <si>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</si>
  <si>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</si>
  <si>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</si>
  <si>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</si>
  <si>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</si>
  <si>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</si>
  <si>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</si>
  <si>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</si>
  <si>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</si>
  <si>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</si>
  <si>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</si>
  <si>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</si>
  <si>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</si>
  <si>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</si>
  <si>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</si>
  <si>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</si>
  <si>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</si>
  <si>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</si>
  <si>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</si>
  <si>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</si>
  <si>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</si>
  <si>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</si>
  <si>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</si>
  <si>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</si>
  <si>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</si>
  <si>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</si>
  <si>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</si>
  <si>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</si>
  <si>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</si>
  <si>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</si>
  <si>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</si>
  <si>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</si>
  <si>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</si>
  <si>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</si>
  <si>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</si>
  <si>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</si>
  <si>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</si>
  <si>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</si>
  <si>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</si>
  <si>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</si>
  <si>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</si>
  <si>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</si>
  <si>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</si>
  <si>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</si>
  <si>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</si>
  <si>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</si>
  <si>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</si>
  <si>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</si>
  <si>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</si>
  <si>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</si>
  <si>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</si>
  <si>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</si>
  <si>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</si>
  <si>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</si>
  <si>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</si>
  <si>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</si>
  <si>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</si>
  <si>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</si>
  <si>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</si>
  <si>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</si>
  <si>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</si>
  <si>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</si>
  <si>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</si>
  <si>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</si>
  <si>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</si>
  <si>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</si>
  <si>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</si>
  <si>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</si>
  <si>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</si>
  <si>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</si>
  <si>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</si>
  <si>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</si>
  <si>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</si>
  <si>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</si>
  <si>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</si>
  <si>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</si>
  <si>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</si>
  <si>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</si>
  <si>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</si>
  <si>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</si>
  <si>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</si>
  <si>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</si>
  <si>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</si>
  <si>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</si>
  <si>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</si>
  <si>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</si>
  <si>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</si>
  <si>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</si>
  <si>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</si>
  <si>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</si>
  <si>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</si>
  <si>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</si>
  <si>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</si>
  <si>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</si>
  <si>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</si>
  <si>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</si>
  <si>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</si>
  <si>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</si>
  <si>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</si>
  <si>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</si>
  <si>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</si>
  <si>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</si>
  <si>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</si>
  <si>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</si>
  <si>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</si>
  <si>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</si>
  <si>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</si>
  <si>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</si>
  <si>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</si>
  <si>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</si>
  <si>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</si>
  <si>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</si>
  <si>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</si>
  <si>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</si>
  <si>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</si>
  <si>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</si>
  <si>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</si>
  <si>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</si>
  <si>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</si>
  <si>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</si>
  <si>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</si>
  <si>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</si>
  <si>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</si>
  <si>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</si>
  <si>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</si>
  <si>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</si>
  <si>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</si>
  <si>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</si>
  <si>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</si>
  <si>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</si>
  <si>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</si>
  <si>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</si>
  <si>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</si>
  <si>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</si>
  <si>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</si>
  <si>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</si>
  <si>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</si>
  <si>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</si>
  <si>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</si>
  <si>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</si>
  <si>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</si>
  <si>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</si>
  <si>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</si>
  <si>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</si>
  <si>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</si>
  <si>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</si>
  <si>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</si>
  <si>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</si>
  <si>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</si>
  <si>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</si>
  <si>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</si>
  <si>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</si>
  <si>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</si>
  <si>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</si>
  <si>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</si>
  <si>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</si>
  <si>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</si>
  <si>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</si>
  <si>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</si>
  <si>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</si>
  <si>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</si>
  <si>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</si>
  <si>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</si>
  <si>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</si>
  <si>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</si>
  <si>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</si>
  <si>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</si>
  <si>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</si>
  <si>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</si>
  <si>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</si>
  <si>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</si>
  <si>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</si>
  <si>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</si>
  <si>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</si>
  <si>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</si>
  <si>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</si>
  <si>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</si>
  <si>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</si>
  <si>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</si>
  <si>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</si>
  <si>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</si>
  <si>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</si>
  <si>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</si>
  <si>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</si>
  <si>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</si>
  <si>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</si>
  <si>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</si>
  <si>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</si>
  <si>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</si>
  <si>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</si>
  <si>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</si>
  <si>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</si>
  <si>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</si>
  <si>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</si>
  <si>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</si>
  <si>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</si>
  <si>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</si>
  <si>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</si>
  <si>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</si>
  <si>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</si>
  <si>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</si>
  <si>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</si>
  <si>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</si>
  <si>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</si>
  <si>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</si>
  <si>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</si>
  <si>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</si>
  <si>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</si>
  <si>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</si>
  <si>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</si>
  <si>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</si>
  <si>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</si>
  <si>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</si>
  <si>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</si>
  <si>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</si>
  <si>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</si>
  <si>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</si>
  <si>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</si>
  <si>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</si>
  <si>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</si>
  <si>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</si>
  <si>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</si>
  <si>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</si>
  <si>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</si>
  <si>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</si>
  <si>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</si>
  <si>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</si>
  <si>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</si>
  <si>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</si>
  <si>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</si>
  <si>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</si>
  <si>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</si>
  <si>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</si>
  <si>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</si>
  <si>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</si>
  <si>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</si>
  <si>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</si>
  <si>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</si>
  <si>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</si>
  <si>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</si>
  <si>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</si>
  <si>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</si>
  <si>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</si>
  <si>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</si>
  <si>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</si>
  <si>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</si>
  <si>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</si>
  <si>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</si>
  <si>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</si>
  <si>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</si>
  <si>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</si>
  <si>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</si>
  <si>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</si>
  <si>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</si>
  <si>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</si>
  <si>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</si>
  <si>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</si>
  <si>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</si>
  <si>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</si>
  <si>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</si>
  <si>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</si>
  <si>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</si>
  <si>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</si>
  <si>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</si>
  <si>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</si>
  <si>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</si>
  <si>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</si>
  <si>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</si>
  <si>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</si>
  <si>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</si>
  <si>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</si>
  <si>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</si>
  <si>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</si>
  <si>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</si>
  <si>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</si>
  <si>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</si>
  <si>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</si>
  <si>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</si>
  <si>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</si>
  <si>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</si>
  <si>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</si>
  <si>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</si>
  <si>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</si>
  <si>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</si>
  <si>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</si>
  <si>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</si>
  <si>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</si>
  <si>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</si>
  <si>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</si>
  <si>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</si>
  <si>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</si>
  <si>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</si>
  <si>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</si>
  <si>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</si>
  <si>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</si>
  <si>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</si>
  <si>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</si>
  <si>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</si>
  <si>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</si>
  <si>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</si>
  <si>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</si>
  <si>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</si>
  <si>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</si>
  <si>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</si>
  <si>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</si>
  <si>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</si>
  <si>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</si>
  <si>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</si>
  <si>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</si>
  <si>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</si>
  <si>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</si>
  <si>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</si>
  <si>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</si>
  <si>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</si>
  <si>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</si>
  <si>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</si>
  <si>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</si>
  <si>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</si>
  <si>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</si>
  <si>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</si>
  <si>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</si>
  <si>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</si>
  <si>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</si>
  <si>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</si>
  <si>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</si>
  <si>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</si>
  <si>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</si>
  <si>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</si>
  <si>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</si>
  <si>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</si>
  <si>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</si>
  <si>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</si>
  <si>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</si>
  <si>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</si>
  <si>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</si>
  <si>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</si>
  <si>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</si>
  <si>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</si>
  <si>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</si>
  <si>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</si>
  <si>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</si>
  <si>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</si>
  <si>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</si>
  <si>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</si>
  <si>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</si>
  <si>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</si>
  <si>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</si>
  <si>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</si>
  <si>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</si>
  <si>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</si>
  <si>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</si>
  <si>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</si>
  <si>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</si>
  <si>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</si>
  <si>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</si>
  <si>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</si>
  <si>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</si>
  <si>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</si>
  <si>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</si>
  <si>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</si>
  <si>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</si>
  <si>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</si>
  <si>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</si>
  <si>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</si>
  <si>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</si>
  <si>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</si>
  <si>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</si>
  <si>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</si>
  <si>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</si>
  <si>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</si>
  <si>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</si>
  <si>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</si>
  <si>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</si>
  <si>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</si>
  <si>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</si>
  <si>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</si>
  <si>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</si>
  <si>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</si>
  <si>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</si>
  <si>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</si>
  <si>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</si>
  <si>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</si>
  <si>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</si>
  <si>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</si>
  <si>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</si>
  <si>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</si>
  <si>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</si>
  <si>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</si>
  <si>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</si>
  <si>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</si>
  <si>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</si>
  <si>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</si>
  <si>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</si>
  <si>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</si>
  <si>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</si>
  <si>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</si>
  <si>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</si>
  <si>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</si>
  <si>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</si>
  <si>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</si>
  <si>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</si>
  <si>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</si>
  <si>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</si>
  <si>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</si>
  <si>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</si>
  <si>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</si>
  <si>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</si>
  <si>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</si>
  <si>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</si>
  <si>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</si>
  <si>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</si>
  <si>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</si>
  <si>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</si>
  <si>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</si>
  <si>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</si>
  <si>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</si>
  <si>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</si>
  <si>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</si>
  <si>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</si>
  <si>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</si>
  <si>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</si>
  <si>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</si>
  <si>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</si>
  <si>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</si>
  <si>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</si>
  <si>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</si>
  <si>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</si>
  <si>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</si>
  <si>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</si>
  <si>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</si>
  <si>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</si>
  <si>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</si>
  <si>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</si>
  <si>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</si>
  <si>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</si>
  <si>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</si>
  <si>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</si>
  <si>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</si>
  <si>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</si>
  <si>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</si>
  <si>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</si>
  <si>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</si>
  <si>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</si>
  <si>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</si>
  <si>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</si>
  <si>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</si>
  <si>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</si>
  <si>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</si>
  <si>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</si>
  <si>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</si>
  <si>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</si>
  <si>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</si>
  <si>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</si>
  <si>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</si>
  <si>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</si>
  <si>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</si>
  <si>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</si>
  <si>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</si>
  <si>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</si>
  <si>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</si>
  <si>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</si>
  <si>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</si>
  <si>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</si>
  <si>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</si>
  <si>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</si>
  <si>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</si>
  <si>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</si>
  <si>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</si>
  <si>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</si>
  <si>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</si>
  <si>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</si>
  <si>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</si>
  <si>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</si>
  <si>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</si>
  <si>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</si>
  <si>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</si>
  <si>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</si>
  <si>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</si>
  <si>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</si>
  <si>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</si>
  <si>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</si>
  <si>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</si>
  <si>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</si>
  <si>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</si>
  <si>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</si>
  <si>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</si>
  <si>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</si>
  <si>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</si>
  <si>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</si>
  <si>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</si>
  <si>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</si>
  <si>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</si>
  <si>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</si>
  <si>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</si>
  <si>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</si>
  <si>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</si>
  <si>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</si>
  <si>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</si>
  <si>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</si>
  <si>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</si>
  <si>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</si>
  <si>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</si>
  <si>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</si>
  <si>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</si>
  <si>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</si>
  <si>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</si>
  <si>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</si>
  <si>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</si>
  <si>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</si>
  <si>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</si>
  <si>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</si>
  <si>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</si>
  <si>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</si>
  <si>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</si>
  <si>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</si>
  <si>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</si>
  <si>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</si>
  <si>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</si>
  <si>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</si>
  <si>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</si>
  <si>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</si>
  <si>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</si>
  <si>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</si>
  <si>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</si>
  <si>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</si>
  <si>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</si>
  <si>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</si>
  <si>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</si>
  <si>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</si>
  <si>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</si>
  <si>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</si>
  <si>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</si>
  <si>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</si>
  <si>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</si>
  <si>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</si>
  <si>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</si>
  <si>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</si>
  <si>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</si>
  <si>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</si>
  <si>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</si>
  <si>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</si>
  <si>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</si>
  <si>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</si>
  <si>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</si>
  <si>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</si>
  <si>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</si>
  <si>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</si>
  <si>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</si>
  <si>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</si>
  <si>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</si>
  <si>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</si>
  <si>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</si>
  <si>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</si>
  <si>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</si>
  <si>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</si>
  <si>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</si>
  <si>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</si>
  <si>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</si>
  <si>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</si>
  <si>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</si>
  <si>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</si>
  <si>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</si>
  <si>
    <t>Harga HP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</si>
</sst>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  <xf numFmtId="0" fontId="0" fillId="0" borderId="1" xfId="0" applyBorder="1" applyAlignment="1">
      <alignment wrapText="1"/>
    </xf>
    <xf numFmtId="41" fontId="0" fillId="0" borderId="1" xfId="2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/>
    <xf numFmtId="0" fontId="0" fillId="0" borderId="2" xfId="0" applyFill="1" applyBorder="1" applyAlignment="1">
      <alignment wrapText="1"/>
    </xf>
    <xf numFmtId="0" fontId="0" fillId="0" borderId="2" xfId="0" applyBorder="1"/>
    <xf numFmtId="0" fontId="6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9"/>
  <sheetViews>
    <sheetView workbookViewId="0">
      <selection activeCell="B9" sqref="B9"/>
    </sheetView>
  </sheetViews>
  <sheetFormatPr defaultRowHeight="15"/>
  <cols>
    <col min="1" max="1" width="13.7109375" customWidth="1"/>
    <col min="2" max="2" width="11.140625" customWidth="1"/>
    <col min="3" max="3" width="6" customWidth="1"/>
  </cols>
  <sheetData>
    <row r="3" spans="1:3">
      <c r="A3" s="47" t="s">
        <v>1356</v>
      </c>
    </row>
    <row r="4" spans="1:3">
      <c r="A4" s="47" t="s">
        <v>0</v>
      </c>
      <c r="B4" s="47" t="s">
        <v>1</v>
      </c>
      <c r="C4" t="s">
        <v>1357</v>
      </c>
    </row>
    <row r="5" spans="1:3">
      <c r="A5" t="s">
        <v>13</v>
      </c>
      <c r="B5" t="s">
        <v>731</v>
      </c>
      <c r="C5" s="46">
        <v>21</v>
      </c>
    </row>
    <row r="6" spans="1:3">
      <c r="B6" t="s">
        <v>70</v>
      </c>
      <c r="C6" s="46">
        <v>8.5</v>
      </c>
    </row>
    <row r="7" spans="1:3">
      <c r="B7" t="s">
        <v>98</v>
      </c>
      <c r="C7" s="46">
        <v>2.5</v>
      </c>
    </row>
    <row r="8" spans="1:3">
      <c r="B8" t="s">
        <v>1337</v>
      </c>
      <c r="C8" s="46">
        <v>5</v>
      </c>
    </row>
    <row r="9" spans="1:3">
      <c r="B9" t="s">
        <v>421</v>
      </c>
      <c r="C9" s="46">
        <v>12</v>
      </c>
    </row>
    <row r="10" spans="1:3">
      <c r="B10" t="s">
        <v>105</v>
      </c>
      <c r="C10" s="46">
        <v>9</v>
      </c>
    </row>
    <row r="11" spans="1:3">
      <c r="B11" t="s">
        <v>789</v>
      </c>
      <c r="C11" s="46">
        <v>14.5</v>
      </c>
    </row>
    <row r="12" spans="1:3">
      <c r="B12" t="s">
        <v>1014</v>
      </c>
      <c r="C12" s="46">
        <v>3.5</v>
      </c>
    </row>
    <row r="13" spans="1:3">
      <c r="B13" t="s">
        <v>479</v>
      </c>
      <c r="C13" s="46">
        <v>11</v>
      </c>
    </row>
    <row r="14" spans="1:3">
      <c r="B14" t="s">
        <v>507</v>
      </c>
      <c r="C14" s="46">
        <v>12</v>
      </c>
    </row>
    <row r="15" spans="1:3">
      <c r="B15" t="s">
        <v>1062</v>
      </c>
      <c r="C15" s="46">
        <v>28.5</v>
      </c>
    </row>
    <row r="16" spans="1:3">
      <c r="B16" t="s">
        <v>639</v>
      </c>
      <c r="C16" s="46">
        <v>6.5</v>
      </c>
    </row>
    <row r="17" spans="2:3">
      <c r="B17" t="s">
        <v>1039</v>
      </c>
      <c r="C17" s="46">
        <v>1</v>
      </c>
    </row>
    <row r="18" spans="2:3">
      <c r="B18" t="s">
        <v>443</v>
      </c>
      <c r="C18" s="46">
        <v>31.5</v>
      </c>
    </row>
    <row r="19" spans="2:3">
      <c r="B19" t="s">
        <v>1050</v>
      </c>
      <c r="C19" s="46">
        <v>5.5</v>
      </c>
    </row>
    <row r="20" spans="2:3">
      <c r="B20" t="s">
        <v>1025</v>
      </c>
      <c r="C20" s="46">
        <v>6</v>
      </c>
    </row>
    <row r="21" spans="2:3">
      <c r="B21" t="s">
        <v>1350</v>
      </c>
      <c r="C21" s="46">
        <v>2</v>
      </c>
    </row>
    <row r="22" spans="2:3">
      <c r="B22" t="s">
        <v>658</v>
      </c>
      <c r="C22" s="46">
        <v>19.5</v>
      </c>
    </row>
    <row r="23" spans="2:3">
      <c r="B23" t="s">
        <v>94</v>
      </c>
      <c r="C23" s="46">
        <v>1</v>
      </c>
    </row>
    <row r="24" spans="2:3">
      <c r="B24" t="s">
        <v>14</v>
      </c>
      <c r="C24" s="46">
        <v>19.5</v>
      </c>
    </row>
    <row r="25" spans="2:3">
      <c r="B25" t="s">
        <v>1043</v>
      </c>
      <c r="C25" s="46">
        <v>3</v>
      </c>
    </row>
    <row r="26" spans="2:3">
      <c r="B26" t="s">
        <v>340</v>
      </c>
      <c r="C26" s="46">
        <v>13</v>
      </c>
    </row>
    <row r="27" spans="2:3">
      <c r="B27" t="s">
        <v>1211</v>
      </c>
      <c r="C27" s="46">
        <v>19.5</v>
      </c>
    </row>
    <row r="28" spans="2:3">
      <c r="B28" t="s">
        <v>371</v>
      </c>
      <c r="C28" s="46">
        <v>21</v>
      </c>
    </row>
    <row r="29" spans="2:3">
      <c r="B29" t="s">
        <v>898</v>
      </c>
      <c r="C29" s="46">
        <v>45</v>
      </c>
    </row>
    <row r="30" spans="2:3">
      <c r="B30" t="s">
        <v>539</v>
      </c>
      <c r="C30" s="46">
        <v>20</v>
      </c>
    </row>
    <row r="31" spans="2:3">
      <c r="B31" t="s">
        <v>1309</v>
      </c>
      <c r="C31" s="46">
        <v>9</v>
      </c>
    </row>
    <row r="32" spans="2:3">
      <c r="B32" t="s">
        <v>188</v>
      </c>
      <c r="C32" s="46">
        <v>16</v>
      </c>
    </row>
    <row r="33" spans="1:3">
      <c r="B33" t="s">
        <v>222</v>
      </c>
      <c r="C33" s="46">
        <v>30</v>
      </c>
    </row>
    <row r="34" spans="1:3">
      <c r="B34" t="s">
        <v>821</v>
      </c>
      <c r="C34" s="46">
        <v>16</v>
      </c>
    </row>
    <row r="35" spans="1:3">
      <c r="B35" t="s">
        <v>590</v>
      </c>
      <c r="C35" s="46">
        <v>9</v>
      </c>
    </row>
    <row r="36" spans="1:3">
      <c r="A36" t="s">
        <v>1358</v>
      </c>
      <c r="C36" s="46">
        <v>421.5</v>
      </c>
    </row>
    <row r="37" spans="1:3">
      <c r="A37" t="s">
        <v>137</v>
      </c>
      <c r="B37" t="s">
        <v>268</v>
      </c>
      <c r="C37" s="46">
        <v>16.5</v>
      </c>
    </row>
    <row r="38" spans="1:3">
      <c r="B38" t="s">
        <v>138</v>
      </c>
      <c r="C38" s="46">
        <v>17.5</v>
      </c>
    </row>
    <row r="39" spans="1:3">
      <c r="B39" t="s">
        <v>1265</v>
      </c>
      <c r="C39" s="46">
        <v>7</v>
      </c>
    </row>
    <row r="40" spans="1:3">
      <c r="B40" t="s">
        <v>318</v>
      </c>
      <c r="C40" s="46">
        <v>7.5</v>
      </c>
    </row>
    <row r="41" spans="1:3">
      <c r="B41" t="s">
        <v>1286</v>
      </c>
      <c r="C41" s="46">
        <v>2.5</v>
      </c>
    </row>
    <row r="42" spans="1:3">
      <c r="B42" t="s">
        <v>611</v>
      </c>
      <c r="C42" s="46">
        <v>15.5</v>
      </c>
    </row>
    <row r="43" spans="1:3">
      <c r="B43" t="s">
        <v>1293</v>
      </c>
      <c r="C43" s="46">
        <v>7</v>
      </c>
    </row>
    <row r="44" spans="1:3">
      <c r="B44" t="s">
        <v>700</v>
      </c>
      <c r="C44" s="46">
        <v>10</v>
      </c>
    </row>
    <row r="45" spans="1:3">
      <c r="A45" t="s">
        <v>1359</v>
      </c>
      <c r="C45" s="46">
        <v>83.5</v>
      </c>
    </row>
    <row r="46" spans="1:3">
      <c r="A46" t="s">
        <v>857</v>
      </c>
      <c r="B46" t="s">
        <v>1138</v>
      </c>
      <c r="C46" s="46">
        <v>30</v>
      </c>
    </row>
    <row r="47" spans="1:3">
      <c r="B47" t="s">
        <v>858</v>
      </c>
      <c r="C47" s="46">
        <v>20</v>
      </c>
    </row>
    <row r="48" spans="1:3">
      <c r="A48" t="s">
        <v>1360</v>
      </c>
      <c r="C48" s="46">
        <v>50</v>
      </c>
    </row>
    <row r="49" spans="1:3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R454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Q371" sqref="Q371"/>
    </sheetView>
  </sheetViews>
  <sheetFormatPr defaultRowHeight="15"/>
  <cols>
    <col min="1" max="1" width="5.5703125" hidden="1" customWidth="1"/>
    <col min="2" max="2" width="5.42578125" customWidth="1"/>
    <col min="3" max="3" width="3.42578125" customWidth="1"/>
    <col min="5" max="5" width="21.28515625" customWidth="1"/>
    <col min="6" max="6" width="43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0.42578125" style="40" customWidth="1"/>
    <col min="15" max="15" width="7.7109375" style="40" customWidth="1"/>
    <col min="16" max="16" width="6.140625" style="40" customWidth="1"/>
    <col min="17" max="17" width="34.7109375" customWidth="1"/>
    <col min="18" max="18" width="15.140625" bestFit="1" customWidth="1"/>
  </cols>
  <sheetData>
    <row r="1" spans="1:18" s="50" customFormat="1" ht="4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49" t="s">
        <v>10</v>
      </c>
      <c r="P1" s="49" t="s">
        <v>11</v>
      </c>
      <c r="Q1" s="52" t="s">
        <v>12</v>
      </c>
      <c r="R1" s="54" t="s">
        <v>1361</v>
      </c>
    </row>
    <row r="2" spans="1:18" hidden="1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8" hidden="1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8" hidden="1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8" hidden="1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8" hidden="1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8" hidden="1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8" hidden="1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8" hidden="1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8" hidden="1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8" hidden="1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8" hidden="1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8" hidden="1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8" hidden="1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8" hidden="1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8" hidden="1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hidden="1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hidden="1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hidden="1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hidden="1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hidden="1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hidden="1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hidden="1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 hidden="1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8" hidden="1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8" hidden="1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8" hidden="1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8" hidden="1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8" hidden="1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8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53" t="s">
        <v>424</v>
      </c>
      <c r="R358" s="7">
        <f>P358*1000000</f>
        <v>2000000</v>
      </c>
    </row>
    <row r="359" spans="1:18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53" t="s">
        <v>424</v>
      </c>
      <c r="R359" s="7">
        <f t="shared" ref="R359:R382" si="57">P359*1000000</f>
        <v>2000000</v>
      </c>
    </row>
    <row r="360" spans="1:18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53" t="s">
        <v>23</v>
      </c>
      <c r="R360" s="7">
        <f t="shared" si="57"/>
        <v>1500000</v>
      </c>
    </row>
    <row r="361" spans="1:18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53" t="s">
        <v>23</v>
      </c>
      <c r="R361" s="7">
        <f t="shared" si="57"/>
        <v>1500000</v>
      </c>
    </row>
    <row r="362" spans="1:18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53" t="s">
        <v>23</v>
      </c>
      <c r="R362" s="7">
        <f t="shared" si="57"/>
        <v>1500000</v>
      </c>
    </row>
    <row r="363" spans="1:18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53" t="s">
        <v>129</v>
      </c>
      <c r="R363" s="7">
        <f t="shared" si="57"/>
        <v>1000000</v>
      </c>
    </row>
    <row r="364" spans="1:18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53" t="s">
        <v>129</v>
      </c>
      <c r="R364" s="7">
        <f t="shared" si="57"/>
        <v>1000000</v>
      </c>
    </row>
    <row r="365" spans="1:18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53" t="s">
        <v>129</v>
      </c>
      <c r="R365" s="7">
        <f t="shared" si="57"/>
        <v>1000000</v>
      </c>
    </row>
    <row r="366" spans="1:18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53" t="s">
        <v>129</v>
      </c>
      <c r="R366" s="7">
        <f t="shared" si="57"/>
        <v>1000000</v>
      </c>
    </row>
    <row r="367" spans="1:18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53" t="s">
        <v>129</v>
      </c>
      <c r="R367" s="7">
        <f t="shared" si="57"/>
        <v>1000000</v>
      </c>
    </row>
    <row r="368" spans="1:18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53" t="s">
        <v>129</v>
      </c>
      <c r="R368" s="7">
        <f t="shared" si="57"/>
        <v>1000000</v>
      </c>
    </row>
    <row r="369" spans="1:18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53" t="s">
        <v>129</v>
      </c>
      <c r="R369" s="7">
        <f t="shared" si="57"/>
        <v>1000000</v>
      </c>
    </row>
    <row r="370" spans="1:18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53" t="s">
        <v>129</v>
      </c>
      <c r="R370" s="7">
        <f t="shared" si="57"/>
        <v>1000000</v>
      </c>
    </row>
    <row r="371" spans="1:18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53" t="s">
        <v>129</v>
      </c>
      <c r="R371" s="7">
        <f t="shared" si="57"/>
        <v>1000000</v>
      </c>
    </row>
    <row r="372" spans="1:18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53" t="s">
        <v>129</v>
      </c>
      <c r="R372" s="7">
        <f t="shared" si="57"/>
        <v>1000000</v>
      </c>
    </row>
    <row r="373" spans="1:18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53" t="s">
        <v>129</v>
      </c>
      <c r="R373" s="7">
        <f t="shared" si="57"/>
        <v>1000000</v>
      </c>
    </row>
    <row r="374" spans="1:18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53" t="s">
        <v>129</v>
      </c>
      <c r="R374" s="7">
        <f t="shared" si="57"/>
        <v>1000000</v>
      </c>
    </row>
    <row r="375" spans="1:18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53" t="s">
        <v>129</v>
      </c>
      <c r="R375" s="7">
        <f t="shared" si="57"/>
        <v>1000000</v>
      </c>
    </row>
    <row r="376" spans="1:18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53" t="s">
        <v>129</v>
      </c>
      <c r="R376" s="7">
        <f t="shared" si="57"/>
        <v>1000000</v>
      </c>
    </row>
    <row r="377" spans="1:18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53" t="s">
        <v>129</v>
      </c>
      <c r="R377" s="7">
        <f t="shared" si="57"/>
        <v>1000000</v>
      </c>
    </row>
    <row r="378" spans="1:18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53" t="s">
        <v>129</v>
      </c>
      <c r="R378" s="7">
        <f t="shared" si="57"/>
        <v>1000000</v>
      </c>
    </row>
    <row r="379" spans="1:18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53" t="s">
        <v>129</v>
      </c>
      <c r="R379" s="7">
        <f t="shared" si="57"/>
        <v>1000000</v>
      </c>
    </row>
    <row r="380" spans="1:18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53" t="s">
        <v>129</v>
      </c>
      <c r="R380" s="7">
        <f t="shared" si="57"/>
        <v>1000000</v>
      </c>
    </row>
    <row r="381" spans="1:18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53" t="s">
        <v>129</v>
      </c>
      <c r="R381" s="7">
        <f t="shared" si="57"/>
        <v>1000000</v>
      </c>
    </row>
    <row r="382" spans="1:18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8">+G382*79200</f>
        <v>7682400</v>
      </c>
      <c r="L382" s="7">
        <f t="shared" ref="L382:L413" si="59">+H382*79200</f>
        <v>3960000</v>
      </c>
      <c r="M382" s="7">
        <f t="shared" ref="M382:M413" si="60">+I382*79200</f>
        <v>0</v>
      </c>
      <c r="N382" s="7">
        <f t="shared" si="50"/>
        <v>11642400</v>
      </c>
      <c r="O382" s="2" t="s">
        <v>35</v>
      </c>
      <c r="P382" s="7">
        <v>1</v>
      </c>
      <c r="Q382" s="53" t="s">
        <v>129</v>
      </c>
      <c r="R382" s="7">
        <f t="shared" si="57"/>
        <v>1000000</v>
      </c>
    </row>
    <row r="383" spans="1:18" hidden="1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8"/>
        <v>174108000.0528</v>
      </c>
      <c r="L383" s="7">
        <f t="shared" si="59"/>
        <v>166161600</v>
      </c>
      <c r="M383" s="7">
        <f t="shared" si="60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  <c r="R383" s="51">
        <f>SUBTOTAL(9,R358:R382)</f>
        <v>28500000</v>
      </c>
    </row>
    <row r="384" spans="1:18" hidden="1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8"/>
        <v>102801600</v>
      </c>
      <c r="L384" s="7">
        <f t="shared" si="59"/>
        <v>158400000</v>
      </c>
      <c r="M384" s="7">
        <f t="shared" si="60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8"/>
        <v>79200000</v>
      </c>
      <c r="L385" s="7">
        <f t="shared" si="59"/>
        <v>39600000</v>
      </c>
      <c r="M385" s="7">
        <f t="shared" si="60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1">SUM(G386:I386)</f>
        <v>2000</v>
      </c>
      <c r="K386" s="7">
        <f t="shared" si="58"/>
        <v>79200000</v>
      </c>
      <c r="L386" s="7">
        <f t="shared" si="59"/>
        <v>39600000</v>
      </c>
      <c r="M386" s="7">
        <f t="shared" si="60"/>
        <v>39600000</v>
      </c>
      <c r="N386" s="7">
        <f t="shared" ref="N386:N449" si="62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1"/>
        <v>1900</v>
      </c>
      <c r="K387" s="7">
        <f t="shared" si="58"/>
        <v>110880000</v>
      </c>
      <c r="L387" s="7">
        <f t="shared" si="59"/>
        <v>0</v>
      </c>
      <c r="M387" s="7">
        <f t="shared" si="60"/>
        <v>39600000</v>
      </c>
      <c r="N387" s="7">
        <f t="shared" si="62"/>
        <v>150480000</v>
      </c>
      <c r="O387" s="2" t="s">
        <v>18</v>
      </c>
      <c r="P387" s="8">
        <v>1.5</v>
      </c>
      <c r="Q387" s="1" t="s">
        <v>1156</v>
      </c>
    </row>
    <row r="388" spans="1:17" hidden="1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1"/>
        <v>1896.2500009999999</v>
      </c>
      <c r="K388" s="7">
        <f t="shared" si="58"/>
        <v>71273400.0264</v>
      </c>
      <c r="L388" s="7">
        <f t="shared" si="59"/>
        <v>47229600.052799992</v>
      </c>
      <c r="M388" s="7">
        <f t="shared" si="60"/>
        <v>31680000</v>
      </c>
      <c r="N388" s="7">
        <f t="shared" si="62"/>
        <v>150183000.0792</v>
      </c>
      <c r="O388" s="2" t="s">
        <v>18</v>
      </c>
      <c r="P388" s="8">
        <v>1.5</v>
      </c>
      <c r="Q388" s="1" t="s">
        <v>23</v>
      </c>
    </row>
    <row r="389" spans="1:17" hidden="1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1"/>
        <v>1600</v>
      </c>
      <c r="K389" s="7">
        <f t="shared" si="58"/>
        <v>51480000</v>
      </c>
      <c r="L389" s="7">
        <f t="shared" si="59"/>
        <v>27720000</v>
      </c>
      <c r="M389" s="7">
        <f t="shared" si="60"/>
        <v>47520000</v>
      </c>
      <c r="N389" s="7">
        <f t="shared" si="62"/>
        <v>126720000</v>
      </c>
      <c r="O389" s="2" t="s">
        <v>18</v>
      </c>
      <c r="P389" s="8">
        <v>1.5</v>
      </c>
      <c r="Q389" s="1" t="s">
        <v>1152</v>
      </c>
    </row>
    <row r="390" spans="1:17" hidden="1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1"/>
        <v>1450</v>
      </c>
      <c r="K390" s="7">
        <f t="shared" si="58"/>
        <v>0</v>
      </c>
      <c r="L390" s="7">
        <f t="shared" si="59"/>
        <v>35640000</v>
      </c>
      <c r="M390" s="7">
        <f t="shared" si="60"/>
        <v>79200000</v>
      </c>
      <c r="N390" s="7">
        <f t="shared" si="62"/>
        <v>114840000</v>
      </c>
      <c r="O390" s="2" t="s">
        <v>18</v>
      </c>
      <c r="P390" s="8">
        <v>1.5</v>
      </c>
      <c r="Q390" s="1" t="s">
        <v>1152</v>
      </c>
    </row>
    <row r="391" spans="1:17" hidden="1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1"/>
        <v>1300</v>
      </c>
      <c r="K391" s="7">
        <f t="shared" si="58"/>
        <v>39600000</v>
      </c>
      <c r="L391" s="7">
        <f t="shared" si="59"/>
        <v>47520000</v>
      </c>
      <c r="M391" s="7">
        <f t="shared" si="60"/>
        <v>15840000</v>
      </c>
      <c r="N391" s="7">
        <f t="shared" si="62"/>
        <v>102960000</v>
      </c>
      <c r="O391" s="2" t="s">
        <v>18</v>
      </c>
      <c r="P391" s="8">
        <v>1.5</v>
      </c>
      <c r="Q391" s="1" t="s">
        <v>145</v>
      </c>
    </row>
    <row r="392" spans="1:17" hidden="1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1"/>
        <v>1300</v>
      </c>
      <c r="K392" s="7">
        <f t="shared" si="58"/>
        <v>63360000</v>
      </c>
      <c r="L392" s="7">
        <f t="shared" si="59"/>
        <v>23760000</v>
      </c>
      <c r="M392" s="7">
        <f t="shared" si="60"/>
        <v>15840000</v>
      </c>
      <c r="N392" s="7">
        <f t="shared" si="62"/>
        <v>102960000</v>
      </c>
      <c r="O392" s="2" t="s">
        <v>18</v>
      </c>
      <c r="P392" s="8">
        <v>1.5</v>
      </c>
      <c r="Q392" s="1" t="s">
        <v>1152</v>
      </c>
    </row>
    <row r="393" spans="1:17" hidden="1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1"/>
        <v>1148.111112</v>
      </c>
      <c r="K393" s="7">
        <f t="shared" si="58"/>
        <v>35640000</v>
      </c>
      <c r="L393" s="7">
        <f t="shared" si="59"/>
        <v>39529600.0704</v>
      </c>
      <c r="M393" s="7">
        <f t="shared" si="60"/>
        <v>15760800</v>
      </c>
      <c r="N393" s="7">
        <f t="shared" si="62"/>
        <v>90930400.0704</v>
      </c>
      <c r="O393" s="2" t="s">
        <v>35</v>
      </c>
      <c r="P393" s="7">
        <v>1</v>
      </c>
      <c r="Q393" s="1" t="s">
        <v>109</v>
      </c>
    </row>
    <row r="394" spans="1:17" hidden="1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1"/>
        <v>1100</v>
      </c>
      <c r="K394" s="7">
        <f t="shared" si="58"/>
        <v>47520000</v>
      </c>
      <c r="L394" s="7">
        <f t="shared" si="59"/>
        <v>39600000</v>
      </c>
      <c r="M394" s="7">
        <f t="shared" si="60"/>
        <v>0</v>
      </c>
      <c r="N394" s="7">
        <f t="shared" si="62"/>
        <v>87120000</v>
      </c>
      <c r="O394" s="2" t="s">
        <v>35</v>
      </c>
      <c r="P394" s="7">
        <v>1</v>
      </c>
      <c r="Q394" s="1" t="s">
        <v>109</v>
      </c>
    </row>
    <row r="395" spans="1:17" hidden="1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1"/>
        <v>1000</v>
      </c>
      <c r="K395" s="7">
        <f t="shared" si="58"/>
        <v>0</v>
      </c>
      <c r="L395" s="7">
        <f t="shared" si="59"/>
        <v>39600000</v>
      </c>
      <c r="M395" s="7">
        <f t="shared" si="60"/>
        <v>39600000</v>
      </c>
      <c r="N395" s="7">
        <f t="shared" si="62"/>
        <v>79200000</v>
      </c>
      <c r="O395" s="2" t="s">
        <v>35</v>
      </c>
      <c r="P395" s="7">
        <v>1</v>
      </c>
      <c r="Q395" s="1" t="s">
        <v>45</v>
      </c>
    </row>
    <row r="396" spans="1:17" hidden="1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1"/>
        <v>997</v>
      </c>
      <c r="K396" s="7">
        <f t="shared" si="58"/>
        <v>-158400</v>
      </c>
      <c r="L396" s="7">
        <f t="shared" si="59"/>
        <v>79120800</v>
      </c>
      <c r="M396" s="7">
        <f t="shared" si="60"/>
        <v>0</v>
      </c>
      <c r="N396" s="7">
        <f t="shared" si="62"/>
        <v>78962400</v>
      </c>
      <c r="O396" s="2" t="s">
        <v>35</v>
      </c>
      <c r="P396" s="7">
        <v>1</v>
      </c>
      <c r="Q396" s="1" t="s">
        <v>1181</v>
      </c>
    </row>
    <row r="397" spans="1:17" hidden="1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1"/>
        <v>950</v>
      </c>
      <c r="K397" s="7">
        <f t="shared" si="58"/>
        <v>15840000</v>
      </c>
      <c r="L397" s="7">
        <f t="shared" si="59"/>
        <v>23760000</v>
      </c>
      <c r="M397" s="7">
        <f t="shared" si="60"/>
        <v>35640000</v>
      </c>
      <c r="N397" s="7">
        <f t="shared" si="62"/>
        <v>75240000</v>
      </c>
      <c r="O397" s="2" t="s">
        <v>35</v>
      </c>
      <c r="P397" s="7">
        <v>1</v>
      </c>
      <c r="Q397" s="1" t="s">
        <v>1181</v>
      </c>
    </row>
    <row r="398" spans="1:17" hidden="1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1"/>
        <v>900</v>
      </c>
      <c r="K398" s="7">
        <f t="shared" si="58"/>
        <v>15840000</v>
      </c>
      <c r="L398" s="7">
        <f t="shared" si="59"/>
        <v>55440000</v>
      </c>
      <c r="M398" s="7">
        <f t="shared" si="60"/>
        <v>0</v>
      </c>
      <c r="N398" s="7">
        <f t="shared" si="62"/>
        <v>71280000</v>
      </c>
      <c r="O398" s="2" t="s">
        <v>35</v>
      </c>
      <c r="P398" s="7">
        <v>1</v>
      </c>
      <c r="Q398" s="1" t="s">
        <v>45</v>
      </c>
    </row>
    <row r="399" spans="1:17" hidden="1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1"/>
        <v>700</v>
      </c>
      <c r="K399" s="7">
        <f t="shared" si="58"/>
        <v>15840000</v>
      </c>
      <c r="L399" s="7">
        <f t="shared" si="59"/>
        <v>39600000</v>
      </c>
      <c r="M399" s="7">
        <f t="shared" si="60"/>
        <v>0</v>
      </c>
      <c r="N399" s="7">
        <f t="shared" si="62"/>
        <v>55440000</v>
      </c>
      <c r="O399" s="2" t="s">
        <v>35</v>
      </c>
      <c r="P399" s="7">
        <v>1</v>
      </c>
      <c r="Q399" s="1" t="s">
        <v>129</v>
      </c>
    </row>
    <row r="400" spans="1:17" hidden="1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1"/>
        <v>649</v>
      </c>
      <c r="K400" s="7">
        <f t="shared" si="58"/>
        <v>11880000</v>
      </c>
      <c r="L400" s="7">
        <f t="shared" si="59"/>
        <v>31600800</v>
      </c>
      <c r="M400" s="7">
        <f t="shared" si="60"/>
        <v>7920000</v>
      </c>
      <c r="N400" s="7">
        <f t="shared" si="62"/>
        <v>51400800</v>
      </c>
      <c r="O400" s="2" t="s">
        <v>35</v>
      </c>
      <c r="P400" s="7">
        <v>1</v>
      </c>
      <c r="Q400" s="1" t="s">
        <v>109</v>
      </c>
    </row>
    <row r="401" spans="1:17" hidden="1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1"/>
        <v>646.80555700000002</v>
      </c>
      <c r="K401" s="7">
        <f t="shared" si="58"/>
        <v>15587000.114400001</v>
      </c>
      <c r="L401" s="7">
        <f t="shared" si="59"/>
        <v>11880000</v>
      </c>
      <c r="M401" s="7">
        <f t="shared" si="60"/>
        <v>23760000</v>
      </c>
      <c r="N401" s="7">
        <f t="shared" si="62"/>
        <v>51227000.114399999</v>
      </c>
      <c r="O401" s="2" t="s">
        <v>35</v>
      </c>
      <c r="P401" s="7">
        <v>1</v>
      </c>
      <c r="Q401" s="1" t="s">
        <v>109</v>
      </c>
    </row>
    <row r="402" spans="1:17" hidden="1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1"/>
        <v>550</v>
      </c>
      <c r="K402" s="7">
        <f t="shared" si="58"/>
        <v>11880000</v>
      </c>
      <c r="L402" s="7">
        <f t="shared" si="59"/>
        <v>7920000</v>
      </c>
      <c r="M402" s="7">
        <f t="shared" si="60"/>
        <v>23760000</v>
      </c>
      <c r="N402" s="7">
        <f t="shared" si="62"/>
        <v>43560000</v>
      </c>
      <c r="O402" s="2" t="s">
        <v>35</v>
      </c>
      <c r="P402" s="7">
        <v>1</v>
      </c>
      <c r="Q402" s="1" t="s">
        <v>45</v>
      </c>
    </row>
    <row r="403" spans="1:17" hidden="1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1"/>
        <v>450</v>
      </c>
      <c r="K403" s="7">
        <f t="shared" si="58"/>
        <v>0</v>
      </c>
      <c r="L403" s="7">
        <f t="shared" si="59"/>
        <v>35640000</v>
      </c>
      <c r="M403" s="7">
        <f t="shared" si="60"/>
        <v>0</v>
      </c>
      <c r="N403" s="7">
        <f t="shared" si="62"/>
        <v>35640000</v>
      </c>
      <c r="O403" s="2" t="s">
        <v>35</v>
      </c>
      <c r="P403" s="7">
        <v>1</v>
      </c>
      <c r="Q403" s="1" t="s">
        <v>109</v>
      </c>
    </row>
    <row r="404" spans="1:17" hidden="1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1"/>
        <v>345</v>
      </c>
      <c r="K404" s="7">
        <f t="shared" si="58"/>
        <v>3643200</v>
      </c>
      <c r="L404" s="7">
        <f t="shared" si="59"/>
        <v>7840800</v>
      </c>
      <c r="M404" s="7">
        <f t="shared" si="60"/>
        <v>15840000</v>
      </c>
      <c r="N404" s="7">
        <f t="shared" si="62"/>
        <v>27324000</v>
      </c>
      <c r="O404" s="2" t="s">
        <v>35</v>
      </c>
      <c r="P404" s="7">
        <v>1</v>
      </c>
      <c r="Q404" s="1" t="s">
        <v>109</v>
      </c>
    </row>
    <row r="405" spans="1:17" hidden="1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1"/>
        <v>255</v>
      </c>
      <c r="K405" s="7">
        <f t="shared" si="58"/>
        <v>3960000</v>
      </c>
      <c r="L405" s="7">
        <f t="shared" si="59"/>
        <v>3960000</v>
      </c>
      <c r="M405" s="7">
        <f t="shared" si="60"/>
        <v>12276000</v>
      </c>
      <c r="N405" s="7">
        <f t="shared" si="62"/>
        <v>20196000</v>
      </c>
      <c r="O405" s="2" t="s">
        <v>35</v>
      </c>
      <c r="P405" s="7">
        <v>1</v>
      </c>
      <c r="Q405" s="1" t="s">
        <v>109</v>
      </c>
    </row>
    <row r="406" spans="1:17" hidden="1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1"/>
        <v>200</v>
      </c>
      <c r="K406" s="7">
        <f t="shared" si="58"/>
        <v>7920000</v>
      </c>
      <c r="L406" s="7">
        <f t="shared" si="59"/>
        <v>3960000</v>
      </c>
      <c r="M406" s="7">
        <f t="shared" si="60"/>
        <v>3960000</v>
      </c>
      <c r="N406" s="7">
        <f t="shared" si="62"/>
        <v>15840000</v>
      </c>
      <c r="O406" s="2" t="s">
        <v>35</v>
      </c>
      <c r="P406" s="7">
        <v>1</v>
      </c>
      <c r="Q406" s="1" t="s">
        <v>109</v>
      </c>
    </row>
    <row r="407" spans="1:17" hidden="1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1"/>
        <v>2400</v>
      </c>
      <c r="K407" s="7">
        <f t="shared" si="58"/>
        <v>47520000</v>
      </c>
      <c r="L407" s="7">
        <f t="shared" si="59"/>
        <v>55440000</v>
      </c>
      <c r="M407" s="7">
        <f t="shared" si="60"/>
        <v>87120000</v>
      </c>
      <c r="N407" s="7">
        <f t="shared" si="62"/>
        <v>190080000</v>
      </c>
      <c r="O407" s="2" t="s">
        <v>18</v>
      </c>
      <c r="P407" s="39">
        <v>1.5</v>
      </c>
      <c r="Q407" s="1" t="s">
        <v>23</v>
      </c>
    </row>
    <row r="408" spans="1:17" hidden="1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1"/>
        <v>2100</v>
      </c>
      <c r="K408" s="7">
        <f t="shared" si="58"/>
        <v>67320000</v>
      </c>
      <c r="L408" s="7">
        <f t="shared" si="59"/>
        <v>55440000</v>
      </c>
      <c r="M408" s="7">
        <f t="shared" si="60"/>
        <v>43560000</v>
      </c>
      <c r="N408" s="7">
        <f t="shared" si="62"/>
        <v>166320000</v>
      </c>
      <c r="O408" s="2" t="s">
        <v>18</v>
      </c>
      <c r="P408" s="39">
        <v>1.5</v>
      </c>
      <c r="Q408" s="1" t="s">
        <v>23</v>
      </c>
    </row>
    <row r="409" spans="1:17" hidden="1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1"/>
        <v>1300</v>
      </c>
      <c r="K409" s="7">
        <f t="shared" si="58"/>
        <v>39600000</v>
      </c>
      <c r="L409" s="7">
        <f t="shared" si="59"/>
        <v>55440000</v>
      </c>
      <c r="M409" s="7">
        <f t="shared" si="60"/>
        <v>7920000</v>
      </c>
      <c r="N409" s="7">
        <f t="shared" si="62"/>
        <v>102960000</v>
      </c>
      <c r="O409" s="2" t="s">
        <v>18</v>
      </c>
      <c r="P409" s="39">
        <v>1.5</v>
      </c>
      <c r="Q409" s="1" t="s">
        <v>23</v>
      </c>
    </row>
    <row r="410" spans="1:17" hidden="1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1"/>
        <v>1159.833333</v>
      </c>
      <c r="K410" s="7">
        <f t="shared" si="58"/>
        <v>36418799.9736</v>
      </c>
      <c r="L410" s="7">
        <f t="shared" si="59"/>
        <v>23760000</v>
      </c>
      <c r="M410" s="7">
        <f t="shared" si="60"/>
        <v>31680000</v>
      </c>
      <c r="N410" s="7">
        <f t="shared" si="62"/>
        <v>91858799.9736</v>
      </c>
      <c r="O410" s="2" t="s">
        <v>35</v>
      </c>
      <c r="P410" s="7">
        <v>1</v>
      </c>
      <c r="Q410" s="1" t="s">
        <v>129</v>
      </c>
    </row>
    <row r="411" spans="1:17" hidden="1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1"/>
        <v>1020</v>
      </c>
      <c r="K411" s="7">
        <f t="shared" si="58"/>
        <v>43560000</v>
      </c>
      <c r="L411" s="7">
        <f t="shared" si="59"/>
        <v>25344000</v>
      </c>
      <c r="M411" s="7">
        <f t="shared" si="60"/>
        <v>11880000</v>
      </c>
      <c r="N411" s="7">
        <f t="shared" si="62"/>
        <v>80784000</v>
      </c>
      <c r="O411" s="2" t="s">
        <v>35</v>
      </c>
      <c r="P411" s="7">
        <v>1</v>
      </c>
      <c r="Q411" s="1" t="s">
        <v>129</v>
      </c>
    </row>
    <row r="412" spans="1:17" hidden="1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1"/>
        <v>918.72222299999999</v>
      </c>
      <c r="K412" s="7">
        <f t="shared" si="58"/>
        <v>41456800.044</v>
      </c>
      <c r="L412" s="7">
        <f t="shared" si="59"/>
        <v>15840000</v>
      </c>
      <c r="M412" s="7">
        <f t="shared" si="60"/>
        <v>15466000.017600002</v>
      </c>
      <c r="N412" s="7">
        <f t="shared" si="62"/>
        <v>72762800.0616</v>
      </c>
      <c r="O412" s="2" t="s">
        <v>35</v>
      </c>
      <c r="P412" s="7">
        <v>1</v>
      </c>
      <c r="Q412" s="1" t="s">
        <v>129</v>
      </c>
    </row>
    <row r="413" spans="1:17" hidden="1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1"/>
        <v>650</v>
      </c>
      <c r="K413" s="7">
        <f t="shared" si="58"/>
        <v>15840000</v>
      </c>
      <c r="L413" s="7">
        <f t="shared" si="59"/>
        <v>15840000</v>
      </c>
      <c r="M413" s="7">
        <f t="shared" si="60"/>
        <v>19800000</v>
      </c>
      <c r="N413" s="7">
        <f t="shared" si="62"/>
        <v>51480000</v>
      </c>
      <c r="O413" s="2" t="s">
        <v>35</v>
      </c>
      <c r="P413" s="7">
        <v>1</v>
      </c>
      <c r="Q413" s="1" t="s">
        <v>129</v>
      </c>
    </row>
    <row r="414" spans="1:17" hidden="1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1"/>
        <v>625</v>
      </c>
      <c r="K414" s="7">
        <f t="shared" ref="K414:K438" si="63">+G414*79200</f>
        <v>3960000</v>
      </c>
      <c r="L414" s="7">
        <f t="shared" ref="L414:L438" si="64">+H414*79200</f>
        <v>27720000</v>
      </c>
      <c r="M414" s="7">
        <f t="shared" ref="M414:M438" si="65">+I414*79200</f>
        <v>17820000</v>
      </c>
      <c r="N414" s="7">
        <f t="shared" si="62"/>
        <v>49500000</v>
      </c>
      <c r="O414" s="2" t="s">
        <v>35</v>
      </c>
      <c r="P414" s="7">
        <v>1</v>
      </c>
      <c r="Q414" s="1" t="s">
        <v>129</v>
      </c>
    </row>
    <row r="415" spans="1:17" hidden="1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1"/>
        <v>485.25</v>
      </c>
      <c r="K415" s="7">
        <f t="shared" si="63"/>
        <v>20215800</v>
      </c>
      <c r="L415" s="7">
        <f t="shared" si="64"/>
        <v>3960000</v>
      </c>
      <c r="M415" s="7">
        <f t="shared" si="65"/>
        <v>14256000</v>
      </c>
      <c r="N415" s="7">
        <f t="shared" si="62"/>
        <v>38431800</v>
      </c>
      <c r="O415" s="2" t="s">
        <v>35</v>
      </c>
      <c r="P415" s="7">
        <v>1</v>
      </c>
      <c r="Q415" s="1" t="s">
        <v>129</v>
      </c>
    </row>
    <row r="416" spans="1:17" hidden="1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1"/>
        <v>475</v>
      </c>
      <c r="K416" s="7">
        <f t="shared" si="63"/>
        <v>1980000</v>
      </c>
      <c r="L416" s="7">
        <f t="shared" si="64"/>
        <v>15840000</v>
      </c>
      <c r="M416" s="7">
        <f t="shared" si="65"/>
        <v>19800000</v>
      </c>
      <c r="N416" s="7">
        <f t="shared" si="62"/>
        <v>37620000</v>
      </c>
      <c r="O416" s="2" t="s">
        <v>35</v>
      </c>
      <c r="P416" s="7">
        <v>1</v>
      </c>
      <c r="Q416" s="1" t="s">
        <v>129</v>
      </c>
    </row>
    <row r="417" spans="1:17" hidden="1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1"/>
        <v>447.61111199999999</v>
      </c>
      <c r="K417" s="7">
        <f t="shared" si="63"/>
        <v>15840000</v>
      </c>
      <c r="L417" s="7">
        <f t="shared" si="64"/>
        <v>11880000</v>
      </c>
      <c r="M417" s="7">
        <f t="shared" si="65"/>
        <v>7730800.0704000005</v>
      </c>
      <c r="N417" s="7">
        <f t="shared" si="62"/>
        <v>35450800.0704</v>
      </c>
      <c r="O417" s="2" t="s">
        <v>35</v>
      </c>
      <c r="P417" s="7">
        <v>1</v>
      </c>
      <c r="Q417" s="1" t="s">
        <v>129</v>
      </c>
    </row>
    <row r="418" spans="1:17" hidden="1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1"/>
        <v>250</v>
      </c>
      <c r="K418" s="7">
        <f t="shared" si="63"/>
        <v>7920000</v>
      </c>
      <c r="L418" s="7">
        <f t="shared" si="64"/>
        <v>3960000</v>
      </c>
      <c r="M418" s="7">
        <f t="shared" si="65"/>
        <v>7920000</v>
      </c>
      <c r="N418" s="7">
        <f t="shared" si="62"/>
        <v>19800000</v>
      </c>
      <c r="O418" s="2" t="s">
        <v>35</v>
      </c>
      <c r="P418" s="7">
        <v>1</v>
      </c>
      <c r="Q418" s="1" t="s">
        <v>129</v>
      </c>
    </row>
    <row r="419" spans="1:17" hidden="1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1"/>
        <v>150</v>
      </c>
      <c r="K419" s="7">
        <f t="shared" si="63"/>
        <v>3960000</v>
      </c>
      <c r="L419" s="7">
        <f t="shared" si="64"/>
        <v>5940000</v>
      </c>
      <c r="M419" s="7">
        <f t="shared" si="65"/>
        <v>1980000</v>
      </c>
      <c r="N419" s="7">
        <f t="shared" si="62"/>
        <v>11880000</v>
      </c>
      <c r="O419" s="2" t="s">
        <v>35</v>
      </c>
      <c r="P419" s="7">
        <v>1</v>
      </c>
      <c r="Q419" s="1" t="s">
        <v>129</v>
      </c>
    </row>
    <row r="420" spans="1:17" hidden="1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1"/>
        <v>150</v>
      </c>
      <c r="K420" s="7">
        <f t="shared" si="63"/>
        <v>0</v>
      </c>
      <c r="L420" s="7">
        <f t="shared" si="64"/>
        <v>7920000</v>
      </c>
      <c r="M420" s="7">
        <f t="shared" si="65"/>
        <v>3960000</v>
      </c>
      <c r="N420" s="7">
        <f t="shared" si="62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1"/>
        <v>135</v>
      </c>
      <c r="K421" s="7">
        <f t="shared" si="63"/>
        <v>8712000</v>
      </c>
      <c r="L421" s="7">
        <f t="shared" si="64"/>
        <v>1980000</v>
      </c>
      <c r="M421" s="7">
        <f t="shared" si="65"/>
        <v>0</v>
      </c>
      <c r="N421" s="7">
        <f t="shared" si="62"/>
        <v>10692000</v>
      </c>
      <c r="O421" s="2" t="s">
        <v>35</v>
      </c>
      <c r="P421" s="7">
        <v>1</v>
      </c>
      <c r="Q421" s="1" t="s">
        <v>129</v>
      </c>
    </row>
    <row r="422" spans="1:17" hidden="1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1"/>
        <v>395.75</v>
      </c>
      <c r="K422" s="7">
        <f t="shared" si="63"/>
        <v>7920000</v>
      </c>
      <c r="L422" s="7">
        <f t="shared" si="64"/>
        <v>13127400</v>
      </c>
      <c r="M422" s="7">
        <f t="shared" si="65"/>
        <v>10296000</v>
      </c>
      <c r="N422" s="7">
        <f t="shared" si="62"/>
        <v>31343400</v>
      </c>
      <c r="O422" s="2" t="s">
        <v>35</v>
      </c>
      <c r="P422" s="7">
        <v>1</v>
      </c>
      <c r="Q422" s="1" t="s">
        <v>129</v>
      </c>
    </row>
    <row r="423" spans="1:17" hidden="1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1"/>
        <v>275</v>
      </c>
      <c r="K423" s="7">
        <f t="shared" si="63"/>
        <v>7920000</v>
      </c>
      <c r="L423" s="7">
        <f t="shared" si="64"/>
        <v>13860000</v>
      </c>
      <c r="M423" s="7">
        <f t="shared" si="65"/>
        <v>0</v>
      </c>
      <c r="N423" s="7">
        <f t="shared" si="62"/>
        <v>21780000</v>
      </c>
      <c r="O423" s="2" t="s">
        <v>35</v>
      </c>
      <c r="P423" s="7">
        <v>1</v>
      </c>
      <c r="Q423" s="1" t="s">
        <v>129</v>
      </c>
    </row>
    <row r="424" spans="1:17" hidden="1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1"/>
        <v>175</v>
      </c>
      <c r="K424" s="7">
        <f t="shared" si="63"/>
        <v>3960000</v>
      </c>
      <c r="L424" s="7">
        <f t="shared" si="64"/>
        <v>3960000</v>
      </c>
      <c r="M424" s="7">
        <f t="shared" si="65"/>
        <v>5940000</v>
      </c>
      <c r="N424" s="7">
        <f t="shared" si="62"/>
        <v>13860000</v>
      </c>
      <c r="O424" s="2" t="s">
        <v>35</v>
      </c>
      <c r="P424" s="7">
        <v>1</v>
      </c>
      <c r="Q424" s="1" t="s">
        <v>129</v>
      </c>
    </row>
    <row r="425" spans="1:17" hidden="1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1"/>
        <v>1239.972223</v>
      </c>
      <c r="K425" s="7">
        <f t="shared" si="63"/>
        <v>50925600</v>
      </c>
      <c r="L425" s="7">
        <f t="shared" si="64"/>
        <v>23520200.0616</v>
      </c>
      <c r="M425" s="7">
        <f t="shared" si="65"/>
        <v>23760000</v>
      </c>
      <c r="N425" s="7">
        <f t="shared" si="62"/>
        <v>98205800.0616</v>
      </c>
      <c r="O425" s="2" t="s">
        <v>35</v>
      </c>
      <c r="P425" s="7">
        <v>1</v>
      </c>
      <c r="Q425" s="1" t="s">
        <v>129</v>
      </c>
    </row>
    <row r="426" spans="1:17" hidden="1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1"/>
        <v>999</v>
      </c>
      <c r="K426" s="7">
        <f t="shared" si="63"/>
        <v>31680000</v>
      </c>
      <c r="L426" s="7">
        <f t="shared" si="64"/>
        <v>19720800</v>
      </c>
      <c r="M426" s="7">
        <f t="shared" si="65"/>
        <v>27720000</v>
      </c>
      <c r="N426" s="7">
        <f t="shared" si="62"/>
        <v>79120800</v>
      </c>
      <c r="O426" s="2" t="s">
        <v>35</v>
      </c>
      <c r="P426" s="7">
        <v>1</v>
      </c>
      <c r="Q426" s="1" t="s">
        <v>129</v>
      </c>
    </row>
    <row r="427" spans="1:17" hidden="1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1"/>
        <v>367</v>
      </c>
      <c r="K427" s="7">
        <f t="shared" si="63"/>
        <v>11642400</v>
      </c>
      <c r="L427" s="7">
        <f t="shared" si="64"/>
        <v>7920000</v>
      </c>
      <c r="M427" s="7">
        <f t="shared" si="65"/>
        <v>9504000</v>
      </c>
      <c r="N427" s="7">
        <f t="shared" si="62"/>
        <v>29066400</v>
      </c>
      <c r="O427" s="2" t="s">
        <v>35</v>
      </c>
      <c r="P427" s="7">
        <v>1</v>
      </c>
      <c r="Q427" s="1" t="s">
        <v>129</v>
      </c>
    </row>
    <row r="428" spans="1:17" hidden="1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1"/>
        <v>348</v>
      </c>
      <c r="K428" s="7">
        <f t="shared" si="63"/>
        <v>15840000</v>
      </c>
      <c r="L428" s="7">
        <f t="shared" si="64"/>
        <v>7840800</v>
      </c>
      <c r="M428" s="7">
        <f t="shared" si="65"/>
        <v>3880800</v>
      </c>
      <c r="N428" s="7">
        <f t="shared" si="62"/>
        <v>27561600</v>
      </c>
      <c r="O428" s="2" t="s">
        <v>35</v>
      </c>
      <c r="P428" s="7">
        <v>1</v>
      </c>
      <c r="Q428" s="1" t="s">
        <v>129</v>
      </c>
    </row>
    <row r="429" spans="1:17" hidden="1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1"/>
        <v>324.86111199999999</v>
      </c>
      <c r="K429" s="7">
        <f t="shared" si="63"/>
        <v>13860000</v>
      </c>
      <c r="L429" s="7">
        <f t="shared" si="64"/>
        <v>7920000</v>
      </c>
      <c r="M429" s="7">
        <f t="shared" si="65"/>
        <v>3949000.0704000001</v>
      </c>
      <c r="N429" s="7">
        <f t="shared" si="62"/>
        <v>25729000.0704</v>
      </c>
      <c r="O429" s="2" t="s">
        <v>35</v>
      </c>
      <c r="P429" s="7">
        <v>1</v>
      </c>
      <c r="Q429" s="1" t="s">
        <v>129</v>
      </c>
    </row>
    <row r="430" spans="1:17" hidden="1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1"/>
        <v>149.72222299999999</v>
      </c>
      <c r="K430" s="7">
        <f t="shared" si="63"/>
        <v>3938000.0616000001</v>
      </c>
      <c r="L430" s="7">
        <f t="shared" si="64"/>
        <v>3960000</v>
      </c>
      <c r="M430" s="7">
        <f t="shared" si="65"/>
        <v>3960000</v>
      </c>
      <c r="N430" s="7">
        <f t="shared" si="62"/>
        <v>11858000.0616</v>
      </c>
      <c r="O430" s="2" t="s">
        <v>35</v>
      </c>
      <c r="P430" s="7">
        <v>1</v>
      </c>
      <c r="Q430" s="1" t="s">
        <v>129</v>
      </c>
    </row>
    <row r="431" spans="1:17" hidden="1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1"/>
        <v>200</v>
      </c>
      <c r="K431" s="7">
        <f t="shared" si="63"/>
        <v>7920000</v>
      </c>
      <c r="L431" s="7">
        <f t="shared" si="64"/>
        <v>0</v>
      </c>
      <c r="M431" s="7">
        <f t="shared" si="65"/>
        <v>7920000</v>
      </c>
      <c r="N431" s="7">
        <f t="shared" si="62"/>
        <v>15840000</v>
      </c>
      <c r="O431" s="2" t="s">
        <v>35</v>
      </c>
      <c r="P431" s="7">
        <v>1</v>
      </c>
      <c r="Q431" s="1" t="s">
        <v>129</v>
      </c>
    </row>
    <row r="432" spans="1:17" hidden="1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1"/>
        <v>2587</v>
      </c>
      <c r="K432" s="7">
        <f t="shared" si="63"/>
        <v>39204000</v>
      </c>
      <c r="L432" s="7">
        <f t="shared" si="64"/>
        <v>63280800</v>
      </c>
      <c r="M432" s="7">
        <f t="shared" si="65"/>
        <v>102405600</v>
      </c>
      <c r="N432" s="7">
        <f t="shared" si="62"/>
        <v>204890400</v>
      </c>
      <c r="O432" s="2" t="s">
        <v>18</v>
      </c>
      <c r="P432" s="8">
        <v>1.5</v>
      </c>
      <c r="Q432" s="1" t="s">
        <v>23</v>
      </c>
    </row>
    <row r="433" spans="1:17" hidden="1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1"/>
        <v>690.52777800000001</v>
      </c>
      <c r="K433" s="7">
        <f t="shared" si="63"/>
        <v>19720800</v>
      </c>
      <c r="L433" s="7">
        <f t="shared" si="64"/>
        <v>7444800</v>
      </c>
      <c r="M433" s="7">
        <f t="shared" si="65"/>
        <v>27524200.0176</v>
      </c>
      <c r="N433" s="7">
        <f t="shared" si="62"/>
        <v>54689800.0176</v>
      </c>
      <c r="O433" s="2" t="s">
        <v>35</v>
      </c>
      <c r="P433" s="7">
        <v>1</v>
      </c>
      <c r="Q433" s="1" t="s">
        <v>129</v>
      </c>
    </row>
    <row r="434" spans="1:17" hidden="1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1"/>
        <v>3461</v>
      </c>
      <c r="K434" s="7">
        <f t="shared" si="63"/>
        <v>117612000</v>
      </c>
      <c r="L434" s="7">
        <f t="shared" si="64"/>
        <v>77774400</v>
      </c>
      <c r="M434" s="7">
        <f t="shared" si="65"/>
        <v>78724800</v>
      </c>
      <c r="N434" s="7">
        <f t="shared" si="62"/>
        <v>274111200</v>
      </c>
      <c r="O434" s="2" t="s">
        <v>18</v>
      </c>
      <c r="P434" s="8">
        <v>1.5</v>
      </c>
      <c r="Q434" s="1" t="s">
        <v>23</v>
      </c>
    </row>
    <row r="435" spans="1:17" hidden="1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1"/>
        <v>1793.805556</v>
      </c>
      <c r="K435" s="7">
        <f t="shared" si="63"/>
        <v>94945400.0352</v>
      </c>
      <c r="L435" s="7">
        <f t="shared" si="64"/>
        <v>47520000</v>
      </c>
      <c r="M435" s="7">
        <f t="shared" si="65"/>
        <v>-396000</v>
      </c>
      <c r="N435" s="7">
        <f t="shared" si="62"/>
        <v>142069400.0352</v>
      </c>
      <c r="O435" s="2" t="s">
        <v>18</v>
      </c>
      <c r="P435" s="8">
        <v>1.5</v>
      </c>
      <c r="Q435" s="1" t="s">
        <v>23</v>
      </c>
    </row>
    <row r="436" spans="1:17" hidden="1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1"/>
        <v>1479</v>
      </c>
      <c r="K436" s="7">
        <f t="shared" si="63"/>
        <v>39045600</v>
      </c>
      <c r="L436" s="7">
        <f t="shared" si="64"/>
        <v>38728800</v>
      </c>
      <c r="M436" s="7">
        <f t="shared" si="65"/>
        <v>39362400</v>
      </c>
      <c r="N436" s="7">
        <f t="shared" si="62"/>
        <v>117136800</v>
      </c>
      <c r="O436" s="2" t="s">
        <v>18</v>
      </c>
      <c r="P436" s="8">
        <v>1.5</v>
      </c>
      <c r="Q436" s="1" t="s">
        <v>23</v>
      </c>
    </row>
    <row r="437" spans="1:17" hidden="1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1"/>
        <v>1389</v>
      </c>
      <c r="K437" s="7">
        <f t="shared" si="63"/>
        <v>15681600</v>
      </c>
      <c r="L437" s="7">
        <f t="shared" si="64"/>
        <v>47361600</v>
      </c>
      <c r="M437" s="7">
        <f t="shared" si="65"/>
        <v>46965600</v>
      </c>
      <c r="N437" s="7">
        <f t="shared" si="62"/>
        <v>110008800</v>
      </c>
      <c r="O437" s="2" t="s">
        <v>18</v>
      </c>
      <c r="P437" s="8">
        <v>1.5</v>
      </c>
      <c r="Q437" s="1" t="s">
        <v>23</v>
      </c>
    </row>
    <row r="438" spans="1:17" hidden="1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1"/>
        <v>898</v>
      </c>
      <c r="K438" s="7">
        <f t="shared" si="63"/>
        <v>23760000</v>
      </c>
      <c r="L438" s="7">
        <f t="shared" si="64"/>
        <v>31680000</v>
      </c>
      <c r="M438" s="7">
        <f t="shared" si="65"/>
        <v>15681600</v>
      </c>
      <c r="N438" s="7">
        <f t="shared" si="62"/>
        <v>71121600</v>
      </c>
      <c r="O438" s="7" t="s">
        <v>35</v>
      </c>
      <c r="P438" s="7">
        <v>1</v>
      </c>
      <c r="Q438" s="1" t="s">
        <v>129</v>
      </c>
    </row>
    <row r="439" spans="1:17" hidden="1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1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2"/>
        <v>65463000</v>
      </c>
      <c r="O439" s="2" t="s">
        <v>35</v>
      </c>
      <c r="P439" s="7">
        <v>1</v>
      </c>
      <c r="Q439" s="1" t="s">
        <v>129</v>
      </c>
    </row>
    <row r="440" spans="1:17" hidden="1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1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2"/>
        <v>75254400</v>
      </c>
      <c r="O440" s="2" t="s">
        <v>35</v>
      </c>
      <c r="P440" s="7">
        <v>1</v>
      </c>
      <c r="Q440" s="1" t="s">
        <v>129</v>
      </c>
    </row>
    <row r="441" spans="1:17" hidden="1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1"/>
        <v>314.31818181818181</v>
      </c>
      <c r="K441" s="42"/>
      <c r="L441" s="42">
        <v>16974000</v>
      </c>
      <c r="M441" s="42">
        <v>7920000</v>
      </c>
      <c r="N441" s="7">
        <f t="shared" si="62"/>
        <v>24894000</v>
      </c>
      <c r="O441" s="2" t="s">
        <v>35</v>
      </c>
      <c r="P441" s="7">
        <v>1</v>
      </c>
      <c r="Q441" s="1" t="s">
        <v>129</v>
      </c>
    </row>
    <row r="442" spans="1:17" hidden="1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1"/>
        <v>400.8125</v>
      </c>
      <c r="K442" s="42">
        <v>8311350</v>
      </c>
      <c r="L442" s="42">
        <v>9588000</v>
      </c>
      <c r="M442" s="42">
        <v>13845000</v>
      </c>
      <c r="N442" s="7">
        <f t="shared" si="62"/>
        <v>31744350</v>
      </c>
      <c r="O442" s="2" t="s">
        <v>35</v>
      </c>
      <c r="P442" s="7">
        <v>1</v>
      </c>
      <c r="Q442" s="1" t="s">
        <v>129</v>
      </c>
    </row>
    <row r="443" spans="1:17" hidden="1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1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2"/>
        <v>52092000</v>
      </c>
      <c r="O443" s="2" t="s">
        <v>35</v>
      </c>
      <c r="P443" s="7">
        <v>1</v>
      </c>
      <c r="Q443" s="1" t="s">
        <v>129</v>
      </c>
    </row>
    <row r="444" spans="1:17" hidden="1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1"/>
        <v>421.30681818181819</v>
      </c>
      <c r="K444" s="42"/>
      <c r="L444" s="42">
        <v>24240000</v>
      </c>
      <c r="M444" s="42">
        <v>9127500</v>
      </c>
      <c r="N444" s="7">
        <f t="shared" si="62"/>
        <v>33367500</v>
      </c>
      <c r="O444" s="2" t="s">
        <v>35</v>
      </c>
      <c r="P444" s="7">
        <v>1</v>
      </c>
      <c r="Q444" s="1" t="s">
        <v>129</v>
      </c>
    </row>
    <row r="445" spans="1:17" hidden="1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1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2"/>
        <v>11295200</v>
      </c>
      <c r="O445" s="2" t="s">
        <v>35</v>
      </c>
      <c r="P445" s="7">
        <v>1</v>
      </c>
      <c r="Q445" s="1" t="s">
        <v>129</v>
      </c>
    </row>
    <row r="446" spans="1:17" hidden="1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1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2"/>
        <v>22584600</v>
      </c>
      <c r="O446" s="2" t="s">
        <v>35</v>
      </c>
      <c r="P446" s="7">
        <v>1</v>
      </c>
      <c r="Q446" s="1" t="s">
        <v>129</v>
      </c>
    </row>
    <row r="447" spans="1:17" hidden="1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1"/>
        <v>556.19772727272721</v>
      </c>
      <c r="K447" s="42">
        <v>27076860</v>
      </c>
      <c r="L447" s="42"/>
      <c r="M447" s="42">
        <v>16974000</v>
      </c>
      <c r="N447" s="7">
        <f t="shared" si="62"/>
        <v>44050860</v>
      </c>
      <c r="O447" s="2" t="s">
        <v>35</v>
      </c>
      <c r="P447" s="7">
        <v>1</v>
      </c>
      <c r="Q447" s="1" t="s">
        <v>129</v>
      </c>
    </row>
    <row r="448" spans="1:17" hidden="1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1"/>
        <v>0</v>
      </c>
      <c r="K448" s="7">
        <v>36553500</v>
      </c>
      <c r="L448" s="7">
        <v>50709000</v>
      </c>
      <c r="M448" s="7">
        <v>43797000</v>
      </c>
      <c r="N448" s="7">
        <f t="shared" si="62"/>
        <v>131059500</v>
      </c>
      <c r="O448" s="2" t="s">
        <v>18</v>
      </c>
      <c r="P448" s="8">
        <v>1.5</v>
      </c>
      <c r="Q448" s="1" t="s">
        <v>23</v>
      </c>
    </row>
    <row r="449" spans="1:18" hidden="1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1"/>
        <v>0</v>
      </c>
      <c r="K449" s="7">
        <v>49723200</v>
      </c>
      <c r="L449" s="7">
        <v>31053600</v>
      </c>
      <c r="M449" s="7">
        <v>25220560</v>
      </c>
      <c r="N449" s="7">
        <f t="shared" si="62"/>
        <v>105997360</v>
      </c>
      <c r="O449" s="2" t="s">
        <v>18</v>
      </c>
      <c r="P449" s="8">
        <v>1.5</v>
      </c>
      <c r="Q449" s="1" t="s">
        <v>378</v>
      </c>
    </row>
    <row r="450" spans="1:18" hidden="1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6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7">SUM(K450:M450)</f>
        <v>28528860</v>
      </c>
      <c r="O450" s="2" t="s">
        <v>35</v>
      </c>
      <c r="P450" s="7">
        <v>1</v>
      </c>
      <c r="Q450" s="1" t="s">
        <v>133</v>
      </c>
    </row>
    <row r="451" spans="1:18" hidden="1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6"/>
        <v>0</v>
      </c>
      <c r="K451" s="7">
        <v>14445000</v>
      </c>
      <c r="L451" s="7">
        <v>5628000</v>
      </c>
      <c r="M451" s="7">
        <v>13954380</v>
      </c>
      <c r="N451" s="7">
        <f t="shared" si="67"/>
        <v>34027380</v>
      </c>
      <c r="O451" s="2" t="s">
        <v>35</v>
      </c>
      <c r="P451" s="7">
        <v>1</v>
      </c>
      <c r="Q451" s="1" t="s">
        <v>129</v>
      </c>
    </row>
    <row r="452" spans="1:18" hidden="1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6"/>
        <v>250</v>
      </c>
      <c r="K452" s="7">
        <f t="shared" ref="K452:M453" si="68">+G452*79200</f>
        <v>0</v>
      </c>
      <c r="L452" s="7">
        <f t="shared" si="68"/>
        <v>19800000</v>
      </c>
      <c r="M452" s="7">
        <f t="shared" si="68"/>
        <v>0</v>
      </c>
      <c r="N452" s="7">
        <f t="shared" si="67"/>
        <v>19800000</v>
      </c>
      <c r="O452" s="7" t="s">
        <v>35</v>
      </c>
      <c r="P452" s="7">
        <v>1</v>
      </c>
      <c r="Q452" s="1" t="s">
        <v>125</v>
      </c>
    </row>
    <row r="453" spans="1:18" hidden="1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6"/>
        <v>90</v>
      </c>
      <c r="K453" s="7">
        <f t="shared" si="68"/>
        <v>2376000</v>
      </c>
      <c r="L453" s="7">
        <f t="shared" si="68"/>
        <v>2376000</v>
      </c>
      <c r="M453" s="7">
        <f t="shared" si="68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  <row r="454" spans="1:18">
      <c r="R454" s="55">
        <f>SUM(R358:R382)</f>
        <v>28500000</v>
      </c>
    </row>
  </sheetData>
  <autoFilter ref="A1:Q453">
    <filterColumn colId="1">
      <filters>
        <filter val="KDS"/>
      </filters>
    </filterColumn>
  </autoFilter>
  <pageMargins left="0.12" right="0.11" top="0.19" bottom="0.17" header="0.14000000000000001" footer="0.11"/>
  <pageSetup scale="8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ASMSMG</cp:lastModifiedBy>
  <cp:lastPrinted>2019-10-09T10:15:47Z</cp:lastPrinted>
  <dcterms:created xsi:type="dcterms:W3CDTF">2019-10-09T08:53:27Z</dcterms:created>
  <dcterms:modified xsi:type="dcterms:W3CDTF">2019-10-09T10:47:06Z</dcterms:modified>
</cp:coreProperties>
</file>