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135" windowWidth="20055" windowHeight="7170" activeTab="1"/>
  </bookViews>
  <sheets>
    <sheet name="Sheet2" sheetId="1" r:id="rId1"/>
    <sheet name="raw  BARU" sheetId="2" r:id="rId2"/>
  </sheets>
  <definedNames>
    <definedName name="_xlnm._FilterDatabase" localSheetId="1" hidden="1">'raw  BARU'!$A$1:$Q$453</definedName>
    <definedName name="_xlnm._FilterDatabase" localSheetId="1" hidden="1">'raw  BARU'!$A$1:$Q$453</definedName>
  </definedNames>
</workbook>
</file>

<file path=xl/sharedStrings.xml><?xml version="1.0" encoding="utf-8"?>
<sst xmlns="http://schemas.openxmlformats.org/spreadsheetml/2006/main" uniqueCount="1361" count="1361">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</sst>
</file>

<file path=xl/styles.xml><?xml version="1.0" encoding="utf-8"?>
<styleSheet xmlns="http://schemas.openxmlformats.org/spreadsheetml/2006/main">
  <numFmts count="7">
    <numFmt numFmtId="0" formatCode="General"/>
    <numFmt numFmtId="164" formatCode="_(* #,##0_);_(* \(#,##0\);_(* &quot;-&quot;_);_(@_)"/>
    <numFmt numFmtId="3" formatCode="#,##0"/>
    <numFmt numFmtId="166" formatCode="_(* #,##0_);_(* \(#,##0\);_(* &quot;-&quot;??_);_(@_)"/>
    <numFmt numFmtId="167" formatCode="_(* #,##0.0_);_(* \(#,##0.0\);_(* &quot;-&quot;??_);_(@_)"/>
    <numFmt numFmtId="168" formatCode="_(* #,##0.0_);_(* \(#,##0.0\);_(* &quot;-&quot;_);_(@_)"/>
    <numFmt numFmtId="165" formatCode="_(* #,##0.00_);_(* \(#,##0.00\);_(* &quot;-&quot;??_);_(@_)"/>
  </numFmts>
  <fonts count="10"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  <color rgb="FF000000"/>
    </font>
    <font>
      <name val="Calibri"/>
      <sz val="11"/>
      <color indexed="8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1"/>
      <color rgb="FF36363D"/>
    </font>
    <font>
      <name val="Calibri"/>
      <sz val="10"/>
      <color rgb="FF000000"/>
    </font>
    <font>
      <name val="Calibri"/>
      <charset val="1"/>
      <sz val="11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6" fillId="0" borderId="0">
      <alignment vertical="top"/>
      <protection locked="0" hidden="0"/>
    </xf>
    <xf numFmtId="165" fontId="6" fillId="0" borderId="0">
      <alignment vertical="top"/>
      <protection locked="0" hidden="0"/>
    </xf>
    <xf numFmtId="0" fontId="6" fillId="0" borderId="0">
      <alignment vertical="bottom"/>
      <protection locked="0" hidden="0"/>
    </xf>
    <xf numFmtId="0" fontId="9" fillId="0" borderId="0">
      <alignment vertical="bottom"/>
      <protection locked="0" hidden="0"/>
    </xf>
  </cellStyleXfs>
  <cellXfs count="48">
    <xf numFmtId="0" fontId="0" fillId="0" borderId="0" xfId="0">
      <alignment vertical="center"/>
    </xf>
    <xf numFmtId="0" fontId="1" fillId="0" borderId="0" xfId="0" applyAlignment="1">
      <alignment vertical="bottom"/>
    </xf>
    <xf numFmtId="0" fontId="1" fillId="0" borderId="0" xfId="0" applyNumberFormat="1" applyAlignment="1">
      <alignment vertical="bottom"/>
    </xf>
    <xf numFmtId="164" fontId="1" fillId="0" borderId="0" xfId="1" applyFont="1" applyAlignment="1">
      <alignment vertical="bottom"/>
    </xf>
    <xf numFmtId="0" fontId="1" fillId="0" borderId="1" xfId="0" applyBorder="1" applyAlignment="1">
      <alignment vertical="bottom"/>
    </xf>
    <xf numFmtId="164" fontId="1" fillId="0" borderId="1" xfId="1" applyFont="1" applyBorder="1" applyAlignment="1">
      <alignment vertical="bottom"/>
    </xf>
    <xf numFmtId="0" fontId="1" fillId="0" borderId="1" xfId="0" applyFill="1" applyBorder="1" applyAlignment="1">
      <alignment vertical="bottom"/>
    </xf>
    <xf numFmtId="0" fontId="1" fillId="2" borderId="1" xfId="0" applyFill="1" applyBorder="1" applyAlignment="1">
      <alignment vertical="bottom"/>
    </xf>
    <xf numFmtId="3" fontId="1" fillId="2" borderId="1" xfId="0" applyNumberFormat="1" applyFill="1" applyBorder="1" applyAlignment="1">
      <alignment vertical="bottom"/>
    </xf>
    <xf numFmtId="3" fontId="1" fillId="0" borderId="1" xfId="0" applyNumberFormat="1" applyBorder="1" applyAlignment="1">
      <alignment vertical="bottom"/>
    </xf>
    <xf numFmtId="166" fontId="1" fillId="0" borderId="1" xfId="2" applyNumberFormat="1" applyFont="1" applyBorder="1" applyAlignment="1">
      <alignment vertical="bottom"/>
    </xf>
    <xf numFmtId="167" fontId="1" fillId="0" borderId="1" xfId="2" applyNumberFormat="1" applyFont="1" applyBorder="1" applyAlignment="1">
      <alignment vertical="bottom"/>
    </xf>
    <xf numFmtId="0" fontId="1" fillId="0" borderId="1" xfId="0" applyBorder="1">
      <alignment vertical="center"/>
    </xf>
    <xf numFmtId="0" fontId="1" fillId="3" borderId="1" xfId="0" applyFill="1" applyBorder="1" applyAlignment="1">
      <alignment vertical="bottom"/>
    </xf>
    <xf numFmtId="0" fontId="2" fillId="3" borderId="1" xfId="0" applyFont="1" applyFill="1" applyBorder="1" applyAlignment="1">
      <alignment vertical="bottom"/>
    </xf>
    <xf numFmtId="0" fontId="3" fillId="0" borderId="1" xfId="0" applyFont="1" applyBorder="1" applyAlignment="1">
      <alignment vertical="bottom"/>
    </xf>
    <xf numFmtId="0" fontId="3" fillId="4" borderId="1" xfId="0" applyFont="1" applyFill="1" applyBorder="1" applyAlignment="1">
      <alignment vertical="bottom"/>
    </xf>
    <xf numFmtId="166" fontId="3" fillId="0" borderId="1" xfId="2" applyNumberFormat="1" applyFont="1" applyBorder="1" applyAlignment="1">
      <alignment vertical="bottom"/>
    </xf>
    <xf numFmtId="3" fontId="3" fillId="0" borderId="1" xfId="0" applyNumberFormat="1" applyFont="1" applyBorder="1" applyAlignment="1">
      <alignment vertical="bottom"/>
    </xf>
    <xf numFmtId="0" fontId="1" fillId="5" borderId="1" xfId="0" applyFill="1" applyBorder="1" applyAlignment="1">
      <alignment vertical="bottom"/>
    </xf>
    <xf numFmtId="0" fontId="1" fillId="0" borderId="1" xfId="0" applyBorder="1" applyAlignment="1">
      <alignment horizontal="center" vertical="bottom"/>
    </xf>
    <xf numFmtId="0" fontId="4" fillId="6" borderId="1" xfId="0" applyFont="1" applyFill="1" applyBorder="1" applyAlignment="1">
      <alignment vertical="bottom"/>
    </xf>
    <xf numFmtId="3" fontId="4" fillId="6" borderId="1" xfId="0" applyNumberFormat="1" applyFont="1" applyFill="1" applyBorder="1" applyAlignment="1">
      <alignment vertical="bottom"/>
    </xf>
    <xf numFmtId="0" fontId="3" fillId="2" borderId="1" xfId="0" applyFont="1" applyFill="1" applyBorder="1" applyAlignment="1">
      <alignment vertical="bottom"/>
    </xf>
    <xf numFmtId="3" fontId="3" fillId="2" borderId="1" xfId="0" applyNumberFormat="1" applyFont="1" applyFill="1" applyBorder="1" applyAlignment="1">
      <alignment vertical="bottom"/>
    </xf>
    <xf numFmtId="0" fontId="5" fillId="0" borderId="1" xfId="3" applyFont="1" applyBorder="1" applyAlignment="1">
      <alignment vertical="bottom"/>
    </xf>
    <xf numFmtId="0" fontId="6" fillId="0" borderId="1" xfId="3" applyBorder="1" applyAlignment="1">
      <alignment vertical="bottom"/>
    </xf>
    <xf numFmtId="0" fontId="7" fillId="4" borderId="1" xfId="0" applyFont="1" applyFill="1" applyBorder="1" applyAlignment="1">
      <alignment vertical="bottom"/>
    </xf>
    <xf numFmtId="3" fontId="7" fillId="4" borderId="1" xfId="0" applyNumberFormat="1" applyFont="1" applyFill="1" applyBorder="1" applyAlignment="1">
      <alignment vertical="bottom"/>
    </xf>
    <xf numFmtId="0" fontId="3" fillId="7" borderId="1" xfId="0" applyNumberFormat="1" applyFont="1" applyFill="1" applyBorder="1" applyAlignment="1">
      <alignment vertical="bottom"/>
    </xf>
    <xf numFmtId="3" fontId="3" fillId="7" borderId="1" xfId="0" applyNumberFormat="1" applyFont="1" applyFill="1" applyBorder="1" applyAlignment="1">
      <alignment vertical="bottom"/>
    </xf>
    <xf numFmtId="0" fontId="8" fillId="0" borderId="1" xfId="0" applyFont="1" applyBorder="1" applyAlignment="1">
      <alignment vertical="bottom"/>
    </xf>
    <xf numFmtId="3" fontId="8" fillId="3" borderId="1" xfId="0" applyNumberFormat="1" applyFont="1" applyFill="1" applyBorder="1" applyAlignment="1">
      <alignment vertical="bottom"/>
    </xf>
    <xf numFmtId="0" fontId="8" fillId="3" borderId="1" xfId="0" applyFont="1" applyFill="1" applyBorder="1" applyAlignment="1">
      <alignment vertical="bottom"/>
    </xf>
    <xf numFmtId="166" fontId="1" fillId="3" borderId="1" xfId="2" applyNumberFormat="1" applyFont="1" applyFill="1" applyBorder="1" applyAlignment="1">
      <alignment vertical="bottom"/>
    </xf>
    <xf numFmtId="0" fontId="1" fillId="6" borderId="1" xfId="0" applyFill="1" applyBorder="1" applyAlignment="1">
      <alignment vertical="bottom"/>
    </xf>
    <xf numFmtId="3" fontId="1" fillId="6" borderId="1" xfId="0" applyNumberFormat="1" applyFill="1" applyBorder="1" applyAlignment="1">
      <alignment vertical="bottom"/>
    </xf>
    <xf numFmtId="164" fontId="1" fillId="0" borderId="1" xfId="0" applyNumberFormat="1" applyBorder="1" applyAlignment="1">
      <alignment vertical="bottom"/>
    </xf>
    <xf numFmtId="164" fontId="1" fillId="2" borderId="1" xfId="1" applyFont="1" applyFill="1" applyBorder="1" applyAlignment="1">
      <alignment vertical="bottom"/>
    </xf>
    <xf numFmtId="0" fontId="1" fillId="0" borderId="1" xfId="0" applyNumberFormat="1" applyBorder="1" applyAlignment="1">
      <alignment vertical="bottom"/>
    </xf>
    <xf numFmtId="0" fontId="4" fillId="2" borderId="1" xfId="0" applyFont="1" applyFill="1" applyBorder="1" applyAlignment="1">
      <alignment vertical="bottom"/>
    </xf>
    <xf numFmtId="166" fontId="1" fillId="2" borderId="1" xfId="2" applyNumberFormat="1" applyFont="1" applyFill="1" applyBorder="1" applyAlignment="1">
      <alignment vertical="bottom"/>
    </xf>
    <xf numFmtId="168" fontId="1" fillId="0" borderId="1" xfId="1" applyNumberFormat="1" applyFont="1" applyBorder="1" applyAlignment="1">
      <alignment vertical="bottom"/>
    </xf>
    <xf numFmtId="0" fontId="5" fillId="0" borderId="1" xfId="0" applyFont="1" applyBorder="1" applyAlignment="1">
      <alignment vertical="bottom"/>
    </xf>
    <xf numFmtId="166" fontId="1" fillId="0" borderId="1" xfId="0" applyNumberFormat="1" applyBorder="1" applyAlignment="1">
      <alignment vertical="bottom"/>
    </xf>
    <xf numFmtId="0" fontId="1" fillId="0" borderId="1" xfId="0" applyBorder="1" applyAlignment="1" quotePrefix="1">
      <alignment vertical="bottom"/>
    </xf>
    <xf numFmtId="0" fontId="9" fillId="0" borderId="1" xfId="4" applyBorder="1" applyAlignment="1">
      <alignment vertical="bottom"/>
    </xf>
    <xf numFmtId="0" fontId="9" fillId="0" borderId="1" xfId="4" applyFont="1" applyBorder="1" applyAlignment="1">
      <alignment vertical="bottom"/>
    </xf>
  </cellXfs>
  <cellStyles count="5">
    <cellStyle name="常规" xfId="0" builtinId="0"/>
    <cellStyle name="千位分隔[0]" xfId="1" builtinId="6"/>
    <cellStyle name="千位分隔" xfId="2" builtinId="3"/>
    <cellStyle name="Normal 2" xfId="3"/>
    <cellStyle name="Normal 3" xf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2:D49"/>
  <sheetViews>
    <sheetView workbookViewId="0">
      <selection activeCell="B9" sqref="B9"/>
    </sheetView>
  </sheetViews>
  <sheetFormatPr defaultRowHeight="15.0" defaultColWidth="10"/>
  <cols>
    <col min="1" max="1" customWidth="1" width="13.7109375" style="0"/>
    <col min="2" max="2" customWidth="1" width="11.140625" style="0"/>
    <col min="3" max="3" customWidth="1" width="6.0" style="0"/>
    <col min="257" max="16384" width="9" style="0" hidden="0"/>
  </cols>
  <sheetData>
    <row r="3" spans="8:8">
      <c r="A3" s="1" t="s">
        <v>1356</v>
      </c>
    </row>
    <row r="4" spans="8:8">
      <c r="A4" s="1" t="s">
        <v>0</v>
      </c>
      <c r="B4" s="1" t="s">
        <v>1</v>
      </c>
      <c r="C4" t="s">
        <v>1357</v>
      </c>
    </row>
    <row r="5" spans="8:8">
      <c r="A5" t="s">
        <v>13</v>
      </c>
      <c r="B5" t="s">
        <v>731</v>
      </c>
      <c r="C5" s="2">
        <v>21.0</v>
      </c>
    </row>
    <row r="6" spans="8:8">
      <c r="B6" t="s">
        <v>70</v>
      </c>
      <c r="C6" s="2">
        <v>8.5</v>
      </c>
    </row>
    <row r="7" spans="8:8">
      <c r="B7" t="s">
        <v>98</v>
      </c>
      <c r="C7" s="2">
        <v>2.5</v>
      </c>
    </row>
    <row r="8" spans="8:8">
      <c r="B8" t="s">
        <v>1337</v>
      </c>
      <c r="C8" s="2">
        <v>5.0</v>
      </c>
    </row>
    <row r="9" spans="8:8">
      <c r="B9" t="s">
        <v>421</v>
      </c>
      <c r="C9" s="2">
        <v>12.0</v>
      </c>
    </row>
    <row r="10" spans="8:8">
      <c r="B10" t="s">
        <v>105</v>
      </c>
      <c r="C10" s="2">
        <v>9.0</v>
      </c>
    </row>
    <row r="11" spans="8:8">
      <c r="B11" t="s">
        <v>789</v>
      </c>
      <c r="C11" s="2">
        <v>14.5</v>
      </c>
    </row>
    <row r="12" spans="8:8">
      <c r="B12" t="s">
        <v>1014</v>
      </c>
      <c r="C12" s="2">
        <v>3.5</v>
      </c>
    </row>
    <row r="13" spans="8:8">
      <c r="B13" t="s">
        <v>479</v>
      </c>
      <c r="C13" s="2">
        <v>11.0</v>
      </c>
    </row>
    <row r="14" spans="8:8">
      <c r="B14" t="s">
        <v>507</v>
      </c>
      <c r="C14" s="2">
        <v>12.0</v>
      </c>
    </row>
    <row r="15" spans="8:8">
      <c r="B15" t="s">
        <v>1062</v>
      </c>
      <c r="C15" s="2">
        <v>28.5</v>
      </c>
    </row>
    <row r="16" spans="8:8">
      <c r="B16" t="s">
        <v>639</v>
      </c>
      <c r="C16" s="2">
        <v>6.5</v>
      </c>
    </row>
    <row r="17" spans="8:8">
      <c r="B17" t="s">
        <v>1039</v>
      </c>
      <c r="C17" s="2">
        <v>1.0</v>
      </c>
    </row>
    <row r="18" spans="8:8">
      <c r="B18" t="s">
        <v>443</v>
      </c>
      <c r="C18" s="2">
        <v>31.5</v>
      </c>
    </row>
    <row r="19" spans="8:8">
      <c r="B19" t="s">
        <v>1050</v>
      </c>
      <c r="C19" s="2">
        <v>5.5</v>
      </c>
    </row>
    <row r="20" spans="8:8">
      <c r="B20" t="s">
        <v>1025</v>
      </c>
      <c r="C20" s="2">
        <v>6.0</v>
      </c>
    </row>
    <row r="21" spans="8:8">
      <c r="B21" t="s">
        <v>1350</v>
      </c>
      <c r="C21" s="2">
        <v>2.0</v>
      </c>
    </row>
    <row r="22" spans="8:8">
      <c r="B22" t="s">
        <v>658</v>
      </c>
      <c r="C22" s="2">
        <v>19.5</v>
      </c>
    </row>
    <row r="23" spans="8:8">
      <c r="B23" t="s">
        <v>94</v>
      </c>
      <c r="C23" s="2">
        <v>1.0</v>
      </c>
    </row>
    <row r="24" spans="8:8">
      <c r="B24" t="s">
        <v>14</v>
      </c>
      <c r="C24" s="2">
        <v>19.5</v>
      </c>
    </row>
    <row r="25" spans="8:8">
      <c r="B25" t="s">
        <v>1043</v>
      </c>
      <c r="C25" s="2">
        <v>3.0</v>
      </c>
    </row>
    <row r="26" spans="8:8">
      <c r="B26" t="s">
        <v>340</v>
      </c>
      <c r="C26" s="2">
        <v>13.0</v>
      </c>
    </row>
    <row r="27" spans="8:8">
      <c r="B27" t="s">
        <v>1211</v>
      </c>
      <c r="C27" s="2">
        <v>19.5</v>
      </c>
    </row>
    <row r="28" spans="8:8">
      <c r="B28" t="s">
        <v>371</v>
      </c>
      <c r="C28" s="2">
        <v>21.0</v>
      </c>
    </row>
    <row r="29" spans="8:8">
      <c r="B29" t="s">
        <v>898</v>
      </c>
      <c r="C29" s="2">
        <v>45.0</v>
      </c>
    </row>
    <row r="30" spans="8:8">
      <c r="B30" t="s">
        <v>539</v>
      </c>
      <c r="C30" s="2">
        <v>20.0</v>
      </c>
    </row>
    <row r="31" spans="8:8">
      <c r="B31" t="s">
        <v>1309</v>
      </c>
      <c r="C31" s="2">
        <v>9.0</v>
      </c>
    </row>
    <row r="32" spans="8:8">
      <c r="B32" t="s">
        <v>188</v>
      </c>
      <c r="C32" s="2">
        <v>16.0</v>
      </c>
    </row>
    <row r="33" spans="8:8">
      <c r="B33" t="s">
        <v>222</v>
      </c>
      <c r="C33" s="2">
        <v>30.0</v>
      </c>
    </row>
    <row r="34" spans="8:8">
      <c r="B34" t="s">
        <v>821</v>
      </c>
      <c r="C34" s="2">
        <v>16.0</v>
      </c>
    </row>
    <row r="35" spans="8:8">
      <c r="B35" t="s">
        <v>590</v>
      </c>
      <c r="C35" s="2">
        <v>9.0</v>
      </c>
    </row>
    <row r="36" spans="8:8">
      <c r="A36" t="s">
        <v>1358</v>
      </c>
      <c r="C36" s="2">
        <v>421.5</v>
      </c>
    </row>
    <row r="37" spans="8:8">
      <c r="A37" t="s">
        <v>137</v>
      </c>
      <c r="B37" t="s">
        <v>268</v>
      </c>
      <c r="C37" s="2">
        <v>16.5</v>
      </c>
    </row>
    <row r="38" spans="8:8">
      <c r="B38" t="s">
        <v>138</v>
      </c>
      <c r="C38" s="2">
        <v>17.5</v>
      </c>
    </row>
    <row r="39" spans="8:8">
      <c r="B39" t="s">
        <v>1265</v>
      </c>
      <c r="C39" s="2">
        <v>7.0</v>
      </c>
    </row>
    <row r="40" spans="8:8">
      <c r="B40" t="s">
        <v>318</v>
      </c>
      <c r="C40" s="2">
        <v>7.5</v>
      </c>
    </row>
    <row r="41" spans="8:8">
      <c r="B41" t="s">
        <v>1286</v>
      </c>
      <c r="C41" s="2">
        <v>2.5</v>
      </c>
    </row>
    <row r="42" spans="8:8">
      <c r="B42" t="s">
        <v>611</v>
      </c>
      <c r="C42" s="2">
        <v>15.5</v>
      </c>
    </row>
    <row r="43" spans="8:8">
      <c r="B43" t="s">
        <v>1293</v>
      </c>
      <c r="C43" s="2">
        <v>7.0</v>
      </c>
    </row>
    <row r="44" spans="8:8">
      <c r="B44" t="s">
        <v>700</v>
      </c>
      <c r="C44" s="2">
        <v>10.0</v>
      </c>
    </row>
    <row r="45" spans="8:8">
      <c r="A45" t="s">
        <v>1359</v>
      </c>
      <c r="C45" s="2">
        <v>83.5</v>
      </c>
    </row>
    <row r="46" spans="8:8">
      <c r="A46" t="s">
        <v>857</v>
      </c>
      <c r="B46" t="s">
        <v>1138</v>
      </c>
      <c r="C46" s="2">
        <v>30.0</v>
      </c>
    </row>
    <row r="47" spans="8:8">
      <c r="B47" t="s">
        <v>858</v>
      </c>
      <c r="C47" s="2">
        <v>20.0</v>
      </c>
    </row>
    <row r="48" spans="8:8">
      <c r="A48" t="s">
        <v>1360</v>
      </c>
      <c r="C48" s="2">
        <v>50.0</v>
      </c>
    </row>
    <row r="49" spans="8:8">
      <c r="A49" t="s">
        <v>9</v>
      </c>
      <c r="C49" s="2">
        <v>555.0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R453"/>
  <sheetViews>
    <sheetView tabSelected="1" workbookViewId="0" zoomScale="80">
      <pane xSplit="2" ySplit="1" topLeftCell="P227" state="frozen" activePane="bottomRight"/>
      <selection pane="bottomRight" activeCell="C1" sqref="C1"/>
    </sheetView>
  </sheetViews>
  <sheetFormatPr defaultRowHeight="15.0" defaultColWidth="10"/>
  <cols>
    <col min="2" max="2" customWidth="1" width="10.5703125" style="0"/>
    <col min="5" max="5" customWidth="1" width="25.425781" style="0"/>
    <col min="6" max="6" customWidth="1" width="22.570312" style="0"/>
    <col min="7" max="7" hidden="1" width="8.425781" style="0"/>
    <col min="8" max="8" hidden="1" width="8.425781" style="0"/>
    <col min="9" max="9" hidden="1" width="8.425781" style="0"/>
    <col min="10" max="10" hidden="1" width="15.5703125" style="0"/>
    <col min="11" max="11" hidden="1" width="13.425781" style="3"/>
    <col min="12" max="12" hidden="1" width="13.425781" style="3"/>
    <col min="13" max="13" hidden="1" width="13.425781" style="3"/>
    <col min="14" max="14" hidden="1" width="17.140625" style="3"/>
    <col min="15" max="15" customWidth="1" width="13.140625" style="3"/>
    <col min="16" max="16" customWidth="1" width="9.425781" style="3"/>
    <col min="17" max="17" customWidth="1" width="42.570312" style="0"/>
    <col min="257" max="16384" width="9" style="0" hidden="0"/>
  </cols>
  <sheetData>
    <row r="1" spans="8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  <c r="P1" s="5" t="s">
        <v>11</v>
      </c>
      <c r="Q1" s="6" t="s">
        <v>12</v>
      </c>
    </row>
    <row r="2" spans="8:8" ht="15.0" hidden="1">
      <c r="A2" s="4" t="s">
        <v>13</v>
      </c>
      <c r="B2" s="7" t="s">
        <v>14</v>
      </c>
      <c r="C2" s="7"/>
      <c r="D2" s="7" t="s">
        <v>15</v>
      </c>
      <c r="E2" s="7" t="s">
        <v>16</v>
      </c>
      <c r="F2" s="7" t="s">
        <v>17</v>
      </c>
      <c r="G2" s="8">
        <v>1791.0</v>
      </c>
      <c r="H2" s="8"/>
      <c r="I2" s="8">
        <v>1398.0</v>
      </c>
      <c r="J2" s="9">
        <f>SUM(G2:I2)</f>
        <v>3189.0</v>
      </c>
      <c r="K2" s="10">
        <f>+G2*79200</f>
        <v>1.418472E8</v>
      </c>
      <c r="L2" s="10">
        <f>+H2*79200</f>
        <v>0.0</v>
      </c>
      <c r="M2" s="10">
        <f>+I2*79200</f>
        <v>1.107216E8</v>
      </c>
      <c r="N2" s="10">
        <f>SUM(K2:M2)</f>
        <v>2.525688E8</v>
      </c>
      <c r="O2" s="10" t="s">
        <v>18</v>
      </c>
      <c r="P2" s="11">
        <v>1.5</v>
      </c>
      <c r="Q2" s="4" t="s">
        <v>19</v>
      </c>
    </row>
    <row r="3" spans="8:8" ht="15.0" hidden="1">
      <c r="A3" s="4" t="s">
        <v>13</v>
      </c>
      <c r="B3" s="7" t="s">
        <v>14</v>
      </c>
      <c r="C3" s="7"/>
      <c r="D3" s="7" t="s">
        <v>20</v>
      </c>
      <c r="E3" s="7" t="s">
        <v>21</v>
      </c>
      <c r="F3" s="7" t="s">
        <v>22</v>
      </c>
      <c r="G3" s="8"/>
      <c r="H3" s="8">
        <v>1200.0</v>
      </c>
      <c r="I3" s="8">
        <v>1181.0</v>
      </c>
      <c r="J3" s="9">
        <f t="shared" si="0" ref="J3:J65">SUM(G3:I3)</f>
        <v>2381.0</v>
      </c>
      <c r="K3" s="10">
        <f>+G3*79200</f>
        <v>0.0</v>
      </c>
      <c r="L3" s="10">
        <f>+H3*79200</f>
        <v>9.504E7</v>
      </c>
      <c r="M3" s="10">
        <f>+I3*79200</f>
        <v>9.35352E7</v>
      </c>
      <c r="N3" s="10">
        <f t="shared" si="1" ref="N3:N65">SUM(K3:M3)</f>
        <v>1.885752E8</v>
      </c>
      <c r="O3" s="10" t="s">
        <v>18</v>
      </c>
      <c r="P3" s="11">
        <v>1.5</v>
      </c>
      <c r="Q3" s="4" t="s">
        <v>23</v>
      </c>
    </row>
    <row r="4" spans="8:8" ht="15.0" hidden="1">
      <c r="A4" s="4" t="s">
        <v>13</v>
      </c>
      <c r="B4" s="7" t="s">
        <v>14</v>
      </c>
      <c r="C4" s="7"/>
      <c r="D4" s="7" t="s">
        <v>25</v>
      </c>
      <c r="E4" s="7" t="s">
        <v>26</v>
      </c>
      <c r="F4" s="7" t="s">
        <v>27</v>
      </c>
      <c r="G4" s="8">
        <v>497.0</v>
      </c>
      <c r="H4" s="8">
        <v>1000.0</v>
      </c>
      <c r="I4" s="8">
        <v>643.583334</v>
      </c>
      <c r="J4" s="9">
        <f t="shared" si="0"/>
        <v>2140.583334</v>
      </c>
      <c r="K4" s="10">
        <f>+G4*79200</f>
        <v>3.93624E7</v>
      </c>
      <c r="L4" s="10">
        <f>+H4*79200</f>
        <v>7.92E7</v>
      </c>
      <c r="M4" s="10">
        <f>+I4*79200</f>
        <v>5.09718000528E7</v>
      </c>
      <c r="N4" s="10">
        <f t="shared" si="1"/>
        <v>1.695342000528E8</v>
      </c>
      <c r="O4" s="10" t="s">
        <v>18</v>
      </c>
      <c r="P4" s="11">
        <v>1.5</v>
      </c>
      <c r="Q4" s="4" t="s">
        <v>19</v>
      </c>
    </row>
    <row r="5" spans="8:8" ht="15.0" hidden="1">
      <c r="A5" s="4" t="s">
        <v>13</v>
      </c>
      <c r="B5" s="7" t="s">
        <v>14</v>
      </c>
      <c r="C5" s="7"/>
      <c r="D5" s="7" t="s">
        <v>29</v>
      </c>
      <c r="E5" s="7" t="s">
        <v>30</v>
      </c>
      <c r="F5" s="7" t="s">
        <v>31</v>
      </c>
      <c r="G5" s="8"/>
      <c r="H5" s="8">
        <v>448.0</v>
      </c>
      <c r="I5" s="8">
        <v>1300.0</v>
      </c>
      <c r="J5" s="9">
        <f t="shared" si="0"/>
        <v>1748.0</v>
      </c>
      <c r="K5" s="10">
        <f>+G5*79200</f>
        <v>0.0</v>
      </c>
      <c r="L5" s="10">
        <f>+H5*79200</f>
        <v>3.54816E7</v>
      </c>
      <c r="M5" s="10">
        <f>+I5*79200</f>
        <v>1.0296E8</v>
      </c>
      <c r="N5" s="10">
        <f t="shared" si="1"/>
        <v>1.384416E8</v>
      </c>
      <c r="O5" s="10" t="s">
        <v>18</v>
      </c>
      <c r="P5" s="11">
        <v>1.5</v>
      </c>
      <c r="Q5" s="4" t="s">
        <v>23</v>
      </c>
    </row>
    <row r="6" spans="8:8" ht="15.0" hidden="1">
      <c r="A6" s="4" t="s">
        <v>13</v>
      </c>
      <c r="B6" s="7" t="s">
        <v>14</v>
      </c>
      <c r="C6" s="7"/>
      <c r="D6" s="7" t="s">
        <v>32</v>
      </c>
      <c r="E6" s="7" t="s">
        <v>33</v>
      </c>
      <c r="F6" s="7" t="s">
        <v>34</v>
      </c>
      <c r="G6" s="8">
        <v>498.0</v>
      </c>
      <c r="H6" s="8">
        <v>500.0</v>
      </c>
      <c r="I6" s="8">
        <v>500.0</v>
      </c>
      <c r="J6" s="9">
        <f t="shared" si="0"/>
        <v>1498.0</v>
      </c>
      <c r="K6" s="10">
        <f>+G6*79200</f>
        <v>3.94416E7</v>
      </c>
      <c r="L6" s="10">
        <f>+H6*79200</f>
        <v>3.96E7</v>
      </c>
      <c r="M6" s="10">
        <f>+I6*79200</f>
        <v>3.96E7</v>
      </c>
      <c r="N6" s="10">
        <f t="shared" si="1"/>
        <v>1.186416E8</v>
      </c>
      <c r="O6" s="10" t="s">
        <v>18</v>
      </c>
      <c r="P6" s="11">
        <v>1.5</v>
      </c>
      <c r="Q6" s="4" t="s">
        <v>19</v>
      </c>
    </row>
    <row r="7" spans="8:8" ht="15.0" hidden="1">
      <c r="A7" s="4" t="s">
        <v>13</v>
      </c>
      <c r="B7" s="7" t="s">
        <v>14</v>
      </c>
      <c r="C7" s="7"/>
      <c r="D7" s="7" t="s">
        <v>36</v>
      </c>
      <c r="E7" s="7" t="s">
        <v>37</v>
      </c>
      <c r="F7" s="7" t="s">
        <v>38</v>
      </c>
      <c r="G7" s="8">
        <v>297.305556</v>
      </c>
      <c r="H7" s="8">
        <v>300.0</v>
      </c>
      <c r="I7" s="8">
        <v>793.472223</v>
      </c>
      <c r="J7" s="9">
        <f t="shared" si="0"/>
        <v>1390.777779</v>
      </c>
      <c r="K7" s="10">
        <f>+G7*79200</f>
        <v>2.3546600035200004E7</v>
      </c>
      <c r="L7" s="10">
        <f>+H7*79200</f>
        <v>2.376E7</v>
      </c>
      <c r="M7" s="10">
        <f>+I7*79200</f>
        <v>6.28430000616E7</v>
      </c>
      <c r="N7" s="10">
        <f t="shared" si="1"/>
        <v>1.101496000968E8</v>
      </c>
      <c r="O7" s="10" t="s">
        <v>18</v>
      </c>
      <c r="P7" s="11">
        <v>1.5</v>
      </c>
      <c r="Q7" s="4" t="s">
        <v>19</v>
      </c>
    </row>
    <row r="8" spans="8:8" ht="15.0" hidden="1">
      <c r="A8" s="4" t="s">
        <v>13</v>
      </c>
      <c r="B8" s="7" t="s">
        <v>14</v>
      </c>
      <c r="C8" s="7"/>
      <c r="D8" s="7" t="s">
        <v>39</v>
      </c>
      <c r="E8" s="7" t="s">
        <v>40</v>
      </c>
      <c r="F8" s="7" t="s">
        <v>41</v>
      </c>
      <c r="G8" s="8">
        <v>696.0</v>
      </c>
      <c r="H8" s="8">
        <v>90.0</v>
      </c>
      <c r="I8" s="8">
        <v>595.0</v>
      </c>
      <c r="J8" s="9">
        <f t="shared" si="0"/>
        <v>1381.0</v>
      </c>
      <c r="K8" s="10">
        <f>+G8*79200</f>
        <v>5.51232E7</v>
      </c>
      <c r="L8" s="10">
        <f>+H8*79200</f>
        <v>7128000.0</v>
      </c>
      <c r="M8" s="10">
        <f>+I8*79200</f>
        <v>4.7124E7</v>
      </c>
      <c r="N8" s="10">
        <f t="shared" si="1"/>
        <v>1.093752E8</v>
      </c>
      <c r="O8" s="10" t="s">
        <v>18</v>
      </c>
      <c r="P8" s="11">
        <v>1.5</v>
      </c>
      <c r="Q8" s="4" t="s">
        <v>19</v>
      </c>
    </row>
    <row r="9" spans="8:8" ht="15.0" hidden="1">
      <c r="A9" s="4" t="s">
        <v>13</v>
      </c>
      <c r="B9" s="7" t="s">
        <v>14</v>
      </c>
      <c r="C9" s="7"/>
      <c r="D9" s="7" t="s">
        <v>42</v>
      </c>
      <c r="E9" s="7" t="s">
        <v>43</v>
      </c>
      <c r="F9" s="7" t="s">
        <v>44</v>
      </c>
      <c r="G9" s="8">
        <v>697.0</v>
      </c>
      <c r="H9" s="8">
        <v>300.0</v>
      </c>
      <c r="I9" s="8">
        <v>250.0</v>
      </c>
      <c r="J9" s="9">
        <f t="shared" si="0"/>
        <v>1247.0</v>
      </c>
      <c r="K9" s="10">
        <f>+G9*79200</f>
        <v>5.52024E7</v>
      </c>
      <c r="L9" s="10">
        <f>+H9*79200</f>
        <v>2.376E7</v>
      </c>
      <c r="M9" s="10">
        <f>+I9*79200</f>
        <v>1.98E7</v>
      </c>
      <c r="N9" s="10">
        <f t="shared" si="1"/>
        <v>9.87624E7</v>
      </c>
      <c r="O9" s="10" t="s">
        <v>35</v>
      </c>
      <c r="P9" s="10">
        <v>1.0</v>
      </c>
      <c r="Q9" s="4" t="s">
        <v>45</v>
      </c>
    </row>
    <row r="10" spans="8:8" ht="15.0" hidden="1">
      <c r="A10" s="4" t="s">
        <v>13</v>
      </c>
      <c r="B10" s="7" t="s">
        <v>14</v>
      </c>
      <c r="C10" s="7"/>
      <c r="D10" s="7" t="s">
        <v>46</v>
      </c>
      <c r="E10" s="7" t="s">
        <v>47</v>
      </c>
      <c r="F10" s="7" t="s">
        <v>48</v>
      </c>
      <c r="G10" s="8">
        <v>-2.0</v>
      </c>
      <c r="H10" s="8">
        <v>300.0</v>
      </c>
      <c r="I10" s="8">
        <v>491.0</v>
      </c>
      <c r="J10" s="9">
        <f t="shared" si="0"/>
        <v>789.0</v>
      </c>
      <c r="K10" s="10">
        <f>+G10*79200</f>
        <v>-158400.0</v>
      </c>
      <c r="L10" s="10">
        <f>+H10*79200</f>
        <v>2.376E7</v>
      </c>
      <c r="M10" s="10">
        <f>+I10*79200</f>
        <v>3.88872E7</v>
      </c>
      <c r="N10" s="10">
        <f t="shared" si="1"/>
        <v>6.24888E7</v>
      </c>
      <c r="O10" s="10" t="s">
        <v>35</v>
      </c>
      <c r="P10" s="10">
        <v>1.0</v>
      </c>
      <c r="Q10" s="4" t="s">
        <v>45</v>
      </c>
    </row>
    <row r="11" spans="8:8" ht="15.0" hidden="1">
      <c r="A11" s="4" t="s">
        <v>13</v>
      </c>
      <c r="B11" s="7" t="s">
        <v>14</v>
      </c>
      <c r="C11" s="7"/>
      <c r="D11" s="7" t="s">
        <v>49</v>
      </c>
      <c r="E11" s="7" t="s">
        <v>50</v>
      </c>
      <c r="F11" s="7" t="s">
        <v>51</v>
      </c>
      <c r="G11" s="8"/>
      <c r="H11" s="8"/>
      <c r="I11" s="8">
        <v>500.0</v>
      </c>
      <c r="J11" s="9">
        <f t="shared" si="0"/>
        <v>500.0</v>
      </c>
      <c r="K11" s="10">
        <f>+G11*79200</f>
        <v>0.0</v>
      </c>
      <c r="L11" s="10">
        <f>+H11*79200</f>
        <v>0.0</v>
      </c>
      <c r="M11" s="10">
        <f>+I11*79200</f>
        <v>3.96E7</v>
      </c>
      <c r="N11" s="10">
        <f t="shared" si="1"/>
        <v>3.96E7</v>
      </c>
      <c r="O11" s="10" t="s">
        <v>35</v>
      </c>
      <c r="P11" s="10">
        <v>1.0</v>
      </c>
      <c r="Q11" s="4" t="s">
        <v>45</v>
      </c>
    </row>
    <row r="12" spans="8:8" ht="15.0" hidden="1">
      <c r="A12" s="4" t="s">
        <v>13</v>
      </c>
      <c r="B12" s="7" t="s">
        <v>14</v>
      </c>
      <c r="C12" s="7"/>
      <c r="D12" s="7" t="s">
        <v>52</v>
      </c>
      <c r="E12" s="7" t="s">
        <v>53</v>
      </c>
      <c r="F12" s="7" t="s">
        <v>54</v>
      </c>
      <c r="G12" s="8"/>
      <c r="H12" s="8">
        <v>200.0</v>
      </c>
      <c r="I12" s="8">
        <v>289.472223</v>
      </c>
      <c r="J12" s="9">
        <f t="shared" si="0"/>
        <v>489.472223</v>
      </c>
      <c r="K12" s="10">
        <f>+G12*79200</f>
        <v>0.0</v>
      </c>
      <c r="L12" s="10">
        <f>+H12*79200</f>
        <v>1.584E7</v>
      </c>
      <c r="M12" s="10">
        <f>+I12*79200</f>
        <v>2.29262000616E7</v>
      </c>
      <c r="N12" s="10">
        <f t="shared" si="1"/>
        <v>3.87662000616E7</v>
      </c>
      <c r="O12" s="10" t="s">
        <v>35</v>
      </c>
      <c r="P12" s="10">
        <v>1.0</v>
      </c>
      <c r="Q12" s="4" t="s">
        <v>45</v>
      </c>
    </row>
    <row r="13" spans="8:8" ht="15.0" hidden="1">
      <c r="A13" s="4" t="s">
        <v>13</v>
      </c>
      <c r="B13" s="7" t="s">
        <v>14</v>
      </c>
      <c r="C13" s="7"/>
      <c r="D13" s="7" t="s">
        <v>55</v>
      </c>
      <c r="E13" s="7" t="s">
        <v>56</v>
      </c>
      <c r="F13" s="7" t="s">
        <v>57</v>
      </c>
      <c r="G13" s="8">
        <v>49.0</v>
      </c>
      <c r="H13" s="8">
        <v>249.0</v>
      </c>
      <c r="I13" s="8">
        <v>149.666667</v>
      </c>
      <c r="J13" s="9">
        <f t="shared" si="0"/>
        <v>447.66666699999996</v>
      </c>
      <c r="K13" s="10">
        <f>+G13*79200</f>
        <v>3880800.0</v>
      </c>
      <c r="L13" s="10">
        <f>+H13*79200</f>
        <v>1.97208E7</v>
      </c>
      <c r="M13" s="10">
        <f>+I13*79200</f>
        <v>1.18536000264E7</v>
      </c>
      <c r="N13" s="10">
        <f t="shared" si="1"/>
        <v>3.54552000264E7</v>
      </c>
      <c r="O13" s="10" t="s">
        <v>35</v>
      </c>
      <c r="P13" s="10">
        <v>1.0</v>
      </c>
      <c r="Q13" s="4" t="s">
        <v>45</v>
      </c>
    </row>
    <row r="14" spans="8:8" ht="15.0" hidden="1">
      <c r="A14" s="4" t="s">
        <v>13</v>
      </c>
      <c r="B14" s="7" t="s">
        <v>14</v>
      </c>
      <c r="C14" s="7"/>
      <c r="D14" s="7" t="s">
        <v>58</v>
      </c>
      <c r="E14" s="7" t="s">
        <v>59</v>
      </c>
      <c r="F14" s="7" t="s">
        <v>60</v>
      </c>
      <c r="G14" s="8"/>
      <c r="H14" s="8">
        <v>200.0</v>
      </c>
      <c r="I14" s="8">
        <v>200.0</v>
      </c>
      <c r="J14" s="9">
        <f t="shared" si="0"/>
        <v>400.0</v>
      </c>
      <c r="K14" s="10">
        <f>+G14*79200</f>
        <v>0.0</v>
      </c>
      <c r="L14" s="10">
        <f>+H14*79200</f>
        <v>1.584E7</v>
      </c>
      <c r="M14" s="10">
        <f>+I14*79200</f>
        <v>1.584E7</v>
      </c>
      <c r="N14" s="10">
        <f t="shared" si="1"/>
        <v>3.168E7</v>
      </c>
      <c r="O14" s="10" t="s">
        <v>35</v>
      </c>
      <c r="P14" s="10">
        <v>1.0</v>
      </c>
      <c r="Q14" s="4" t="s">
        <v>45</v>
      </c>
    </row>
    <row r="15" spans="8:8" ht="15.0" hidden="1">
      <c r="A15" s="4" t="s">
        <v>13</v>
      </c>
      <c r="B15" s="7" t="s">
        <v>14</v>
      </c>
      <c r="C15" s="7"/>
      <c r="D15" s="7" t="s">
        <v>61</v>
      </c>
      <c r="E15" s="7" t="s">
        <v>62</v>
      </c>
      <c r="F15" s="7" t="s">
        <v>63</v>
      </c>
      <c r="G15" s="8">
        <v>98.0</v>
      </c>
      <c r="H15" s="8">
        <v>100.0</v>
      </c>
      <c r="I15" s="8">
        <v>200.0</v>
      </c>
      <c r="J15" s="9">
        <f t="shared" si="0"/>
        <v>398.0</v>
      </c>
      <c r="K15" s="10">
        <f>+G15*79200</f>
        <v>7761600.0</v>
      </c>
      <c r="L15" s="10">
        <f>+H15*79200</f>
        <v>7920000.0</v>
      </c>
      <c r="M15" s="10">
        <f>+I15*79200</f>
        <v>1.584E7</v>
      </c>
      <c r="N15" s="10">
        <f t="shared" si="1"/>
        <v>3.15216E7</v>
      </c>
      <c r="O15" s="10" t="s">
        <v>35</v>
      </c>
      <c r="P15" s="10">
        <v>1.0</v>
      </c>
      <c r="Q15" s="4" t="s">
        <v>45</v>
      </c>
    </row>
    <row r="16" spans="8:8" ht="15.0" hidden="1">
      <c r="A16" s="4" t="s">
        <v>13</v>
      </c>
      <c r="B16" s="7" t="s">
        <v>14</v>
      </c>
      <c r="C16" s="7"/>
      <c r="D16" s="7" t="s">
        <v>64</v>
      </c>
      <c r="E16" s="7" t="s">
        <v>65</v>
      </c>
      <c r="F16" s="7" t="s">
        <v>66</v>
      </c>
      <c r="G16" s="8">
        <v>-8.0</v>
      </c>
      <c r="H16" s="8">
        <v>400.0</v>
      </c>
      <c r="I16" s="8">
        <v>-11.0</v>
      </c>
      <c r="J16" s="9">
        <f t="shared" si="0"/>
        <v>381.0</v>
      </c>
      <c r="K16" s="10">
        <f>+G16*79200</f>
        <v>-633600.0</v>
      </c>
      <c r="L16" s="10">
        <f>+H16*79200</f>
        <v>3.168E7</v>
      </c>
      <c r="M16" s="10">
        <f>+I16*79200</f>
        <v>-871200.0</v>
      </c>
      <c r="N16" s="10">
        <f t="shared" si="1"/>
        <v>3.01752E7</v>
      </c>
      <c r="O16" s="10" t="s">
        <v>35</v>
      </c>
      <c r="P16" s="10">
        <v>1.0</v>
      </c>
      <c r="Q16" s="4" t="s">
        <v>45</v>
      </c>
    </row>
    <row r="17" spans="8:8" ht="15.0" hidden="1">
      <c r="A17" s="4" t="s">
        <v>13</v>
      </c>
      <c r="B17" s="7" t="s">
        <v>14</v>
      </c>
      <c r="C17" s="7"/>
      <c r="D17" s="7" t="s">
        <v>67</v>
      </c>
      <c r="E17" s="7" t="s">
        <v>68</v>
      </c>
      <c r="F17" s="7" t="s">
        <v>69</v>
      </c>
      <c r="G17" s="8">
        <v>197.0</v>
      </c>
      <c r="H17" s="8">
        <v>50.0</v>
      </c>
      <c r="I17" s="8">
        <v>100.0</v>
      </c>
      <c r="J17" s="9">
        <f t="shared" si="0"/>
        <v>347.0</v>
      </c>
      <c r="K17" s="10">
        <f>+G17*79200</f>
        <v>1.56024E7</v>
      </c>
      <c r="L17" s="10">
        <f>+H17*79200</f>
        <v>3960000.0</v>
      </c>
      <c r="M17" s="10">
        <f>+I17*79200</f>
        <v>7920000.0</v>
      </c>
      <c r="N17" s="10">
        <f t="shared" si="1"/>
        <v>2.74824E7</v>
      </c>
      <c r="O17" s="10" t="s">
        <v>35</v>
      </c>
      <c r="P17" s="10">
        <v>1.0</v>
      </c>
      <c r="Q17" s="4" t="s">
        <v>45</v>
      </c>
    </row>
    <row r="18" spans="8:8" ht="15.0" hidden="1">
      <c r="A18" s="4" t="s">
        <v>13</v>
      </c>
      <c r="B18" s="7" t="s">
        <v>70</v>
      </c>
      <c r="C18" s="7"/>
      <c r="D18" s="7" t="s">
        <v>71</v>
      </c>
      <c r="E18" s="7" t="s">
        <v>72</v>
      </c>
      <c r="F18" s="7" t="s">
        <v>73</v>
      </c>
      <c r="G18" s="8">
        <v>1700.0</v>
      </c>
      <c r="H18" s="8">
        <v>500.0</v>
      </c>
      <c r="I18" s="8">
        <v>1730.583334</v>
      </c>
      <c r="J18" s="9">
        <f t="shared" si="0"/>
        <v>3930.583334</v>
      </c>
      <c r="K18" s="10">
        <f>+G18*79200</f>
        <v>1.3464E8</v>
      </c>
      <c r="L18" s="10">
        <f>+H18*79200</f>
        <v>3.96E7</v>
      </c>
      <c r="M18" s="10">
        <f>+I18*79200</f>
        <v>1.370622000528E8</v>
      </c>
      <c r="N18" s="10">
        <f t="shared" si="1"/>
        <v>3.113022000528E8</v>
      </c>
      <c r="O18" s="10" t="s">
        <v>28</v>
      </c>
      <c r="P18" s="10">
        <v>2.0</v>
      </c>
      <c r="Q18" s="4" t="s">
        <v>74</v>
      </c>
    </row>
    <row r="19" spans="8:8" ht="15.0" hidden="1">
      <c r="A19" s="4" t="s">
        <v>13</v>
      </c>
      <c r="B19" s="7" t="s">
        <v>70</v>
      </c>
      <c r="C19" s="7"/>
      <c r="D19" s="7" t="s">
        <v>75</v>
      </c>
      <c r="E19" s="7" t="s">
        <v>76</v>
      </c>
      <c r="F19" s="7" t="s">
        <v>77</v>
      </c>
      <c r="G19" s="8">
        <v>394.0</v>
      </c>
      <c r="H19" s="8">
        <v>792.944446</v>
      </c>
      <c r="I19" s="8">
        <v>498.0</v>
      </c>
      <c r="J19" s="9">
        <f t="shared" si="0"/>
        <v>1684.944446</v>
      </c>
      <c r="K19" s="10">
        <f>+G19*79200</f>
        <v>3.12048E7</v>
      </c>
      <c r="L19" s="10">
        <f>+H19*79200</f>
        <v>6.28012001232E7</v>
      </c>
      <c r="M19" s="10">
        <f>+I19*79200</f>
        <v>3.94416E7</v>
      </c>
      <c r="N19" s="10">
        <f t="shared" si="1"/>
        <v>1.334476001232E8</v>
      </c>
      <c r="O19" s="10" t="s">
        <v>18</v>
      </c>
      <c r="P19" s="11">
        <v>1.5</v>
      </c>
      <c r="Q19" s="4" t="s">
        <v>19</v>
      </c>
    </row>
    <row r="20" spans="8:8" ht="15.0" hidden="1">
      <c r="A20" s="4" t="s">
        <v>13</v>
      </c>
      <c r="B20" s="7" t="s">
        <v>70</v>
      </c>
      <c r="C20" s="7"/>
      <c r="D20" s="7" t="s">
        <v>78</v>
      </c>
      <c r="E20" s="7" t="s">
        <v>79</v>
      </c>
      <c r="F20" s="7" t="s">
        <v>80</v>
      </c>
      <c r="G20" s="8">
        <v>285.833334</v>
      </c>
      <c r="H20" s="8">
        <v>196.944444</v>
      </c>
      <c r="I20" s="8">
        <v>694.722223</v>
      </c>
      <c r="J20" s="9">
        <f t="shared" si="0"/>
        <v>1177.5000009999999</v>
      </c>
      <c r="K20" s="10">
        <f>+G20*79200</f>
        <v>2.26380000528E7</v>
      </c>
      <c r="L20" s="10">
        <f>+H20*79200</f>
        <v>1.55979999648E7</v>
      </c>
      <c r="M20" s="10">
        <f>+I20*79200</f>
        <v>5.50220000616E7</v>
      </c>
      <c r="N20" s="10">
        <f t="shared" si="1"/>
        <v>9.32580000792E7</v>
      </c>
      <c r="O20" s="10" t="s">
        <v>35</v>
      </c>
      <c r="P20" s="10">
        <v>1.0</v>
      </c>
      <c r="Q20" s="12" t="s">
        <v>81</v>
      </c>
    </row>
    <row r="21" spans="8:8" ht="15.0" hidden="1">
      <c r="A21" s="4" t="s">
        <v>13</v>
      </c>
      <c r="B21" s="7" t="s">
        <v>70</v>
      </c>
      <c r="C21" s="7"/>
      <c r="D21" s="7" t="s">
        <v>82</v>
      </c>
      <c r="E21" s="7" t="s">
        <v>83</v>
      </c>
      <c r="F21" s="7" t="s">
        <v>84</v>
      </c>
      <c r="G21" s="8"/>
      <c r="H21" s="8">
        <v>500.0</v>
      </c>
      <c r="I21" s="8">
        <v>298.0</v>
      </c>
      <c r="J21" s="9">
        <f t="shared" si="0"/>
        <v>798.0</v>
      </c>
      <c r="K21" s="10">
        <f>+G21*79200</f>
        <v>0.0</v>
      </c>
      <c r="L21" s="10">
        <f>+H21*79200</f>
        <v>3.96E7</v>
      </c>
      <c r="M21" s="10">
        <f>+I21*79200</f>
        <v>2.36016E7</v>
      </c>
      <c r="N21" s="10">
        <f t="shared" si="1"/>
        <v>6.32016E7</v>
      </c>
      <c r="O21" s="10" t="s">
        <v>35</v>
      </c>
      <c r="P21" s="10">
        <v>1.0</v>
      </c>
      <c r="Q21" s="12" t="s">
        <v>81</v>
      </c>
    </row>
    <row r="22" spans="8:8" ht="15.0" hidden="1">
      <c r="A22" s="4" t="s">
        <v>13</v>
      </c>
      <c r="B22" s="7" t="s">
        <v>70</v>
      </c>
      <c r="C22" s="7"/>
      <c r="D22" s="7" t="s">
        <v>85</v>
      </c>
      <c r="E22" s="7" t="s">
        <v>86</v>
      </c>
      <c r="F22" s="7" t="s">
        <v>87</v>
      </c>
      <c r="G22" s="8">
        <v>399.0</v>
      </c>
      <c r="H22" s="8">
        <v>99.666667</v>
      </c>
      <c r="I22" s="8">
        <v>200.0</v>
      </c>
      <c r="J22" s="9">
        <f t="shared" si="0"/>
        <v>698.666667</v>
      </c>
      <c r="K22" s="10">
        <f>+G22*79200</f>
        <v>3.16008E7</v>
      </c>
      <c r="L22" s="10">
        <f>+H22*79200</f>
        <v>7893600.0264</v>
      </c>
      <c r="M22" s="10">
        <f>+I22*79200</f>
        <v>1.584E7</v>
      </c>
      <c r="N22" s="10">
        <f t="shared" si="1"/>
        <v>5.53344000264E7</v>
      </c>
      <c r="O22" s="10" t="s">
        <v>35</v>
      </c>
      <c r="P22" s="10">
        <v>1.0</v>
      </c>
      <c r="Q22" s="12" t="s">
        <v>81</v>
      </c>
    </row>
    <row r="23" spans="8:8" ht="15.0" hidden="1">
      <c r="A23" s="4" t="s">
        <v>13</v>
      </c>
      <c r="B23" s="7" t="s">
        <v>70</v>
      </c>
      <c r="C23" s="7"/>
      <c r="D23" s="7" t="s">
        <v>88</v>
      </c>
      <c r="E23" s="7" t="s">
        <v>89</v>
      </c>
      <c r="F23" s="7" t="s">
        <v>90</v>
      </c>
      <c r="G23" s="8">
        <v>400.0</v>
      </c>
      <c r="H23" s="8">
        <v>-2.0</v>
      </c>
      <c r="I23" s="8">
        <v>196.638889</v>
      </c>
      <c r="J23" s="9">
        <f t="shared" si="0"/>
        <v>594.6388890000001</v>
      </c>
      <c r="K23" s="10">
        <f>+G23*79200</f>
        <v>3.168E7</v>
      </c>
      <c r="L23" s="10">
        <f>+H23*79200</f>
        <v>-158400.0</v>
      </c>
      <c r="M23" s="10">
        <f>+I23*79200</f>
        <v>1.55738000088E7</v>
      </c>
      <c r="N23" s="10">
        <f t="shared" si="1"/>
        <v>4.70954000088E7</v>
      </c>
      <c r="O23" s="10" t="s">
        <v>35</v>
      </c>
      <c r="P23" s="10">
        <v>1.0</v>
      </c>
      <c r="Q23" s="12" t="s">
        <v>81</v>
      </c>
    </row>
    <row r="24" spans="8:8" ht="15.0" hidden="1">
      <c r="A24" s="4" t="s">
        <v>13</v>
      </c>
      <c r="B24" s="7" t="s">
        <v>70</v>
      </c>
      <c r="C24" s="7"/>
      <c r="D24" s="7" t="s">
        <v>91</v>
      </c>
      <c r="E24" s="7" t="s">
        <v>92</v>
      </c>
      <c r="F24" s="7" t="s">
        <v>93</v>
      </c>
      <c r="G24" s="8">
        <v>75.0</v>
      </c>
      <c r="H24" s="8"/>
      <c r="I24" s="8">
        <v>50.0</v>
      </c>
      <c r="J24" s="9">
        <f t="shared" si="0"/>
        <v>125.0</v>
      </c>
      <c r="K24" s="10">
        <f>+G24*79200</f>
        <v>5940000.0</v>
      </c>
      <c r="L24" s="10">
        <f>+H24*79200</f>
        <v>0.0</v>
      </c>
      <c r="M24" s="10">
        <f>+I24*79200</f>
        <v>3960000.0</v>
      </c>
      <c r="N24" s="10">
        <f t="shared" si="1"/>
        <v>9900000.0</v>
      </c>
      <c r="O24" s="10" t="s">
        <v>35</v>
      </c>
      <c r="P24" s="10">
        <v>1.0</v>
      </c>
      <c r="Q24" s="12" t="s">
        <v>81</v>
      </c>
    </row>
    <row r="25" spans="8:8" ht="15.0" hidden="1">
      <c r="A25" s="4" t="s">
        <v>13</v>
      </c>
      <c r="B25" s="4" t="s">
        <v>94</v>
      </c>
      <c r="C25" s="4"/>
      <c r="D25" s="4" t="s">
        <v>95</v>
      </c>
      <c r="E25" s="4" t="s">
        <v>96</v>
      </c>
      <c r="F25" s="4" t="s">
        <v>97</v>
      </c>
      <c r="G25" s="9">
        <v>250.0</v>
      </c>
      <c r="H25" s="9">
        <v>300.0</v>
      </c>
      <c r="I25" s="9">
        <v>200.0</v>
      </c>
      <c r="J25" s="9">
        <f t="shared" si="0"/>
        <v>750.0</v>
      </c>
      <c r="K25" s="10">
        <f>+G25*79200</f>
        <v>1.98E7</v>
      </c>
      <c r="L25" s="10">
        <f>+H25*79200</f>
        <v>2.376E7</v>
      </c>
      <c r="M25" s="10">
        <f>+I25*79200</f>
        <v>1.584E7</v>
      </c>
      <c r="N25" s="10">
        <f t="shared" si="1"/>
        <v>5.94E7</v>
      </c>
      <c r="O25" s="10" t="s">
        <v>35</v>
      </c>
      <c r="P25" s="10">
        <v>1.0</v>
      </c>
      <c r="Q25" s="4" t="s">
        <v>45</v>
      </c>
    </row>
    <row r="26" spans="8:8" ht="15.0" hidden="1">
      <c r="A26" s="4" t="s">
        <v>13</v>
      </c>
      <c r="B26" s="4" t="s">
        <v>98</v>
      </c>
      <c r="C26" s="4"/>
      <c r="D26" s="4" t="s">
        <v>99</v>
      </c>
      <c r="E26" s="4" t="s">
        <v>100</v>
      </c>
      <c r="F26" s="4" t="s">
        <v>101</v>
      </c>
      <c r="G26" s="9">
        <v>696.0</v>
      </c>
      <c r="H26" s="9">
        <v>798.0</v>
      </c>
      <c r="I26" s="9">
        <v>300.0</v>
      </c>
      <c r="J26" s="9">
        <f t="shared" si="0"/>
        <v>1794.0</v>
      </c>
      <c r="K26" s="10">
        <f>+G26*79200</f>
        <v>5.51232E7</v>
      </c>
      <c r="L26" s="10">
        <f>+H26*79200</f>
        <v>6.32016E7</v>
      </c>
      <c r="M26" s="10">
        <f>+I26*79200</f>
        <v>2.376E7</v>
      </c>
      <c r="N26" s="10">
        <f t="shared" si="1"/>
        <v>1.420848E8</v>
      </c>
      <c r="O26" s="10" t="s">
        <v>18</v>
      </c>
      <c r="P26" s="11">
        <v>1.5</v>
      </c>
      <c r="Q26" s="4" t="s">
        <v>23</v>
      </c>
    </row>
    <row r="27" spans="8:8" ht="15.0" hidden="1">
      <c r="A27" s="4" t="s">
        <v>13</v>
      </c>
      <c r="B27" s="4" t="s">
        <v>98</v>
      </c>
      <c r="C27" s="4"/>
      <c r="D27" s="4" t="s">
        <v>102</v>
      </c>
      <c r="E27" s="4" t="s">
        <v>103</v>
      </c>
      <c r="F27" s="4" t="s">
        <v>104</v>
      </c>
      <c r="G27" s="9">
        <v>500.0</v>
      </c>
      <c r="H27" s="9"/>
      <c r="I27" s="9">
        <v>600.0</v>
      </c>
      <c r="J27" s="9">
        <f t="shared" si="0"/>
        <v>1100.0</v>
      </c>
      <c r="K27" s="10">
        <f>+G27*79200</f>
        <v>3.96E7</v>
      </c>
      <c r="L27" s="10">
        <f>+H27*79200</f>
        <v>0.0</v>
      </c>
      <c r="M27" s="10">
        <f>+I27*79200</f>
        <v>4.752E7</v>
      </c>
      <c r="N27" s="10">
        <f t="shared" si="1"/>
        <v>8.712E7</v>
      </c>
      <c r="O27" s="10" t="s">
        <v>35</v>
      </c>
      <c r="P27" s="10">
        <v>1.0</v>
      </c>
      <c r="Q27" s="4" t="s">
        <v>45</v>
      </c>
    </row>
    <row r="28" spans="8:8" ht="15.0" hidden="1">
      <c r="A28" s="4" t="s">
        <v>13</v>
      </c>
      <c r="B28" s="4" t="s">
        <v>105</v>
      </c>
      <c r="C28" s="4"/>
      <c r="D28" s="4" t="s">
        <v>106</v>
      </c>
      <c r="E28" s="13" t="s">
        <v>107</v>
      </c>
      <c r="F28" s="4" t="s">
        <v>108</v>
      </c>
      <c r="G28" s="9">
        <v>200.0</v>
      </c>
      <c r="H28" s="9">
        <v>100.0</v>
      </c>
      <c r="I28" s="9">
        <v>100.0</v>
      </c>
      <c r="J28" s="9">
        <f t="shared" si="0"/>
        <v>400.0</v>
      </c>
      <c r="K28" s="10">
        <f>+G28*79200</f>
        <v>1.584E7</v>
      </c>
      <c r="L28" s="10">
        <f>+H28*79200</f>
        <v>7920000.0</v>
      </c>
      <c r="M28" s="10">
        <f>+I28*79200</f>
        <v>7920000.0</v>
      </c>
      <c r="N28" s="10">
        <f t="shared" si="1"/>
        <v>3.168E7</v>
      </c>
      <c r="O28" s="10" t="s">
        <v>35</v>
      </c>
      <c r="P28" s="10">
        <v>1.0</v>
      </c>
      <c r="Q28" s="4" t="s">
        <v>109</v>
      </c>
    </row>
    <row r="29" spans="8:8" ht="15.0" hidden="1">
      <c r="A29" s="4" t="s">
        <v>13</v>
      </c>
      <c r="B29" s="4" t="s">
        <v>105</v>
      </c>
      <c r="C29" s="4"/>
      <c r="D29" s="4" t="s">
        <v>110</v>
      </c>
      <c r="E29" s="13" t="s">
        <v>111</v>
      </c>
      <c r="F29" s="4" t="s">
        <v>112</v>
      </c>
      <c r="G29" s="9">
        <v>150.0</v>
      </c>
      <c r="H29" s="9">
        <v>50.0</v>
      </c>
      <c r="I29" s="9">
        <v>200.0</v>
      </c>
      <c r="J29" s="9">
        <f t="shared" si="0"/>
        <v>400.0</v>
      </c>
      <c r="K29" s="10">
        <f>+G29*79200</f>
        <v>1.188E7</v>
      </c>
      <c r="L29" s="10">
        <f>+H29*79200</f>
        <v>3960000.0</v>
      </c>
      <c r="M29" s="10">
        <f>+I29*79200</f>
        <v>1.584E7</v>
      </c>
      <c r="N29" s="10">
        <f t="shared" si="1"/>
        <v>3.168E7</v>
      </c>
      <c r="O29" s="10" t="s">
        <v>35</v>
      </c>
      <c r="P29" s="10">
        <v>1.0</v>
      </c>
      <c r="Q29" s="4" t="s">
        <v>109</v>
      </c>
    </row>
    <row r="30" spans="8:8" ht="15.0" hidden="1">
      <c r="A30" s="4" t="s">
        <v>13</v>
      </c>
      <c r="B30" s="4" t="s">
        <v>105</v>
      </c>
      <c r="C30" s="4"/>
      <c r="D30" s="4" t="s">
        <v>113</v>
      </c>
      <c r="E30" s="13" t="s">
        <v>114</v>
      </c>
      <c r="F30" s="4" t="s">
        <v>115</v>
      </c>
      <c r="G30" s="9">
        <v>-0.472222</v>
      </c>
      <c r="H30" s="9">
        <v>150.0</v>
      </c>
      <c r="I30" s="9">
        <v>249.666667</v>
      </c>
      <c r="J30" s="9">
        <f t="shared" si="0"/>
        <v>399.194445</v>
      </c>
      <c r="K30" s="10">
        <f>+G30*79200</f>
        <v>-37399.9824</v>
      </c>
      <c r="L30" s="10">
        <f>+H30*79200</f>
        <v>1.188E7</v>
      </c>
      <c r="M30" s="10">
        <f>+I30*79200</f>
        <v>1.97736000264E7</v>
      </c>
      <c r="N30" s="10">
        <f t="shared" si="1"/>
        <v>3.1616200044E7</v>
      </c>
      <c r="O30" s="10" t="s">
        <v>35</v>
      </c>
      <c r="P30" s="10">
        <v>1.0</v>
      </c>
      <c r="Q30" s="4" t="s">
        <v>109</v>
      </c>
    </row>
    <row r="31" spans="8:8" ht="15.0" hidden="1">
      <c r="A31" s="4" t="s">
        <v>13</v>
      </c>
      <c r="B31" s="4" t="s">
        <v>105</v>
      </c>
      <c r="C31" s="4"/>
      <c r="D31" s="4" t="s">
        <v>116</v>
      </c>
      <c r="E31" s="13" t="s">
        <v>117</v>
      </c>
      <c r="F31" s="4" t="s">
        <v>118</v>
      </c>
      <c r="G31" s="9">
        <v>50.0</v>
      </c>
      <c r="H31" s="9">
        <v>150.0</v>
      </c>
      <c r="I31" s="9">
        <v>149.861112</v>
      </c>
      <c r="J31" s="9">
        <f t="shared" si="0"/>
        <v>349.861112</v>
      </c>
      <c r="K31" s="10">
        <f>+G31*79200</f>
        <v>3960000.0</v>
      </c>
      <c r="L31" s="10">
        <f>+H31*79200</f>
        <v>1.188E7</v>
      </c>
      <c r="M31" s="10">
        <f>+I31*79200</f>
        <v>1.18690000704E7</v>
      </c>
      <c r="N31" s="10">
        <f t="shared" si="1"/>
        <v>2.77090000704E7</v>
      </c>
      <c r="O31" s="10" t="s">
        <v>35</v>
      </c>
      <c r="P31" s="10">
        <v>1.0</v>
      </c>
      <c r="Q31" s="4" t="s">
        <v>109</v>
      </c>
    </row>
    <row r="32" spans="8:8" ht="15.0" hidden="1">
      <c r="A32" s="4" t="s">
        <v>13</v>
      </c>
      <c r="B32" s="4" t="s">
        <v>105</v>
      </c>
      <c r="C32" s="4"/>
      <c r="D32" s="4" t="s">
        <v>119</v>
      </c>
      <c r="E32" s="13" t="s">
        <v>120</v>
      </c>
      <c r="F32" s="4" t="s">
        <v>121</v>
      </c>
      <c r="G32" s="9">
        <v>30.0</v>
      </c>
      <c r="H32" s="9">
        <v>100.0</v>
      </c>
      <c r="I32" s="9">
        <v>199.41666700000002</v>
      </c>
      <c r="J32" s="9">
        <f t="shared" si="0"/>
        <v>329.416667</v>
      </c>
      <c r="K32" s="10">
        <f>+G32*79200</f>
        <v>2376000.0</v>
      </c>
      <c r="L32" s="10">
        <f>+H32*79200</f>
        <v>7920000.0</v>
      </c>
      <c r="M32" s="10">
        <f>+I32*79200</f>
        <v>1.5793800026400002E7</v>
      </c>
      <c r="N32" s="10">
        <f t="shared" si="1"/>
        <v>2.60898000264E7</v>
      </c>
      <c r="O32" s="10" t="s">
        <v>35</v>
      </c>
      <c r="P32" s="10">
        <v>1.0</v>
      </c>
      <c r="Q32" s="4" t="s">
        <v>109</v>
      </c>
    </row>
    <row r="33" spans="8:8" ht="15.0" hidden="1">
      <c r="A33" s="4" t="s">
        <v>13</v>
      </c>
      <c r="B33" s="4" t="s">
        <v>105</v>
      </c>
      <c r="C33" s="4"/>
      <c r="D33" s="4" t="s">
        <v>122</v>
      </c>
      <c r="E33" s="13" t="s">
        <v>123</v>
      </c>
      <c r="F33" s="4" t="s">
        <v>124</v>
      </c>
      <c r="G33" s="9">
        <v>50.0</v>
      </c>
      <c r="H33" s="9">
        <v>50.0</v>
      </c>
      <c r="I33" s="9">
        <v>80.0</v>
      </c>
      <c r="J33" s="9">
        <f t="shared" si="0"/>
        <v>180.0</v>
      </c>
      <c r="K33" s="10">
        <f>+G33*79200</f>
        <v>3960000.0</v>
      </c>
      <c r="L33" s="10">
        <f>+H33*79200</f>
        <v>3960000.0</v>
      </c>
      <c r="M33" s="10">
        <f>+I33*79200</f>
        <v>6336000.0</v>
      </c>
      <c r="N33" s="10">
        <f t="shared" si="1"/>
        <v>1.4256E7</v>
      </c>
      <c r="O33" s="10" t="s">
        <v>35</v>
      </c>
      <c r="P33" s="10">
        <v>1.0</v>
      </c>
      <c r="Q33" s="4" t="s">
        <v>125</v>
      </c>
    </row>
    <row r="34" spans="8:8" ht="15.0" hidden="1">
      <c r="A34" s="4" t="s">
        <v>13</v>
      </c>
      <c r="B34" s="4" t="s">
        <v>105</v>
      </c>
      <c r="C34" s="4"/>
      <c r="D34" s="4" t="s">
        <v>126</v>
      </c>
      <c r="E34" s="13" t="s">
        <v>127</v>
      </c>
      <c r="F34" s="4" t="s">
        <v>128</v>
      </c>
      <c r="G34" s="9">
        <v>250.0</v>
      </c>
      <c r="H34" s="9">
        <v>100.0</v>
      </c>
      <c r="I34" s="9">
        <v>100.0</v>
      </c>
      <c r="J34" s="9">
        <f t="shared" si="0"/>
        <v>450.0</v>
      </c>
      <c r="K34" s="10">
        <f>+G34*79200</f>
        <v>1.98E7</v>
      </c>
      <c r="L34" s="10">
        <f>+H34*79200</f>
        <v>7920000.0</v>
      </c>
      <c r="M34" s="10">
        <f>+I34*79200</f>
        <v>7920000.0</v>
      </c>
      <c r="N34" s="10">
        <f t="shared" si="1"/>
        <v>3.564E7</v>
      </c>
      <c r="O34" s="10" t="s">
        <v>35</v>
      </c>
      <c r="P34" s="10">
        <v>1.0</v>
      </c>
      <c r="Q34" s="4" t="s">
        <v>129</v>
      </c>
    </row>
    <row r="35" spans="8:8" ht="15.0" hidden="1">
      <c r="A35" s="4" t="s">
        <v>13</v>
      </c>
      <c r="B35" s="4" t="s">
        <v>105</v>
      </c>
      <c r="C35" s="4"/>
      <c r="D35" s="4" t="s">
        <v>130</v>
      </c>
      <c r="E35" s="13" t="s">
        <v>131</v>
      </c>
      <c r="F35" s="4" t="s">
        <v>132</v>
      </c>
      <c r="G35" s="9">
        <v>249.75</v>
      </c>
      <c r="H35" s="9">
        <v>100.0</v>
      </c>
      <c r="I35" s="9">
        <v>195.0</v>
      </c>
      <c r="J35" s="9">
        <f t="shared" si="0"/>
        <v>544.75</v>
      </c>
      <c r="K35" s="10">
        <f>+G35*79200</f>
        <v>1.97802E7</v>
      </c>
      <c r="L35" s="10">
        <f>+H35*79200</f>
        <v>7920000.0</v>
      </c>
      <c r="M35" s="10">
        <f>+I35*79200</f>
        <v>1.5444E7</v>
      </c>
      <c r="N35" s="10">
        <f t="shared" si="1"/>
        <v>4.31442E7</v>
      </c>
      <c r="O35" s="10" t="s">
        <v>35</v>
      </c>
      <c r="P35" s="10">
        <v>1.0</v>
      </c>
      <c r="Q35" s="4" t="s">
        <v>133</v>
      </c>
    </row>
    <row r="36" spans="8:8" ht="15.0" hidden="1">
      <c r="A36" s="4" t="s">
        <v>13</v>
      </c>
      <c r="B36" s="4" t="s">
        <v>105</v>
      </c>
      <c r="C36" s="4"/>
      <c r="D36" s="4" t="s">
        <v>134</v>
      </c>
      <c r="E36" s="13" t="s">
        <v>135</v>
      </c>
      <c r="F36" s="4" t="s">
        <v>136</v>
      </c>
      <c r="G36" s="9">
        <v>0.0</v>
      </c>
      <c r="H36" s="9">
        <v>250.0</v>
      </c>
      <c r="I36" s="9">
        <v>120.833334</v>
      </c>
      <c r="J36" s="9">
        <f t="shared" si="0"/>
        <v>370.833334</v>
      </c>
      <c r="K36" s="10">
        <f>+G36*79200</f>
        <v>0.0</v>
      </c>
      <c r="L36" s="10">
        <f>+H36*79200</f>
        <v>1.98E7</v>
      </c>
      <c r="M36" s="10">
        <f>+I36*79200</f>
        <v>9570000.0528</v>
      </c>
      <c r="N36" s="10">
        <f t="shared" si="1"/>
        <v>2.93700000528E7</v>
      </c>
      <c r="O36" s="10" t="s">
        <v>35</v>
      </c>
      <c r="P36" s="10">
        <v>1.0</v>
      </c>
      <c r="Q36" s="4" t="s">
        <v>109</v>
      </c>
    </row>
    <row r="37" spans="8:8" ht="15.0" hidden="1">
      <c r="A37" s="4" t="s">
        <v>137</v>
      </c>
      <c r="B37" s="4" t="s">
        <v>138</v>
      </c>
      <c r="C37" s="4"/>
      <c r="D37" s="4" t="s">
        <v>139</v>
      </c>
      <c r="E37" s="13" t="s">
        <v>140</v>
      </c>
      <c r="F37" s="13" t="s">
        <v>141</v>
      </c>
      <c r="G37" s="9">
        <v>1097.0</v>
      </c>
      <c r="H37" s="9">
        <v>1099.0</v>
      </c>
      <c r="I37" s="9">
        <v>1196.0</v>
      </c>
      <c r="J37" s="9">
        <f t="shared" si="0"/>
        <v>3392.0</v>
      </c>
      <c r="K37" s="10">
        <f>+G37*79200</f>
        <v>8.68824E7</v>
      </c>
      <c r="L37" s="10">
        <f>+H37*79200</f>
        <v>8.70408E7</v>
      </c>
      <c r="M37" s="10">
        <f>+I37*79200</f>
        <v>9.47232E7</v>
      </c>
      <c r="N37" s="10">
        <f t="shared" si="1"/>
        <v>2.686464E8</v>
      </c>
      <c r="O37" s="10" t="s">
        <v>18</v>
      </c>
      <c r="P37" s="11">
        <v>1.5</v>
      </c>
      <c r="Q37" s="4" t="s">
        <v>23</v>
      </c>
    </row>
    <row r="38" spans="8:8" ht="15.0" hidden="1">
      <c r="A38" s="4" t="s">
        <v>137</v>
      </c>
      <c r="B38" s="4" t="s">
        <v>138</v>
      </c>
      <c r="C38" s="4"/>
      <c r="D38" s="4" t="s">
        <v>142</v>
      </c>
      <c r="E38" s="14" t="s">
        <v>143</v>
      </c>
      <c r="F38" s="14" t="s">
        <v>144</v>
      </c>
      <c r="G38" s="9">
        <v>940.611112</v>
      </c>
      <c r="H38" s="9">
        <v>840.0</v>
      </c>
      <c r="I38" s="9">
        <v>1239.861112</v>
      </c>
      <c r="J38" s="9">
        <f t="shared" si="0"/>
        <v>3020.472224</v>
      </c>
      <c r="K38" s="10">
        <f>+G38*79200</f>
        <v>7.44964000704E7</v>
      </c>
      <c r="L38" s="10">
        <f>+H38*79200</f>
        <v>6.6528E7</v>
      </c>
      <c r="M38" s="10">
        <f>+I38*79200</f>
        <v>9.81970000704E7</v>
      </c>
      <c r="N38" s="10">
        <f t="shared" si="1"/>
        <v>2.392214001408E8</v>
      </c>
      <c r="O38" s="10" t="s">
        <v>18</v>
      </c>
      <c r="P38" s="11">
        <v>1.5</v>
      </c>
      <c r="Q38" s="4" t="s">
        <v>145</v>
      </c>
    </row>
    <row r="39" spans="8:8" ht="15.0" hidden="1">
      <c r="A39" s="4" t="s">
        <v>137</v>
      </c>
      <c r="B39" s="4" t="s">
        <v>138</v>
      </c>
      <c r="C39" s="4"/>
      <c r="D39" s="4" t="s">
        <v>146</v>
      </c>
      <c r="E39" s="13" t="s">
        <v>147</v>
      </c>
      <c r="F39" s="13" t="s">
        <v>148</v>
      </c>
      <c r="G39" s="9">
        <v>500.0</v>
      </c>
      <c r="H39" s="9">
        <v>540.0</v>
      </c>
      <c r="I39" s="9">
        <v>796.166667</v>
      </c>
      <c r="J39" s="9">
        <f t="shared" si="0"/>
        <v>1836.166667</v>
      </c>
      <c r="K39" s="10">
        <f>+G39*79200</f>
        <v>3.96E7</v>
      </c>
      <c r="L39" s="10">
        <f>+H39*79200</f>
        <v>4.2768E7</v>
      </c>
      <c r="M39" s="10">
        <f>+I39*79200</f>
        <v>6.30564000264E7</v>
      </c>
      <c r="N39" s="10">
        <f t="shared" si="1"/>
        <v>1.454244000264E8</v>
      </c>
      <c r="O39" s="10" t="s">
        <v>18</v>
      </c>
      <c r="P39" s="11">
        <v>1.5</v>
      </c>
      <c r="Q39" s="4" t="s">
        <v>145</v>
      </c>
    </row>
    <row r="40" spans="8:8" ht="15.0" hidden="1">
      <c r="A40" s="4" t="s">
        <v>137</v>
      </c>
      <c r="B40" s="4" t="s">
        <v>138</v>
      </c>
      <c r="C40" s="4"/>
      <c r="D40" s="4" t="s">
        <v>149</v>
      </c>
      <c r="E40" s="13" t="s">
        <v>150</v>
      </c>
      <c r="F40" s="13" t="s">
        <v>151</v>
      </c>
      <c r="G40" s="9">
        <v>442.166668</v>
      </c>
      <c r="H40" s="9">
        <v>175.0</v>
      </c>
      <c r="I40" s="9">
        <v>502.888889</v>
      </c>
      <c r="J40" s="9">
        <f t="shared" si="0"/>
        <v>1120.0555570000001</v>
      </c>
      <c r="K40" s="10">
        <f>+G40*79200</f>
        <v>3.50196001056E7</v>
      </c>
      <c r="L40" s="10">
        <f>+H40*79200</f>
        <v>1.386E7</v>
      </c>
      <c r="M40" s="10">
        <f>+I40*79200</f>
        <v>3.98288000088E7</v>
      </c>
      <c r="N40" s="10">
        <f t="shared" si="1"/>
        <v>8.87084001144E7</v>
      </c>
      <c r="O40" s="10" t="s">
        <v>35</v>
      </c>
      <c r="P40" s="10">
        <v>1.0</v>
      </c>
      <c r="Q40" s="4" t="s">
        <v>129</v>
      </c>
    </row>
    <row r="41" spans="8:8" ht="15.0" hidden="1">
      <c r="A41" s="4" t="s">
        <v>137</v>
      </c>
      <c r="B41" s="4" t="s">
        <v>138</v>
      </c>
      <c r="C41" s="4"/>
      <c r="D41" s="4" t="s">
        <v>152</v>
      </c>
      <c r="E41" s="13" t="s">
        <v>153</v>
      </c>
      <c r="F41" s="13" t="s">
        <v>154</v>
      </c>
      <c r="G41" s="9">
        <v>312.0</v>
      </c>
      <c r="H41" s="9">
        <v>229.0</v>
      </c>
      <c r="I41" s="9">
        <v>325.0</v>
      </c>
      <c r="J41" s="9">
        <f t="shared" si="0"/>
        <v>866.0</v>
      </c>
      <c r="K41" s="10">
        <f>+G41*79200</f>
        <v>2.47104E7</v>
      </c>
      <c r="L41" s="10">
        <f>+H41*79200</f>
        <v>1.81368E7</v>
      </c>
      <c r="M41" s="10">
        <f>+I41*79200</f>
        <v>2.574E7</v>
      </c>
      <c r="N41" s="10">
        <f t="shared" si="1"/>
        <v>6.85872E7</v>
      </c>
      <c r="O41" s="10" t="s">
        <v>35</v>
      </c>
      <c r="P41" s="10">
        <v>1.0</v>
      </c>
      <c r="Q41" s="4" t="s">
        <v>129</v>
      </c>
    </row>
    <row r="42" spans="8:8" ht="15.0" hidden="1">
      <c r="A42" s="4" t="s">
        <v>137</v>
      </c>
      <c r="B42" s="4" t="s">
        <v>138</v>
      </c>
      <c r="C42" s="4"/>
      <c r="D42" s="4" t="s">
        <v>155</v>
      </c>
      <c r="E42" s="13" t="s">
        <v>156</v>
      </c>
      <c r="F42" s="13" t="s">
        <v>157</v>
      </c>
      <c r="G42" s="9">
        <v>299.694445</v>
      </c>
      <c r="H42" s="9">
        <v>199.0</v>
      </c>
      <c r="I42" s="9">
        <v>249.72222299999999</v>
      </c>
      <c r="J42" s="9">
        <f t="shared" si="0"/>
        <v>748.416668</v>
      </c>
      <c r="K42" s="10">
        <f>+G42*79200</f>
        <v>2.3735800043999996E7</v>
      </c>
      <c r="L42" s="10">
        <f>+H42*79200</f>
        <v>1.57608E7</v>
      </c>
      <c r="M42" s="10">
        <f>+I42*79200</f>
        <v>1.97780000616E7</v>
      </c>
      <c r="N42" s="10">
        <f t="shared" si="1"/>
        <v>5.92746001056E7</v>
      </c>
      <c r="O42" s="10" t="s">
        <v>35</v>
      </c>
      <c r="P42" s="10">
        <v>1.0</v>
      </c>
      <c r="Q42" s="4" t="s">
        <v>129</v>
      </c>
    </row>
    <row r="43" spans="8:8" ht="15.0" hidden="1">
      <c r="A43" s="4" t="s">
        <v>137</v>
      </c>
      <c r="B43" s="4" t="s">
        <v>138</v>
      </c>
      <c r="C43" s="4"/>
      <c r="D43" s="4" t="s">
        <v>158</v>
      </c>
      <c r="E43" s="13" t="s">
        <v>159</v>
      </c>
      <c r="F43" s="13" t="s">
        <v>160</v>
      </c>
      <c r="G43" s="9">
        <v>296.0</v>
      </c>
      <c r="H43" s="9">
        <v>116.444446</v>
      </c>
      <c r="I43" s="9">
        <v>252.91666800000002</v>
      </c>
      <c r="J43" s="9">
        <f t="shared" si="0"/>
        <v>665.361114</v>
      </c>
      <c r="K43" s="10">
        <f>+G43*79200</f>
        <v>2.34432E7</v>
      </c>
      <c r="L43" s="10">
        <f>+H43*79200</f>
        <v>9222400.1232</v>
      </c>
      <c r="M43" s="10">
        <f>+I43*79200</f>
        <v>2.00310001056E7</v>
      </c>
      <c r="N43" s="10">
        <f t="shared" si="1"/>
        <v>5.26966002288E7</v>
      </c>
      <c r="O43" s="10" t="s">
        <v>35</v>
      </c>
      <c r="P43" s="10">
        <v>1.0</v>
      </c>
      <c r="Q43" s="4" t="s">
        <v>129</v>
      </c>
    </row>
    <row r="44" spans="8:8" ht="15.0" hidden="1">
      <c r="A44" s="4" t="s">
        <v>137</v>
      </c>
      <c r="B44" s="4" t="s">
        <v>138</v>
      </c>
      <c r="C44" s="4"/>
      <c r="D44" s="4" t="s">
        <v>161</v>
      </c>
      <c r="E44" s="13" t="s">
        <v>162</v>
      </c>
      <c r="F44" s="13" t="s">
        <v>163</v>
      </c>
      <c r="G44" s="9">
        <v>300.0</v>
      </c>
      <c r="H44" s="9">
        <v>199.0</v>
      </c>
      <c r="I44" s="9">
        <v>99.0</v>
      </c>
      <c r="J44" s="9">
        <f t="shared" si="0"/>
        <v>598.0</v>
      </c>
      <c r="K44" s="10">
        <f>+G44*79200</f>
        <v>2.376E7</v>
      </c>
      <c r="L44" s="10">
        <f>+H44*79200</f>
        <v>1.57608E7</v>
      </c>
      <c r="M44" s="10">
        <f>+I44*79200</f>
        <v>7840800.0</v>
      </c>
      <c r="N44" s="10">
        <f t="shared" si="1"/>
        <v>4.73616E7</v>
      </c>
      <c r="O44" s="10" t="s">
        <v>35</v>
      </c>
      <c r="P44" s="10">
        <v>1.0</v>
      </c>
      <c r="Q44" s="4" t="s">
        <v>129</v>
      </c>
    </row>
    <row r="45" spans="8:8" ht="15.0" hidden="1">
      <c r="A45" s="4" t="s">
        <v>137</v>
      </c>
      <c r="B45" s="4" t="s">
        <v>138</v>
      </c>
      <c r="C45" s="4"/>
      <c r="D45" s="4" t="s">
        <v>164</v>
      </c>
      <c r="E45" s="13" t="s">
        <v>165</v>
      </c>
      <c r="F45" s="13" t="s">
        <v>166</v>
      </c>
      <c r="G45" s="9">
        <v>200.0</v>
      </c>
      <c r="H45" s="9">
        <v>100.0</v>
      </c>
      <c r="I45" s="9">
        <v>240.0</v>
      </c>
      <c r="J45" s="9">
        <f t="shared" si="0"/>
        <v>540.0</v>
      </c>
      <c r="K45" s="10">
        <f>+G45*79200</f>
        <v>1.584E7</v>
      </c>
      <c r="L45" s="10">
        <f>+H45*79200</f>
        <v>7920000.0</v>
      </c>
      <c r="M45" s="10">
        <f>+I45*79200</f>
        <v>1.9008E7</v>
      </c>
      <c r="N45" s="10">
        <f t="shared" si="1"/>
        <v>4.2768E7</v>
      </c>
      <c r="O45" s="10" t="s">
        <v>35</v>
      </c>
      <c r="P45" s="10">
        <v>1.0</v>
      </c>
      <c r="Q45" s="4" t="s">
        <v>129</v>
      </c>
    </row>
    <row r="46" spans="8:8" ht="15.0" hidden="1">
      <c r="A46" s="4" t="s">
        <v>137</v>
      </c>
      <c r="B46" s="4" t="s">
        <v>138</v>
      </c>
      <c r="C46" s="4"/>
      <c r="D46" s="4" t="s">
        <v>167</v>
      </c>
      <c r="E46" s="13" t="s">
        <v>168</v>
      </c>
      <c r="F46" s="13" t="s">
        <v>169</v>
      </c>
      <c r="G46" s="9">
        <v>130.0</v>
      </c>
      <c r="H46" s="9">
        <v>208.888889</v>
      </c>
      <c r="I46" s="9">
        <v>181.333335</v>
      </c>
      <c r="J46" s="9">
        <f t="shared" si="0"/>
        <v>520.222224</v>
      </c>
      <c r="K46" s="10">
        <f>+G46*79200</f>
        <v>1.0296E7</v>
      </c>
      <c r="L46" s="10">
        <f>+H46*79200</f>
        <v>1.65440000088E7</v>
      </c>
      <c r="M46" s="10">
        <f>+I46*79200</f>
        <v>1.4361600132000001E7</v>
      </c>
      <c r="N46" s="10">
        <f t="shared" si="1"/>
        <v>4.12016001408E7</v>
      </c>
      <c r="O46" s="10" t="s">
        <v>35</v>
      </c>
      <c r="P46" s="10">
        <v>1.0</v>
      </c>
      <c r="Q46" s="4" t="s">
        <v>129</v>
      </c>
    </row>
    <row r="47" spans="8:8" ht="15.0" hidden="1">
      <c r="A47" s="4" t="s">
        <v>137</v>
      </c>
      <c r="B47" s="4" t="s">
        <v>138</v>
      </c>
      <c r="C47" s="4"/>
      <c r="D47" s="4" t="s">
        <v>170</v>
      </c>
      <c r="E47" s="13" t="s">
        <v>171</v>
      </c>
      <c r="F47" s="13" t="s">
        <v>172</v>
      </c>
      <c r="G47" s="9">
        <v>140.0</v>
      </c>
      <c r="H47" s="9">
        <v>164.5</v>
      </c>
      <c r="I47" s="9">
        <v>207.722223</v>
      </c>
      <c r="J47" s="9">
        <f t="shared" si="0"/>
        <v>512.222223</v>
      </c>
      <c r="K47" s="10">
        <f>+G47*79200</f>
        <v>1.1088E7</v>
      </c>
      <c r="L47" s="10">
        <f>+H47*79200</f>
        <v>1.30284E7</v>
      </c>
      <c r="M47" s="10">
        <f>+I47*79200</f>
        <v>1.6451600061600002E7</v>
      </c>
      <c r="N47" s="10">
        <f t="shared" si="1"/>
        <v>4.05680000616E7</v>
      </c>
      <c r="O47" s="10" t="s">
        <v>35</v>
      </c>
      <c r="P47" s="10">
        <v>1.0</v>
      </c>
      <c r="Q47" s="4" t="s">
        <v>129</v>
      </c>
    </row>
    <row r="48" spans="8:8" ht="15.0" hidden="1">
      <c r="A48" s="4" t="s">
        <v>137</v>
      </c>
      <c r="B48" s="4" t="s">
        <v>138</v>
      </c>
      <c r="C48" s="4"/>
      <c r="D48" s="4" t="s">
        <v>173</v>
      </c>
      <c r="E48" s="13" t="s">
        <v>174</v>
      </c>
      <c r="F48" s="13" t="s">
        <v>175</v>
      </c>
      <c r="G48" s="9">
        <v>-4.0</v>
      </c>
      <c r="H48" s="9">
        <v>210.0</v>
      </c>
      <c r="I48" s="9">
        <v>270.0</v>
      </c>
      <c r="J48" s="9">
        <f t="shared" si="0"/>
        <v>476.0</v>
      </c>
      <c r="K48" s="10">
        <f>+G48*79200</f>
        <v>-316800.0</v>
      </c>
      <c r="L48" s="10">
        <f>+H48*79200</f>
        <v>1.6632E7</v>
      </c>
      <c r="M48" s="10">
        <f>+I48*79200</f>
        <v>2.1384E7</v>
      </c>
      <c r="N48" s="10">
        <f t="shared" si="1"/>
        <v>3.76992E7</v>
      </c>
      <c r="O48" s="10" t="s">
        <v>35</v>
      </c>
      <c r="P48" s="10">
        <v>1.0</v>
      </c>
      <c r="Q48" s="4" t="s">
        <v>129</v>
      </c>
    </row>
    <row r="49" spans="8:8" ht="15.0" hidden="1">
      <c r="A49" s="4" t="s">
        <v>137</v>
      </c>
      <c r="B49" s="4" t="s">
        <v>138</v>
      </c>
      <c r="C49" s="4"/>
      <c r="D49" s="4" t="s">
        <v>176</v>
      </c>
      <c r="E49" s="13" t="s">
        <v>177</v>
      </c>
      <c r="F49" s="13" t="s">
        <v>178</v>
      </c>
      <c r="G49" s="9">
        <v>170.0</v>
      </c>
      <c r="H49" s="9">
        <v>200.0</v>
      </c>
      <c r="I49" s="9">
        <v>50.0</v>
      </c>
      <c r="J49" s="9">
        <f t="shared" si="0"/>
        <v>420.0</v>
      </c>
      <c r="K49" s="10">
        <f>+G49*79200</f>
        <v>1.3464E7</v>
      </c>
      <c r="L49" s="10">
        <f>+H49*79200</f>
        <v>1.584E7</v>
      </c>
      <c r="M49" s="10">
        <f>+I49*79200</f>
        <v>3960000.0</v>
      </c>
      <c r="N49" s="10">
        <f t="shared" si="1"/>
        <v>3.3264E7</v>
      </c>
      <c r="O49" s="10" t="s">
        <v>35</v>
      </c>
      <c r="P49" s="10">
        <v>1.0</v>
      </c>
      <c r="Q49" s="4" t="s">
        <v>129</v>
      </c>
    </row>
    <row r="50" spans="8:8" ht="15.0" hidden="1">
      <c r="A50" s="4" t="s">
        <v>137</v>
      </c>
      <c r="B50" s="4" t="s">
        <v>138</v>
      </c>
      <c r="C50" s="4"/>
      <c r="D50" s="4" t="s">
        <v>179</v>
      </c>
      <c r="E50" s="13" t="s">
        <v>180</v>
      </c>
      <c r="F50" s="13" t="s">
        <v>181</v>
      </c>
      <c r="G50" s="10">
        <v>260.0</v>
      </c>
      <c r="H50" s="10">
        <v>150.0</v>
      </c>
      <c r="I50" s="10"/>
      <c r="J50" s="9">
        <f t="shared" si="0"/>
        <v>410.0</v>
      </c>
      <c r="K50" s="10">
        <f>+G50*79200</f>
        <v>2.0592E7</v>
      </c>
      <c r="L50" s="10">
        <f>+H50*79200</f>
        <v>1.188E7</v>
      </c>
      <c r="M50" s="10">
        <f>+I50*79200</f>
        <v>0.0</v>
      </c>
      <c r="N50" s="10">
        <f t="shared" si="1"/>
        <v>3.2472E7</v>
      </c>
      <c r="O50" s="10" t="s">
        <v>35</v>
      </c>
      <c r="P50" s="10">
        <v>1.0</v>
      </c>
      <c r="Q50" s="4" t="s">
        <v>129</v>
      </c>
    </row>
    <row r="51" spans="8:8" ht="15.0" hidden="1">
      <c r="A51" s="4" t="s">
        <v>137</v>
      </c>
      <c r="B51" s="4" t="s">
        <v>138</v>
      </c>
      <c r="C51" s="4"/>
      <c r="D51" s="4" t="s">
        <v>182</v>
      </c>
      <c r="E51" s="13" t="s">
        <v>183</v>
      </c>
      <c r="F51" s="13" t="s">
        <v>184</v>
      </c>
      <c r="G51" s="10">
        <v>100.0</v>
      </c>
      <c r="H51" s="10">
        <v>100.0</v>
      </c>
      <c r="I51" s="10">
        <v>110.0</v>
      </c>
      <c r="J51" s="9">
        <f t="shared" si="0"/>
        <v>310.0</v>
      </c>
      <c r="K51" s="10">
        <f>+G51*79200</f>
        <v>7920000.0</v>
      </c>
      <c r="L51" s="10">
        <f>+H51*79200</f>
        <v>7920000.0</v>
      </c>
      <c r="M51" s="10">
        <f>+I51*79200</f>
        <v>8712000.0</v>
      </c>
      <c r="N51" s="10">
        <f t="shared" si="1"/>
        <v>2.4552E7</v>
      </c>
      <c r="O51" s="10" t="s">
        <v>35</v>
      </c>
      <c r="P51" s="10">
        <v>1.0</v>
      </c>
      <c r="Q51" s="4" t="s">
        <v>129</v>
      </c>
    </row>
    <row r="52" spans="8:8" ht="15.0" hidden="1">
      <c r="A52" s="7" t="s">
        <v>137</v>
      </c>
      <c r="B52" s="7" t="s">
        <v>138</v>
      </c>
      <c r="C52" s="7"/>
      <c r="D52" s="7" t="s">
        <v>185</v>
      </c>
      <c r="E52" s="7" t="s">
        <v>186</v>
      </c>
      <c r="F52" s="7" t="s">
        <v>187</v>
      </c>
      <c r="G52" s="10">
        <f>+K52/79200</f>
        <v>259.54545454545456</v>
      </c>
      <c r="H52" s="10">
        <f t="shared" si="2" ref="H52:I52">+L52/79200</f>
        <v>200.0</v>
      </c>
      <c r="I52" s="10">
        <f t="shared" si="2"/>
        <v>239.765</v>
      </c>
      <c r="J52" s="9">
        <f t="shared" si="0"/>
        <v>699.3104545454546</v>
      </c>
      <c r="K52" s="5">
        <v>2.0556E7</v>
      </c>
      <c r="L52" s="5">
        <v>1.584E7</v>
      </c>
      <c r="M52" s="5">
        <v>1.8989388E7</v>
      </c>
      <c r="N52" s="10">
        <f t="shared" si="1"/>
        <v>5.5385388E7</v>
      </c>
      <c r="O52" s="10" t="s">
        <v>35</v>
      </c>
      <c r="P52" s="10">
        <v>1.0</v>
      </c>
      <c r="Q52" s="4" t="s">
        <v>129</v>
      </c>
    </row>
    <row r="53" spans="8:8" ht="15.0" hidden="1">
      <c r="A53" s="4" t="s">
        <v>13</v>
      </c>
      <c r="B53" s="15" t="s">
        <v>188</v>
      </c>
      <c r="C53" s="15"/>
      <c r="D53" s="15" t="s">
        <v>189</v>
      </c>
      <c r="E53" s="16" t="s">
        <v>190</v>
      </c>
      <c r="F53" s="15" t="s">
        <v>191</v>
      </c>
      <c r="G53" s="17">
        <v>1400.0</v>
      </c>
      <c r="H53" s="17">
        <v>1000.0</v>
      </c>
      <c r="I53" s="17">
        <v>1500.0</v>
      </c>
      <c r="J53" s="9">
        <f t="shared" si="0"/>
        <v>3900.0</v>
      </c>
      <c r="K53" s="10">
        <f>+G53*79200</f>
        <v>1.1088E8</v>
      </c>
      <c r="L53" s="10">
        <f>+H53*79200</f>
        <v>7.92E7</v>
      </c>
      <c r="M53" s="10">
        <f>+I53*79200</f>
        <v>1.188E8</v>
      </c>
      <c r="N53" s="10">
        <f t="shared" si="1"/>
        <v>3.0888E8</v>
      </c>
      <c r="O53" s="10" t="s">
        <v>28</v>
      </c>
      <c r="P53" s="10">
        <v>2.0</v>
      </c>
      <c r="Q53" s="4" t="s">
        <v>74</v>
      </c>
    </row>
    <row r="54" spans="8:8" ht="15.0" hidden="1">
      <c r="A54" s="4" t="s">
        <v>13</v>
      </c>
      <c r="B54" s="15" t="s">
        <v>188</v>
      </c>
      <c r="C54" s="15"/>
      <c r="D54" s="15" t="s">
        <v>192</v>
      </c>
      <c r="E54" s="16" t="s">
        <v>193</v>
      </c>
      <c r="F54" s="15" t="s">
        <v>194</v>
      </c>
      <c r="G54" s="17">
        <v>1497.0</v>
      </c>
      <c r="H54" s="17">
        <v>800.0</v>
      </c>
      <c r="I54" s="17">
        <v>594.0</v>
      </c>
      <c r="J54" s="9">
        <f t="shared" si="0"/>
        <v>2891.0</v>
      </c>
      <c r="K54" s="10">
        <f>+G54*79200</f>
        <v>1.185624E8</v>
      </c>
      <c r="L54" s="10">
        <f>+H54*79200</f>
        <v>6.336E7</v>
      </c>
      <c r="M54" s="10">
        <f>+I54*79200</f>
        <v>4.70448E7</v>
      </c>
      <c r="N54" s="10">
        <f t="shared" si="1"/>
        <v>2.289672E8</v>
      </c>
      <c r="O54" s="10" t="s">
        <v>18</v>
      </c>
      <c r="P54" s="11">
        <v>1.5</v>
      </c>
      <c r="Q54" s="4" t="s">
        <v>19</v>
      </c>
    </row>
    <row r="55" spans="8:8" ht="15.0" hidden="1">
      <c r="A55" s="4" t="s">
        <v>13</v>
      </c>
      <c r="B55" s="15" t="s">
        <v>188</v>
      </c>
      <c r="C55" s="15"/>
      <c r="D55" s="15" t="s">
        <v>195</v>
      </c>
      <c r="E55" s="16" t="s">
        <v>196</v>
      </c>
      <c r="F55" s="15" t="s">
        <v>197</v>
      </c>
      <c r="G55" s="18">
        <v>1048.333333</v>
      </c>
      <c r="H55" s="18">
        <v>270.0</v>
      </c>
      <c r="I55" s="18">
        <v>600.0</v>
      </c>
      <c r="J55" s="9">
        <f t="shared" si="0"/>
        <v>1918.333333</v>
      </c>
      <c r="K55" s="10">
        <f>+G55*79200</f>
        <v>8.30279999736E7</v>
      </c>
      <c r="L55" s="10">
        <f>+H55*79200</f>
        <v>2.1384E7</v>
      </c>
      <c r="M55" s="10">
        <f>+I55*79200</f>
        <v>4.752E7</v>
      </c>
      <c r="N55" s="10">
        <f t="shared" si="1"/>
        <v>1.519319999736E8</v>
      </c>
      <c r="O55" s="10" t="s">
        <v>18</v>
      </c>
      <c r="P55" s="11">
        <v>1.5</v>
      </c>
      <c r="Q55" s="4" t="s">
        <v>145</v>
      </c>
    </row>
    <row r="56" spans="8:8" ht="15.0" hidden="1">
      <c r="A56" s="4" t="s">
        <v>13</v>
      </c>
      <c r="B56" s="15" t="s">
        <v>188</v>
      </c>
      <c r="C56" s="15"/>
      <c r="D56" s="15" t="s">
        <v>198</v>
      </c>
      <c r="E56" s="16" t="s">
        <v>199</v>
      </c>
      <c r="F56" s="15" t="s">
        <v>200</v>
      </c>
      <c r="G56" s="18">
        <v>1200.0</v>
      </c>
      <c r="H56" s="18">
        <v>400.0</v>
      </c>
      <c r="I56" s="18">
        <v>300.0</v>
      </c>
      <c r="J56" s="9">
        <f t="shared" si="0"/>
        <v>1900.0</v>
      </c>
      <c r="K56" s="10">
        <f>+G56*79200</f>
        <v>9.504E7</v>
      </c>
      <c r="L56" s="10">
        <f>+H56*79200</f>
        <v>3.168E7</v>
      </c>
      <c r="M56" s="10">
        <f>+I56*79200</f>
        <v>2.376E7</v>
      </c>
      <c r="N56" s="10">
        <f t="shared" si="1"/>
        <v>1.5048E8</v>
      </c>
      <c r="O56" s="10" t="s">
        <v>18</v>
      </c>
      <c r="P56" s="11">
        <v>1.5</v>
      </c>
      <c r="Q56" s="4" t="s">
        <v>145</v>
      </c>
    </row>
    <row r="57" spans="8:8" ht="15.0" hidden="1">
      <c r="A57" s="4" t="s">
        <v>13</v>
      </c>
      <c r="B57" s="15" t="s">
        <v>188</v>
      </c>
      <c r="C57" s="15"/>
      <c r="D57" s="15" t="s">
        <v>201</v>
      </c>
      <c r="E57" s="16" t="s">
        <v>202</v>
      </c>
      <c r="F57" s="15" t="s">
        <v>203</v>
      </c>
      <c r="G57" s="18">
        <v>700.0</v>
      </c>
      <c r="H57" s="18">
        <v>700.0</v>
      </c>
      <c r="I57" s="18">
        <v>500.0</v>
      </c>
      <c r="J57" s="9">
        <f t="shared" si="0"/>
        <v>1900.0</v>
      </c>
      <c r="K57" s="10">
        <f>+G57*79200</f>
        <v>5.544E7</v>
      </c>
      <c r="L57" s="10">
        <f>+H57*79200</f>
        <v>5.544E7</v>
      </c>
      <c r="M57" s="10">
        <f>+I57*79200</f>
        <v>3.96E7</v>
      </c>
      <c r="N57" s="10">
        <f t="shared" si="1"/>
        <v>1.5048E8</v>
      </c>
      <c r="O57" s="10" t="s">
        <v>18</v>
      </c>
      <c r="P57" s="11">
        <v>1.5</v>
      </c>
      <c r="Q57" s="4" t="s">
        <v>145</v>
      </c>
    </row>
    <row r="58" spans="8:8" ht="15.0" hidden="1">
      <c r="A58" s="4" t="s">
        <v>13</v>
      </c>
      <c r="B58" s="15" t="s">
        <v>188</v>
      </c>
      <c r="C58" s="15"/>
      <c r="D58" s="15" t="s">
        <v>204</v>
      </c>
      <c r="E58" s="16" t="s">
        <v>205</v>
      </c>
      <c r="F58" s="15" t="s">
        <v>206</v>
      </c>
      <c r="G58" s="18">
        <v>700.0</v>
      </c>
      <c r="H58" s="18">
        <v>200.0</v>
      </c>
      <c r="I58" s="18">
        <v>641.166666</v>
      </c>
      <c r="J58" s="9">
        <f t="shared" si="0"/>
        <v>1541.166666</v>
      </c>
      <c r="K58" s="10">
        <f>+G58*79200</f>
        <v>5.544E7</v>
      </c>
      <c r="L58" s="10">
        <f>+H58*79200</f>
        <v>1.584E7</v>
      </c>
      <c r="M58" s="10">
        <f>+I58*79200</f>
        <v>5.07803999472E7</v>
      </c>
      <c r="N58" s="10">
        <f t="shared" si="1"/>
        <v>1.220603999472E8</v>
      </c>
      <c r="O58" s="10" t="s">
        <v>18</v>
      </c>
      <c r="P58" s="11">
        <v>1.5</v>
      </c>
      <c r="Q58" s="4" t="s">
        <v>145</v>
      </c>
    </row>
    <row r="59" spans="8:8" ht="15.0" hidden="1">
      <c r="A59" s="4" t="s">
        <v>13</v>
      </c>
      <c r="B59" s="15" t="s">
        <v>188</v>
      </c>
      <c r="C59" s="15"/>
      <c r="D59" s="15" t="s">
        <v>207</v>
      </c>
      <c r="E59" s="16" t="s">
        <v>208</v>
      </c>
      <c r="F59" s="15" t="s">
        <v>209</v>
      </c>
      <c r="G59" s="18">
        <v>650.0</v>
      </c>
      <c r="H59" s="18">
        <v>450.0</v>
      </c>
      <c r="I59" s="18">
        <v>400.0</v>
      </c>
      <c r="J59" s="9">
        <f t="shared" si="0"/>
        <v>1500.0</v>
      </c>
      <c r="K59" s="10">
        <f>+G59*79200</f>
        <v>5.148E7</v>
      </c>
      <c r="L59" s="10">
        <f>+H59*79200</f>
        <v>3.564E7</v>
      </c>
      <c r="M59" s="10">
        <f>+I59*79200</f>
        <v>3.168E7</v>
      </c>
      <c r="N59" s="10">
        <f t="shared" si="1"/>
        <v>1.188E8</v>
      </c>
      <c r="O59" s="10" t="s">
        <v>18</v>
      </c>
      <c r="P59" s="11">
        <v>1.5</v>
      </c>
      <c r="Q59" s="4" t="s">
        <v>145</v>
      </c>
    </row>
    <row r="60" spans="8:8" ht="15.0" hidden="1">
      <c r="A60" s="4" t="s">
        <v>13</v>
      </c>
      <c r="B60" s="15" t="s">
        <v>188</v>
      </c>
      <c r="C60" s="15"/>
      <c r="D60" s="15" t="s">
        <v>210</v>
      </c>
      <c r="E60" s="16" t="s">
        <v>211</v>
      </c>
      <c r="F60" s="15" t="s">
        <v>212</v>
      </c>
      <c r="G60" s="18">
        <v>550.0</v>
      </c>
      <c r="H60" s="18">
        <v>350.0</v>
      </c>
      <c r="I60" s="18">
        <v>450.0</v>
      </c>
      <c r="J60" s="9">
        <f t="shared" si="0"/>
        <v>1350.0</v>
      </c>
      <c r="K60" s="10">
        <f>+G60*79200</f>
        <v>4.356E7</v>
      </c>
      <c r="L60" s="10">
        <f>+H60*79200</f>
        <v>2.772E7</v>
      </c>
      <c r="M60" s="10">
        <f>+I60*79200</f>
        <v>3.564E7</v>
      </c>
      <c r="N60" s="10">
        <f t="shared" si="1"/>
        <v>1.0692E8</v>
      </c>
      <c r="O60" s="10" t="s">
        <v>18</v>
      </c>
      <c r="P60" s="11">
        <v>1.5</v>
      </c>
      <c r="Q60" s="4" t="s">
        <v>145</v>
      </c>
    </row>
    <row r="61" spans="8:8" ht="15.0" hidden="1">
      <c r="A61" s="4" t="s">
        <v>13</v>
      </c>
      <c r="B61" s="15" t="s">
        <v>188</v>
      </c>
      <c r="C61" s="15"/>
      <c r="D61" s="15" t="s">
        <v>213</v>
      </c>
      <c r="E61" s="16" t="s">
        <v>214</v>
      </c>
      <c r="F61" s="15" t="s">
        <v>215</v>
      </c>
      <c r="G61" s="18">
        <v>550.0</v>
      </c>
      <c r="H61" s="18">
        <v>350.0</v>
      </c>
      <c r="I61" s="18">
        <v>400.0</v>
      </c>
      <c r="J61" s="9">
        <f t="shared" si="0"/>
        <v>1300.0</v>
      </c>
      <c r="K61" s="10">
        <f>+G61*79200</f>
        <v>4.356E7</v>
      </c>
      <c r="L61" s="10">
        <f>+H61*79200</f>
        <v>2.772E7</v>
      </c>
      <c r="M61" s="10">
        <f>+I61*79200</f>
        <v>3.168E7</v>
      </c>
      <c r="N61" s="10">
        <f t="shared" si="1"/>
        <v>1.0296E8</v>
      </c>
      <c r="O61" s="10" t="s">
        <v>18</v>
      </c>
      <c r="P61" s="11">
        <v>1.5</v>
      </c>
      <c r="Q61" s="4" t="s">
        <v>145</v>
      </c>
    </row>
    <row r="62" spans="8:8" ht="15.0" hidden="1">
      <c r="A62" s="4" t="s">
        <v>13</v>
      </c>
      <c r="B62" s="15" t="s">
        <v>188</v>
      </c>
      <c r="C62" s="15"/>
      <c r="D62" s="15" t="s">
        <v>216</v>
      </c>
      <c r="E62" s="16" t="s">
        <v>217</v>
      </c>
      <c r="F62" s="15" t="s">
        <v>218</v>
      </c>
      <c r="G62" s="18">
        <v>800.0</v>
      </c>
      <c r="H62" s="18">
        <v>200.0</v>
      </c>
      <c r="I62" s="18">
        <v>200.0</v>
      </c>
      <c r="J62" s="9">
        <f t="shared" si="0"/>
        <v>1200.0</v>
      </c>
      <c r="K62" s="10">
        <f>+G62*79200</f>
        <v>6.336E7</v>
      </c>
      <c r="L62" s="10">
        <f>+H62*79200</f>
        <v>1.584E7</v>
      </c>
      <c r="M62" s="10">
        <f>+I62*79200</f>
        <v>1.584E7</v>
      </c>
      <c r="N62" s="10">
        <f t="shared" si="1"/>
        <v>9.504E7</v>
      </c>
      <c r="O62" s="10" t="s">
        <v>35</v>
      </c>
      <c r="P62" s="10">
        <v>1.0</v>
      </c>
      <c r="Q62" s="4" t="s">
        <v>129</v>
      </c>
    </row>
    <row r="63" spans="8:8" ht="15.0" hidden="1">
      <c r="A63" s="4" t="s">
        <v>13</v>
      </c>
      <c r="B63" s="15" t="s">
        <v>188</v>
      </c>
      <c r="C63" s="15"/>
      <c r="D63" s="15" t="s">
        <v>219</v>
      </c>
      <c r="E63" s="16" t="s">
        <v>220</v>
      </c>
      <c r="F63" s="15" t="s">
        <v>221</v>
      </c>
      <c r="G63" s="18">
        <v>350.0</v>
      </c>
      <c r="H63" s="18">
        <v>400.0</v>
      </c>
      <c r="I63" s="18">
        <v>400.0</v>
      </c>
      <c r="J63" s="9">
        <f t="shared" si="0"/>
        <v>1150.0</v>
      </c>
      <c r="K63" s="10">
        <f>+G63*79200</f>
        <v>2.772E7</v>
      </c>
      <c r="L63" s="10">
        <f>+H63*79200</f>
        <v>3.168E7</v>
      </c>
      <c r="M63" s="10">
        <f>+I63*79200</f>
        <v>3.168E7</v>
      </c>
      <c r="N63" s="10">
        <f t="shared" si="1"/>
        <v>9.108E7</v>
      </c>
      <c r="O63" s="10" t="s">
        <v>35</v>
      </c>
      <c r="P63" s="10">
        <v>1.0</v>
      </c>
      <c r="Q63" s="4" t="s">
        <v>129</v>
      </c>
    </row>
    <row r="64" spans="8:8" ht="15.0" hidden="1">
      <c r="A64" s="4" t="s">
        <v>13</v>
      </c>
      <c r="B64" s="7" t="s">
        <v>222</v>
      </c>
      <c r="C64" s="7"/>
      <c r="D64" s="7"/>
      <c r="E64" s="7" t="s">
        <v>223</v>
      </c>
      <c r="F64" s="7" t="s">
        <v>224</v>
      </c>
      <c r="G64" s="8">
        <v>1800.0</v>
      </c>
      <c r="H64" s="8">
        <v>2400.0</v>
      </c>
      <c r="I64" s="8">
        <v>2200.0</v>
      </c>
      <c r="J64" s="9">
        <f t="shared" si="0"/>
        <v>6400.0</v>
      </c>
      <c r="K64" s="10">
        <f>+G64*79200</f>
        <v>1.4256E8</v>
      </c>
      <c r="L64" s="10">
        <f>+H64*79200</f>
        <v>1.9008E8</v>
      </c>
      <c r="M64" s="10">
        <f>+I64*79200</f>
        <v>1.7424E8</v>
      </c>
      <c r="N64" s="10">
        <f t="shared" si="1"/>
        <v>5.0688E8</v>
      </c>
      <c r="O64" s="10" t="s">
        <v>24</v>
      </c>
      <c r="P64" s="10">
        <v>5.0</v>
      </c>
      <c r="Q64" s="4" t="s">
        <v>225</v>
      </c>
    </row>
    <row r="65" spans="8:8" ht="15.0" hidden="1">
      <c r="A65" s="4" t="s">
        <v>13</v>
      </c>
      <c r="B65" s="7" t="s">
        <v>222</v>
      </c>
      <c r="C65" s="7"/>
      <c r="D65" s="7"/>
      <c r="E65" s="7" t="s">
        <v>226</v>
      </c>
      <c r="F65" s="7" t="s">
        <v>227</v>
      </c>
      <c r="G65" s="8">
        <v>2980.0</v>
      </c>
      <c r="H65" s="8">
        <v>1985.888889</v>
      </c>
      <c r="I65" s="8">
        <v>982.0</v>
      </c>
      <c r="J65" s="9">
        <f t="shared" si="0"/>
        <v>5947.888889</v>
      </c>
      <c r="K65" s="10">
        <f>+G65*79200</f>
        <v>2.36016E8</v>
      </c>
      <c r="L65" s="10">
        <f>+H65*79200</f>
        <v>1.572824000088E8</v>
      </c>
      <c r="M65" s="10">
        <f>+I65*79200</f>
        <v>7.77744E7</v>
      </c>
      <c r="N65" s="10">
        <f t="shared" si="1"/>
        <v>4.710728000088E8</v>
      </c>
      <c r="O65" s="10" t="s">
        <v>28</v>
      </c>
      <c r="P65" s="10">
        <v>2.0</v>
      </c>
      <c r="Q65" s="4" t="s">
        <v>74</v>
      </c>
    </row>
    <row r="66" spans="8:8" ht="15.0" hidden="1">
      <c r="A66" s="4" t="s">
        <v>13</v>
      </c>
      <c r="B66" s="7" t="s">
        <v>222</v>
      </c>
      <c r="C66" s="7"/>
      <c r="D66" s="7"/>
      <c r="E66" s="7" t="s">
        <v>228</v>
      </c>
      <c r="F66" s="7" t="s">
        <v>229</v>
      </c>
      <c r="G66" s="8">
        <v>493.0</v>
      </c>
      <c r="H66" s="8">
        <v>296.972223</v>
      </c>
      <c r="I66" s="8">
        <v>496.0</v>
      </c>
      <c r="J66" s="9">
        <f t="shared" si="3" ref="J66:J129">SUM(G66:I66)</f>
        <v>1285.972223</v>
      </c>
      <c r="K66" s="10">
        <f>+G66*79200</f>
        <v>3.90456E7</v>
      </c>
      <c r="L66" s="10">
        <f>+H66*79200</f>
        <v>2.35202000616E7</v>
      </c>
      <c r="M66" s="10">
        <f>+I66*79200</f>
        <v>3.92832E7</v>
      </c>
      <c r="N66" s="10">
        <f t="shared" si="4" ref="N66:N129">SUM(K66:M66)</f>
        <v>1.018490000616E8</v>
      </c>
      <c r="O66" s="10" t="s">
        <v>18</v>
      </c>
      <c r="P66" s="11">
        <v>1.5</v>
      </c>
      <c r="Q66" s="4" t="s">
        <v>19</v>
      </c>
    </row>
    <row r="67" spans="8:8" ht="15.0" hidden="1">
      <c r="A67" s="4" t="s">
        <v>13</v>
      </c>
      <c r="B67" s="7" t="s">
        <v>222</v>
      </c>
      <c r="C67" s="7"/>
      <c r="D67" s="7"/>
      <c r="E67" s="7"/>
      <c r="F67" s="7" t="s">
        <v>230</v>
      </c>
      <c r="G67" s="8">
        <v>1190.75</v>
      </c>
      <c r="H67" s="8">
        <v>595.6388890000001</v>
      </c>
      <c r="I67" s="8">
        <v>738.6944450000001</v>
      </c>
      <c r="J67" s="9">
        <f t="shared" si="3"/>
        <v>2525.083334</v>
      </c>
      <c r="K67" s="10">
        <f>+G67*79200</f>
        <v>9.43074E7</v>
      </c>
      <c r="L67" s="10">
        <f>+H67*79200</f>
        <v>4.717460000880001E7</v>
      </c>
      <c r="M67" s="10">
        <f>+I67*79200</f>
        <v>5.850460004400001E7</v>
      </c>
      <c r="N67" s="10">
        <f t="shared" si="4"/>
        <v>1.999866000528E8</v>
      </c>
      <c r="O67" s="10" t="s">
        <v>18</v>
      </c>
      <c r="P67" s="11">
        <v>1.5</v>
      </c>
      <c r="Q67" s="4" t="s">
        <v>23</v>
      </c>
    </row>
    <row r="68" spans="8:8" ht="15.0" hidden="1">
      <c r="A68" s="4" t="s">
        <v>13</v>
      </c>
      <c r="B68" s="7" t="s">
        <v>222</v>
      </c>
      <c r="C68" s="7"/>
      <c r="D68" s="7"/>
      <c r="E68" s="7" t="s">
        <v>231</v>
      </c>
      <c r="F68" s="7" t="s">
        <v>232</v>
      </c>
      <c r="G68" s="8">
        <v>944.0</v>
      </c>
      <c r="H68" s="8">
        <v>450.0</v>
      </c>
      <c r="I68" s="8">
        <v>422.0</v>
      </c>
      <c r="J68" s="9">
        <f t="shared" si="3"/>
        <v>1816.0</v>
      </c>
      <c r="K68" s="10">
        <f>+G68*79200</f>
        <v>7.47648E7</v>
      </c>
      <c r="L68" s="10">
        <f>+H68*79200</f>
        <v>3.564E7</v>
      </c>
      <c r="M68" s="10">
        <f>+I68*79200</f>
        <v>3.34224E7</v>
      </c>
      <c r="N68" s="10">
        <f t="shared" si="4"/>
        <v>1.438272E8</v>
      </c>
      <c r="O68" s="10" t="s">
        <v>18</v>
      </c>
      <c r="P68" s="11">
        <v>1.5</v>
      </c>
      <c r="Q68" s="4" t="s">
        <v>233</v>
      </c>
    </row>
    <row r="69" spans="8:8" ht="15.0" hidden="1">
      <c r="A69" s="4" t="s">
        <v>13</v>
      </c>
      <c r="B69" s="7" t="s">
        <v>222</v>
      </c>
      <c r="C69" s="7"/>
      <c r="D69" s="7"/>
      <c r="E69" s="7" t="s">
        <v>234</v>
      </c>
      <c r="F69" s="7" t="s">
        <v>235</v>
      </c>
      <c r="G69" s="8">
        <v>892.583334</v>
      </c>
      <c r="H69" s="8">
        <v>296.833334</v>
      </c>
      <c r="I69" s="8">
        <v>498.75</v>
      </c>
      <c r="J69" s="9">
        <f t="shared" si="3"/>
        <v>1688.166668</v>
      </c>
      <c r="K69" s="10">
        <f>+G69*79200</f>
        <v>7.06926000528E7</v>
      </c>
      <c r="L69" s="10">
        <f>+H69*79200</f>
        <v>2.35092000528E7</v>
      </c>
      <c r="M69" s="10">
        <f>+I69*79200</f>
        <v>3.9501E7</v>
      </c>
      <c r="N69" s="10">
        <f t="shared" si="4"/>
        <v>1.337028001056E8</v>
      </c>
      <c r="O69" s="10" t="s">
        <v>18</v>
      </c>
      <c r="P69" s="11">
        <v>1.5</v>
      </c>
      <c r="Q69" s="4" t="s">
        <v>233</v>
      </c>
    </row>
    <row r="70" spans="8:8" ht="15.0" hidden="1">
      <c r="A70" s="4" t="s">
        <v>13</v>
      </c>
      <c r="B70" s="7" t="s">
        <v>222</v>
      </c>
      <c r="C70" s="7"/>
      <c r="D70" s="7"/>
      <c r="E70" s="7" t="s">
        <v>236</v>
      </c>
      <c r="F70" s="7" t="s">
        <v>237</v>
      </c>
      <c r="G70" s="8">
        <v>494.0</v>
      </c>
      <c r="H70" s="8">
        <v>587.0</v>
      </c>
      <c r="I70" s="8">
        <v>396.0</v>
      </c>
      <c r="J70" s="9">
        <f t="shared" si="3"/>
        <v>1477.0</v>
      </c>
      <c r="K70" s="10">
        <f>+G70*79200</f>
        <v>3.91248E7</v>
      </c>
      <c r="L70" s="10">
        <f>+H70*79200</f>
        <v>4.64904E7</v>
      </c>
      <c r="M70" s="10">
        <f>+I70*79200</f>
        <v>3.13632E7</v>
      </c>
      <c r="N70" s="10">
        <f t="shared" si="4"/>
        <v>1.169784E8</v>
      </c>
      <c r="O70" s="10" t="s">
        <v>18</v>
      </c>
      <c r="P70" s="11">
        <v>1.5</v>
      </c>
      <c r="Q70" s="4" t="s">
        <v>233</v>
      </c>
    </row>
    <row r="71" spans="8:8" ht="15.0" hidden="1">
      <c r="A71" s="4" t="s">
        <v>13</v>
      </c>
      <c r="B71" s="7" t="s">
        <v>222</v>
      </c>
      <c r="C71" s="7"/>
      <c r="D71" s="7"/>
      <c r="E71" s="7" t="s">
        <v>238</v>
      </c>
      <c r="F71" s="7" t="s">
        <v>239</v>
      </c>
      <c r="G71" s="8">
        <v>288.0</v>
      </c>
      <c r="H71" s="8">
        <v>791.0</v>
      </c>
      <c r="I71" s="8">
        <v>397.0</v>
      </c>
      <c r="J71" s="9">
        <f t="shared" si="3"/>
        <v>1476.0</v>
      </c>
      <c r="K71" s="10">
        <f>+G71*79200</f>
        <v>2.28096E7</v>
      </c>
      <c r="L71" s="10">
        <f>+H71*79200</f>
        <v>6.26472E7</v>
      </c>
      <c r="M71" s="10">
        <f>+I71*79200</f>
        <v>3.14424E7</v>
      </c>
      <c r="N71" s="10">
        <f t="shared" si="4"/>
        <v>1.168992E8</v>
      </c>
      <c r="O71" s="10" t="s">
        <v>18</v>
      </c>
      <c r="P71" s="11">
        <v>1.5</v>
      </c>
      <c r="Q71" s="4" t="s">
        <v>23</v>
      </c>
    </row>
    <row r="72" spans="8:8" ht="15.0" hidden="1">
      <c r="A72" s="4" t="s">
        <v>13</v>
      </c>
      <c r="B72" s="7" t="s">
        <v>222</v>
      </c>
      <c r="C72" s="7"/>
      <c r="D72" s="7"/>
      <c r="E72" s="7" t="s">
        <v>240</v>
      </c>
      <c r="F72" s="7" t="s">
        <v>241</v>
      </c>
      <c r="G72" s="8">
        <v>497.0</v>
      </c>
      <c r="H72" s="8">
        <v>100.0</v>
      </c>
      <c r="I72" s="8">
        <v>400.0</v>
      </c>
      <c r="J72" s="9">
        <f t="shared" si="3"/>
        <v>997.0</v>
      </c>
      <c r="K72" s="10">
        <f>+G72*79200</f>
        <v>3.93624E7</v>
      </c>
      <c r="L72" s="10">
        <f>+H72*79200</f>
        <v>7920000.0</v>
      </c>
      <c r="M72" s="10">
        <f>+I72*79200</f>
        <v>3.168E7</v>
      </c>
      <c r="N72" s="10">
        <f t="shared" si="4"/>
        <v>7.89624E7</v>
      </c>
      <c r="O72" s="10" t="s">
        <v>35</v>
      </c>
      <c r="P72" s="10">
        <v>1.0</v>
      </c>
      <c r="Q72" s="4" t="s">
        <v>129</v>
      </c>
    </row>
    <row r="73" spans="8:8" ht="15.0" hidden="1">
      <c r="A73" s="4" t="s">
        <v>13</v>
      </c>
      <c r="B73" s="7" t="s">
        <v>222</v>
      </c>
      <c r="C73" s="7"/>
      <c r="D73" s="7"/>
      <c r="E73" s="7" t="s">
        <v>242</v>
      </c>
      <c r="F73" s="7" t="s">
        <v>243</v>
      </c>
      <c r="G73" s="8">
        <v>454.0</v>
      </c>
      <c r="H73" s="8">
        <v>299.0</v>
      </c>
      <c r="I73" s="8">
        <v>201.0</v>
      </c>
      <c r="J73" s="9">
        <f t="shared" si="3"/>
        <v>954.0</v>
      </c>
      <c r="K73" s="10">
        <f>+G73*79200</f>
        <v>3.59568E7</v>
      </c>
      <c r="L73" s="10">
        <f>+H73*79200</f>
        <v>2.36808E7</v>
      </c>
      <c r="M73" s="10">
        <f>+I73*79200</f>
        <v>1.59192E7</v>
      </c>
      <c r="N73" s="10">
        <f t="shared" si="4"/>
        <v>7.55568E7</v>
      </c>
      <c r="O73" s="10" t="s">
        <v>35</v>
      </c>
      <c r="P73" s="10">
        <v>1.0</v>
      </c>
      <c r="Q73" s="4" t="s">
        <v>133</v>
      </c>
    </row>
    <row r="74" spans="8:8" ht="15.0" hidden="1">
      <c r="A74" s="4" t="s">
        <v>13</v>
      </c>
      <c r="B74" s="7" t="s">
        <v>222</v>
      </c>
      <c r="C74" s="7"/>
      <c r="D74" s="7"/>
      <c r="E74" s="7" t="s">
        <v>244</v>
      </c>
      <c r="F74" s="7" t="s">
        <v>245</v>
      </c>
      <c r="G74" s="8">
        <v>445.63889</v>
      </c>
      <c r="H74" s="8">
        <v>197.0</v>
      </c>
      <c r="I74" s="8">
        <v>299.805556</v>
      </c>
      <c r="J74" s="9">
        <f t="shared" si="3"/>
        <v>942.444446</v>
      </c>
      <c r="K74" s="10">
        <f>+G74*79200</f>
        <v>3.5294600088E7</v>
      </c>
      <c r="L74" s="10">
        <f>+H74*79200</f>
        <v>1.56024E7</v>
      </c>
      <c r="M74" s="10">
        <f>+I74*79200</f>
        <v>2.3744600035200004E7</v>
      </c>
      <c r="N74" s="10">
        <f t="shared" si="4"/>
        <v>7.46416001232E7</v>
      </c>
      <c r="O74" s="10" t="s">
        <v>35</v>
      </c>
      <c r="P74" s="10">
        <v>1.0</v>
      </c>
      <c r="Q74" s="4" t="s">
        <v>133</v>
      </c>
    </row>
    <row r="75" spans="8:8" ht="15.0" hidden="1">
      <c r="A75" s="4" t="s">
        <v>13</v>
      </c>
      <c r="B75" s="7" t="s">
        <v>222</v>
      </c>
      <c r="C75" s="7"/>
      <c r="D75" s="7"/>
      <c r="E75" s="7" t="s">
        <v>246</v>
      </c>
      <c r="F75" s="7" t="s">
        <v>247</v>
      </c>
      <c r="G75" s="8">
        <v>198.611112</v>
      </c>
      <c r="H75" s="8">
        <v>344.0</v>
      </c>
      <c r="I75" s="8">
        <v>388.0</v>
      </c>
      <c r="J75" s="9">
        <f t="shared" si="3"/>
        <v>930.611112</v>
      </c>
      <c r="K75" s="10">
        <f>+G75*79200</f>
        <v>1.57300000704E7</v>
      </c>
      <c r="L75" s="10">
        <f>+H75*79200</f>
        <v>2.72448E7</v>
      </c>
      <c r="M75" s="10">
        <f>+I75*79200</f>
        <v>3.07296E7</v>
      </c>
      <c r="N75" s="10">
        <f t="shared" si="4"/>
        <v>7.37044000704E7</v>
      </c>
      <c r="O75" s="10" t="s">
        <v>35</v>
      </c>
      <c r="P75" s="10">
        <v>1.0</v>
      </c>
      <c r="Q75" s="4" t="s">
        <v>129</v>
      </c>
    </row>
    <row r="76" spans="8:8" ht="15.0" hidden="1">
      <c r="A76" s="4" t="s">
        <v>13</v>
      </c>
      <c r="B76" s="7" t="s">
        <v>222</v>
      </c>
      <c r="C76" s="7"/>
      <c r="D76" s="7"/>
      <c r="E76" s="7" t="s">
        <v>248</v>
      </c>
      <c r="F76" s="7" t="s">
        <v>249</v>
      </c>
      <c r="G76" s="8">
        <v>441.36111200000005</v>
      </c>
      <c r="H76" s="8">
        <v>96.0</v>
      </c>
      <c r="I76" s="8">
        <v>320.444445</v>
      </c>
      <c r="J76" s="9">
        <f t="shared" si="3"/>
        <v>857.805557</v>
      </c>
      <c r="K76" s="10">
        <f>+G76*79200</f>
        <v>3.495580007040001E7</v>
      </c>
      <c r="L76" s="10">
        <f>+H76*79200</f>
        <v>7603200.0</v>
      </c>
      <c r="M76" s="10">
        <f>+I76*79200</f>
        <v>2.5379200043999996E7</v>
      </c>
      <c r="N76" s="10">
        <f t="shared" si="4"/>
        <v>6.79382001144E7</v>
      </c>
      <c r="O76" s="10" t="s">
        <v>35</v>
      </c>
      <c r="P76" s="10">
        <v>1.0</v>
      </c>
      <c r="Q76" s="4" t="s">
        <v>133</v>
      </c>
    </row>
    <row r="77" spans="8:8" ht="15.0" hidden="1">
      <c r="A77" s="4" t="s">
        <v>13</v>
      </c>
      <c r="B77" s="7" t="s">
        <v>222</v>
      </c>
      <c r="C77" s="7"/>
      <c r="D77" s="7"/>
      <c r="E77" s="7" t="s">
        <v>250</v>
      </c>
      <c r="F77" s="7" t="s">
        <v>251</v>
      </c>
      <c r="G77" s="8">
        <v>310.0</v>
      </c>
      <c r="H77" s="8">
        <v>200.0</v>
      </c>
      <c r="I77" s="8">
        <v>140.0</v>
      </c>
      <c r="J77" s="9">
        <f t="shared" si="3"/>
        <v>650.0</v>
      </c>
      <c r="K77" s="10">
        <f>+G77*79200</f>
        <v>2.4552E7</v>
      </c>
      <c r="L77" s="10">
        <f>+H77*79200</f>
        <v>1.584E7</v>
      </c>
      <c r="M77" s="10">
        <f>+I77*79200</f>
        <v>1.1088E7</v>
      </c>
      <c r="N77" s="10">
        <f t="shared" si="4"/>
        <v>5.148E7</v>
      </c>
      <c r="O77" s="10" t="s">
        <v>35</v>
      </c>
      <c r="P77" s="10">
        <v>1.0</v>
      </c>
      <c r="Q77" s="4" t="s">
        <v>129</v>
      </c>
    </row>
    <row r="78" spans="8:8" ht="15.0" hidden="1">
      <c r="A78" s="4" t="s">
        <v>13</v>
      </c>
      <c r="B78" s="7" t="s">
        <v>222</v>
      </c>
      <c r="C78" s="7"/>
      <c r="D78" s="7"/>
      <c r="E78" s="7" t="s">
        <v>252</v>
      </c>
      <c r="F78" s="7" t="s">
        <v>253</v>
      </c>
      <c r="G78" s="8">
        <v>198.0</v>
      </c>
      <c r="H78" s="8">
        <v>200.0</v>
      </c>
      <c r="I78" s="8">
        <v>250.0</v>
      </c>
      <c r="J78" s="9">
        <f t="shared" si="3"/>
        <v>648.0</v>
      </c>
      <c r="K78" s="10">
        <f>+G78*79200</f>
        <v>1.56816E7</v>
      </c>
      <c r="L78" s="10">
        <f>+H78*79200</f>
        <v>1.584E7</v>
      </c>
      <c r="M78" s="10">
        <f>+I78*79200</f>
        <v>1.98E7</v>
      </c>
      <c r="N78" s="10">
        <f t="shared" si="4"/>
        <v>5.13216E7</v>
      </c>
      <c r="O78" s="10" t="s">
        <v>35</v>
      </c>
      <c r="P78" s="10">
        <v>1.0</v>
      </c>
      <c r="Q78" s="4" t="s">
        <v>129</v>
      </c>
    </row>
    <row r="79" spans="8:8" ht="15.0" hidden="1">
      <c r="A79" s="4" t="s">
        <v>13</v>
      </c>
      <c r="B79" s="7" t="s">
        <v>222</v>
      </c>
      <c r="C79" s="7"/>
      <c r="D79" s="7"/>
      <c r="E79" s="7" t="s">
        <v>254</v>
      </c>
      <c r="F79" s="7" t="s">
        <v>255</v>
      </c>
      <c r="G79" s="8">
        <v>353.41666599999996</v>
      </c>
      <c r="H79" s="8">
        <v>49.0</v>
      </c>
      <c r="I79" s="8">
        <v>160.888888</v>
      </c>
      <c r="J79" s="9">
        <f t="shared" si="3"/>
        <v>563.305554</v>
      </c>
      <c r="K79" s="10">
        <f>+G79*79200</f>
        <v>2.7990599947199997E7</v>
      </c>
      <c r="L79" s="10">
        <f>+H79*79200</f>
        <v>3880800.0</v>
      </c>
      <c r="M79" s="10">
        <f>+I79*79200</f>
        <v>1.27423999296E7</v>
      </c>
      <c r="N79" s="10">
        <f t="shared" si="4"/>
        <v>4.46137998768E7</v>
      </c>
      <c r="O79" s="10" t="s">
        <v>35</v>
      </c>
      <c r="P79" s="10">
        <v>1.0</v>
      </c>
      <c r="Q79" s="4" t="s">
        <v>129</v>
      </c>
    </row>
    <row r="80" spans="8:8" ht="15.0" hidden="1">
      <c r="A80" s="4" t="s">
        <v>13</v>
      </c>
      <c r="B80" s="7" t="s">
        <v>222</v>
      </c>
      <c r="C80" s="7"/>
      <c r="D80" s="7"/>
      <c r="E80" s="7" t="s">
        <v>256</v>
      </c>
      <c r="F80" s="7" t="s">
        <v>257</v>
      </c>
      <c r="G80" s="8">
        <v>124.0</v>
      </c>
      <c r="H80" s="8">
        <v>225.0</v>
      </c>
      <c r="I80" s="8">
        <v>136.0</v>
      </c>
      <c r="J80" s="9">
        <f t="shared" si="3"/>
        <v>485.0</v>
      </c>
      <c r="K80" s="10">
        <f>+G80*79200</f>
        <v>9820800.0</v>
      </c>
      <c r="L80" s="10">
        <f>+H80*79200</f>
        <v>1.782E7</v>
      </c>
      <c r="M80" s="10">
        <f>+I80*79200</f>
        <v>1.07712E7</v>
      </c>
      <c r="N80" s="10">
        <f t="shared" si="4"/>
        <v>3.8412E7</v>
      </c>
      <c r="O80" s="10" t="s">
        <v>35</v>
      </c>
      <c r="P80" s="10">
        <v>1.0</v>
      </c>
      <c r="Q80" s="4" t="s">
        <v>129</v>
      </c>
    </row>
    <row r="81" spans="8:8" ht="15.0" hidden="1">
      <c r="A81" s="4" t="s">
        <v>13</v>
      </c>
      <c r="B81" s="7" t="s">
        <v>222</v>
      </c>
      <c r="C81" s="7"/>
      <c r="D81" s="7"/>
      <c r="E81" s="7" t="s">
        <v>258</v>
      </c>
      <c r="F81" s="7" t="s">
        <v>259</v>
      </c>
      <c r="G81" s="8">
        <v>50.0</v>
      </c>
      <c r="H81" s="8">
        <v>143.527778</v>
      </c>
      <c r="I81" s="8">
        <v>125.0</v>
      </c>
      <c r="J81" s="9">
        <f t="shared" si="3"/>
        <v>318.527778</v>
      </c>
      <c r="K81" s="10">
        <f>+G81*79200</f>
        <v>3960000.0</v>
      </c>
      <c r="L81" s="10">
        <f>+H81*79200</f>
        <v>1.1367400017600002E7</v>
      </c>
      <c r="M81" s="10">
        <f>+I81*79200</f>
        <v>9900000.0</v>
      </c>
      <c r="N81" s="10">
        <f t="shared" si="4"/>
        <v>2.52274000176E7</v>
      </c>
      <c r="O81" s="10" t="s">
        <v>35</v>
      </c>
      <c r="P81" s="10">
        <v>1.0</v>
      </c>
      <c r="Q81" s="4" t="s">
        <v>129</v>
      </c>
    </row>
    <row r="82" spans="8:8" ht="15.0" hidden="1">
      <c r="A82" s="4" t="s">
        <v>13</v>
      </c>
      <c r="B82" s="7" t="s">
        <v>222</v>
      </c>
      <c r="C82" s="7"/>
      <c r="D82" s="7"/>
      <c r="E82" s="7" t="s">
        <v>260</v>
      </c>
      <c r="F82" s="7" t="s">
        <v>261</v>
      </c>
      <c r="G82" s="8">
        <v>50.0</v>
      </c>
      <c r="H82" s="8">
        <v>200.0</v>
      </c>
      <c r="I82" s="8">
        <v>59.527778</v>
      </c>
      <c r="J82" s="9">
        <f t="shared" si="3"/>
        <v>309.527778</v>
      </c>
      <c r="K82" s="10">
        <f>+G82*79200</f>
        <v>3960000.0</v>
      </c>
      <c r="L82" s="10">
        <f>+H82*79200</f>
        <v>1.584E7</v>
      </c>
      <c r="M82" s="10">
        <f>+I82*79200</f>
        <v>4714600.0176</v>
      </c>
      <c r="N82" s="10">
        <f t="shared" si="4"/>
        <v>2.45146000176E7</v>
      </c>
      <c r="O82" s="10" t="s">
        <v>35</v>
      </c>
      <c r="P82" s="10">
        <v>1.0</v>
      </c>
      <c r="Q82" s="4" t="s">
        <v>129</v>
      </c>
    </row>
    <row r="83" spans="8:8" ht="15.0" hidden="1">
      <c r="A83" s="4" t="s">
        <v>13</v>
      </c>
      <c r="B83" s="7" t="s">
        <v>222</v>
      </c>
      <c r="C83" s="7"/>
      <c r="D83" s="7"/>
      <c r="E83" s="7" t="s">
        <v>262</v>
      </c>
      <c r="F83" s="7" t="s">
        <v>263</v>
      </c>
      <c r="G83" s="8">
        <v>150.0</v>
      </c>
      <c r="H83" s="8"/>
      <c r="I83" s="8">
        <v>50.0</v>
      </c>
      <c r="J83" s="9">
        <f t="shared" si="3"/>
        <v>200.0</v>
      </c>
      <c r="K83" s="10">
        <f>+G83*79200</f>
        <v>1.188E7</v>
      </c>
      <c r="L83" s="10">
        <f>+H83*79200</f>
        <v>0.0</v>
      </c>
      <c r="M83" s="10">
        <f>+I83*79200</f>
        <v>3960000.0</v>
      </c>
      <c r="N83" s="10">
        <f t="shared" si="4"/>
        <v>1.584E7</v>
      </c>
      <c r="O83" s="10" t="s">
        <v>35</v>
      </c>
      <c r="P83" s="10">
        <v>1.0</v>
      </c>
      <c r="Q83" s="4" t="s">
        <v>129</v>
      </c>
    </row>
    <row r="84" spans="8:8" ht="15.0" hidden="1">
      <c r="A84" s="4" t="s">
        <v>13</v>
      </c>
      <c r="B84" s="7" t="s">
        <v>222</v>
      </c>
      <c r="C84" s="7"/>
      <c r="D84" s="7"/>
      <c r="E84" s="7" t="s">
        <v>264</v>
      </c>
      <c r="F84" s="7" t="s">
        <v>265</v>
      </c>
      <c r="G84" s="8">
        <v>84.777778</v>
      </c>
      <c r="H84" s="8">
        <v>100.0</v>
      </c>
      <c r="I84" s="8">
        <v>-6.555555</v>
      </c>
      <c r="J84" s="9">
        <f t="shared" si="3"/>
        <v>178.222223</v>
      </c>
      <c r="K84" s="10">
        <f>+G84*79200</f>
        <v>6714400.0176</v>
      </c>
      <c r="L84" s="10">
        <f>+H84*79200</f>
        <v>7920000.0</v>
      </c>
      <c r="M84" s="10">
        <f>+I84*79200</f>
        <v>-519199.956</v>
      </c>
      <c r="N84" s="10">
        <f t="shared" si="4"/>
        <v>1.41152000616E7</v>
      </c>
      <c r="O84" s="10" t="s">
        <v>35</v>
      </c>
      <c r="P84" s="10">
        <v>1.0</v>
      </c>
      <c r="Q84" s="4" t="s">
        <v>129</v>
      </c>
    </row>
    <row r="85" spans="8:8" ht="15.0" hidden="1">
      <c r="A85" s="4" t="s">
        <v>13</v>
      </c>
      <c r="B85" s="7" t="s">
        <v>222</v>
      </c>
      <c r="C85" s="7"/>
      <c r="D85" s="7"/>
      <c r="E85" s="7" t="s">
        <v>266</v>
      </c>
      <c r="F85" s="7" t="s">
        <v>267</v>
      </c>
      <c r="G85" s="8">
        <v>50.0</v>
      </c>
      <c r="H85" s="8">
        <v>75.0</v>
      </c>
      <c r="I85" s="8">
        <v>50.0</v>
      </c>
      <c r="J85" s="9">
        <f t="shared" si="3"/>
        <v>175.0</v>
      </c>
      <c r="K85" s="10">
        <f>+G85*79200</f>
        <v>3960000.0</v>
      </c>
      <c r="L85" s="10">
        <f>+H85*79200</f>
        <v>5940000.0</v>
      </c>
      <c r="M85" s="10">
        <f>+I85*79200</f>
        <v>3960000.0</v>
      </c>
      <c r="N85" s="10">
        <f t="shared" si="4"/>
        <v>1.386E7</v>
      </c>
      <c r="O85" s="10" t="s">
        <v>35</v>
      </c>
      <c r="P85" s="10">
        <v>1.0</v>
      </c>
      <c r="Q85" s="4" t="s">
        <v>133</v>
      </c>
    </row>
    <row r="86" spans="8:8" ht="15.0" hidden="1">
      <c r="A86" s="4" t="s">
        <v>137</v>
      </c>
      <c r="B86" s="7" t="s">
        <v>268</v>
      </c>
      <c r="C86" s="7"/>
      <c r="D86" s="7" t="s">
        <v>269</v>
      </c>
      <c r="E86" s="7" t="s">
        <v>270</v>
      </c>
      <c r="F86" s="7" t="s">
        <v>271</v>
      </c>
      <c r="G86" s="8">
        <v>1099.666667</v>
      </c>
      <c r="H86" s="8">
        <v>378.916667</v>
      </c>
      <c r="I86" s="8">
        <v>544.0</v>
      </c>
      <c r="J86" s="9">
        <f t="shared" si="3"/>
        <v>2022.583334</v>
      </c>
      <c r="K86" s="10">
        <f>+G86*79200</f>
        <v>8.70936000264E7</v>
      </c>
      <c r="L86" s="10">
        <f>+H86*79200</f>
        <v>3.00102000264E7</v>
      </c>
      <c r="M86" s="10">
        <f>+I86*79200</f>
        <v>4.30848E7</v>
      </c>
      <c r="N86" s="10">
        <f t="shared" si="4"/>
        <v>1.601886000528E8</v>
      </c>
      <c r="O86" s="10" t="s">
        <v>18</v>
      </c>
      <c r="P86" s="11">
        <v>1.5</v>
      </c>
      <c r="Q86" s="4" t="s">
        <v>145</v>
      </c>
    </row>
    <row r="87" spans="8:8" ht="15.0" hidden="1">
      <c r="A87" s="4" t="s">
        <v>137</v>
      </c>
      <c r="B87" s="7" t="s">
        <v>268</v>
      </c>
      <c r="C87" s="7"/>
      <c r="D87" s="7" t="s">
        <v>272</v>
      </c>
      <c r="E87" s="7" t="s">
        <v>273</v>
      </c>
      <c r="F87" s="7" t="s">
        <v>274</v>
      </c>
      <c r="G87" s="8">
        <v>346.0</v>
      </c>
      <c r="H87" s="8">
        <v>197.0</v>
      </c>
      <c r="I87" s="8">
        <v>250.0</v>
      </c>
      <c r="J87" s="9">
        <f t="shared" si="3"/>
        <v>793.0</v>
      </c>
      <c r="K87" s="10">
        <f>+G87*79200</f>
        <v>2.74032E7</v>
      </c>
      <c r="L87" s="10">
        <f>+H87*79200</f>
        <v>1.56024E7</v>
      </c>
      <c r="M87" s="10">
        <f>+I87*79200</f>
        <v>1.98E7</v>
      </c>
      <c r="N87" s="10">
        <f t="shared" si="4"/>
        <v>6.28056E7</v>
      </c>
      <c r="O87" s="10" t="s">
        <v>35</v>
      </c>
      <c r="P87" s="10">
        <v>1.0</v>
      </c>
      <c r="Q87" s="4" t="s">
        <v>133</v>
      </c>
    </row>
    <row r="88" spans="8:8" ht="15.0" hidden="1">
      <c r="A88" s="4" t="s">
        <v>137</v>
      </c>
      <c r="B88" s="7" t="s">
        <v>268</v>
      </c>
      <c r="C88" s="7"/>
      <c r="D88" s="7" t="s">
        <v>275</v>
      </c>
      <c r="E88" s="7" t="s">
        <v>276</v>
      </c>
      <c r="F88" s="7" t="s">
        <v>277</v>
      </c>
      <c r="G88" s="8">
        <v>399.0</v>
      </c>
      <c r="H88" s="8">
        <v>49.25</v>
      </c>
      <c r="I88" s="8">
        <v>250.0</v>
      </c>
      <c r="J88" s="9">
        <f t="shared" si="3"/>
        <v>698.25</v>
      </c>
      <c r="K88" s="10">
        <f>+G88*79200</f>
        <v>3.16008E7</v>
      </c>
      <c r="L88" s="10">
        <f>+H88*79200</f>
        <v>3900600.0</v>
      </c>
      <c r="M88" s="10">
        <f>+I88*79200</f>
        <v>1.98E7</v>
      </c>
      <c r="N88" s="10">
        <f t="shared" si="4"/>
        <v>5.53014E7</v>
      </c>
      <c r="O88" s="10" t="s">
        <v>35</v>
      </c>
      <c r="P88" s="10">
        <v>1.0</v>
      </c>
      <c r="Q88" s="4" t="s">
        <v>129</v>
      </c>
    </row>
    <row r="89" spans="8:8" ht="15.0" hidden="1">
      <c r="A89" s="4" t="s">
        <v>137</v>
      </c>
      <c r="B89" s="7" t="s">
        <v>268</v>
      </c>
      <c r="C89" s="7"/>
      <c r="D89" s="7" t="s">
        <v>278</v>
      </c>
      <c r="E89" s="7" t="s">
        <v>279</v>
      </c>
      <c r="F89" s="7" t="s">
        <v>280</v>
      </c>
      <c r="G89" s="8">
        <v>146.0</v>
      </c>
      <c r="H89" s="8">
        <v>200.0</v>
      </c>
      <c r="I89" s="8">
        <v>346.0</v>
      </c>
      <c r="J89" s="9">
        <f t="shared" si="3"/>
        <v>692.0</v>
      </c>
      <c r="K89" s="10">
        <f>+G89*79200</f>
        <v>1.15632E7</v>
      </c>
      <c r="L89" s="10">
        <f>+H89*79200</f>
        <v>1.584E7</v>
      </c>
      <c r="M89" s="10">
        <f>+I89*79200</f>
        <v>2.74032E7</v>
      </c>
      <c r="N89" s="10">
        <f t="shared" si="4"/>
        <v>5.48064E7</v>
      </c>
      <c r="O89" s="10" t="s">
        <v>35</v>
      </c>
      <c r="P89" s="10">
        <v>1.0</v>
      </c>
      <c r="Q89" s="4" t="s">
        <v>129</v>
      </c>
    </row>
    <row r="90" spans="8:8" ht="15.0" hidden="1">
      <c r="A90" s="4" t="s">
        <v>137</v>
      </c>
      <c r="B90" s="7" t="s">
        <v>268</v>
      </c>
      <c r="C90" s="7"/>
      <c r="D90" s="7" t="s">
        <v>281</v>
      </c>
      <c r="E90" s="7" t="s">
        <v>282</v>
      </c>
      <c r="F90" s="7" t="s">
        <v>283</v>
      </c>
      <c r="G90" s="8">
        <v>273.0</v>
      </c>
      <c r="H90" s="8">
        <v>248.0</v>
      </c>
      <c r="I90" s="8">
        <v>97.0</v>
      </c>
      <c r="J90" s="9">
        <f t="shared" si="3"/>
        <v>618.0</v>
      </c>
      <c r="K90" s="10">
        <f>+G90*79200</f>
        <v>2.16216E7</v>
      </c>
      <c r="L90" s="10">
        <f>+H90*79200</f>
        <v>1.96416E7</v>
      </c>
      <c r="M90" s="10">
        <f>+I90*79200</f>
        <v>7682400.0</v>
      </c>
      <c r="N90" s="10">
        <f t="shared" si="4"/>
        <v>4.89456E7</v>
      </c>
      <c r="O90" s="10" t="s">
        <v>35</v>
      </c>
      <c r="P90" s="10">
        <v>1.0</v>
      </c>
      <c r="Q90" s="4" t="s">
        <v>129</v>
      </c>
    </row>
    <row r="91" spans="8:8" ht="15.0" hidden="1">
      <c r="A91" s="4" t="s">
        <v>137</v>
      </c>
      <c r="B91" s="7" t="s">
        <v>268</v>
      </c>
      <c r="C91" s="7"/>
      <c r="D91" s="7" t="s">
        <v>284</v>
      </c>
      <c r="E91" s="7" t="s">
        <v>285</v>
      </c>
      <c r="F91" s="7" t="s">
        <v>286</v>
      </c>
      <c r="G91" s="8">
        <v>200.0</v>
      </c>
      <c r="H91" s="8">
        <v>300.0</v>
      </c>
      <c r="I91" s="8">
        <v>92.0</v>
      </c>
      <c r="J91" s="9">
        <f t="shared" si="3"/>
        <v>592.0</v>
      </c>
      <c r="K91" s="10">
        <f>+G91*79200</f>
        <v>1.584E7</v>
      </c>
      <c r="L91" s="10">
        <f>+H91*79200</f>
        <v>2.376E7</v>
      </c>
      <c r="M91" s="10">
        <f>+I91*79200</f>
        <v>7286400.0</v>
      </c>
      <c r="N91" s="10">
        <f t="shared" si="4"/>
        <v>4.68864E7</v>
      </c>
      <c r="O91" s="10" t="s">
        <v>35</v>
      </c>
      <c r="P91" s="10">
        <v>1.0</v>
      </c>
      <c r="Q91" s="4" t="s">
        <v>129</v>
      </c>
    </row>
    <row r="92" spans="8:8" ht="15.0" hidden="1">
      <c r="A92" s="4" t="s">
        <v>137</v>
      </c>
      <c r="B92" s="7" t="s">
        <v>268</v>
      </c>
      <c r="C92" s="7"/>
      <c r="D92" s="7" t="s">
        <v>287</v>
      </c>
      <c r="E92" s="7" t="s">
        <v>288</v>
      </c>
      <c r="F92" s="7" t="s">
        <v>289</v>
      </c>
      <c r="G92" s="8">
        <v>180.0</v>
      </c>
      <c r="H92" s="8">
        <v>150.0</v>
      </c>
      <c r="I92" s="8">
        <v>150.0</v>
      </c>
      <c r="J92" s="9">
        <f t="shared" si="3"/>
        <v>480.0</v>
      </c>
      <c r="K92" s="10">
        <f>+G92*79200</f>
        <v>1.4256E7</v>
      </c>
      <c r="L92" s="10">
        <f>+H92*79200</f>
        <v>1.188E7</v>
      </c>
      <c r="M92" s="10">
        <f>+I92*79200</f>
        <v>1.188E7</v>
      </c>
      <c r="N92" s="10">
        <f t="shared" si="4"/>
        <v>3.8016E7</v>
      </c>
      <c r="O92" s="10" t="s">
        <v>35</v>
      </c>
      <c r="P92" s="10">
        <v>1.0</v>
      </c>
      <c r="Q92" s="4" t="s">
        <v>129</v>
      </c>
    </row>
    <row r="93" spans="8:8" ht="15.0" hidden="1">
      <c r="A93" s="4" t="s">
        <v>137</v>
      </c>
      <c r="B93" s="7" t="s">
        <v>268</v>
      </c>
      <c r="C93" s="7"/>
      <c r="D93" s="7" t="s">
        <v>290</v>
      </c>
      <c r="E93" s="7" t="s">
        <v>291</v>
      </c>
      <c r="F93" s="7" t="s">
        <v>292</v>
      </c>
      <c r="G93" s="8">
        <v>250.0</v>
      </c>
      <c r="H93" s="8">
        <v>50.0</v>
      </c>
      <c r="I93" s="8">
        <v>147.0</v>
      </c>
      <c r="J93" s="9">
        <f t="shared" si="3"/>
        <v>447.0</v>
      </c>
      <c r="K93" s="10">
        <f>+G93*79200</f>
        <v>1.98E7</v>
      </c>
      <c r="L93" s="10">
        <f>+H93*79200</f>
        <v>3960000.0</v>
      </c>
      <c r="M93" s="10">
        <f>+I93*79200</f>
        <v>1.16424E7</v>
      </c>
      <c r="N93" s="10">
        <f t="shared" si="4"/>
        <v>3.54024E7</v>
      </c>
      <c r="O93" s="10" t="s">
        <v>35</v>
      </c>
      <c r="P93" s="10">
        <v>1.0</v>
      </c>
      <c r="Q93" s="4" t="s">
        <v>129</v>
      </c>
    </row>
    <row r="94" spans="8:8" ht="15.0" hidden="1">
      <c r="A94" s="4" t="s">
        <v>137</v>
      </c>
      <c r="B94" s="7" t="s">
        <v>268</v>
      </c>
      <c r="C94" s="7"/>
      <c r="D94" s="7" t="s">
        <v>293</v>
      </c>
      <c r="E94" s="7" t="s">
        <v>294</v>
      </c>
      <c r="F94" s="7" t="s">
        <v>295</v>
      </c>
      <c r="G94" s="8">
        <v>246.666667</v>
      </c>
      <c r="H94" s="8">
        <v>24.0</v>
      </c>
      <c r="I94" s="8">
        <v>100.0</v>
      </c>
      <c r="J94" s="9">
        <f t="shared" si="3"/>
        <v>370.66666699999996</v>
      </c>
      <c r="K94" s="10">
        <f>+G94*79200</f>
        <v>1.95360000264E7</v>
      </c>
      <c r="L94" s="10">
        <f>+H94*79200</f>
        <v>1900800.0</v>
      </c>
      <c r="M94" s="10">
        <f>+I94*79200</f>
        <v>7920000.0</v>
      </c>
      <c r="N94" s="10">
        <f t="shared" si="4"/>
        <v>2.93568000264E7</v>
      </c>
      <c r="O94" s="10" t="s">
        <v>35</v>
      </c>
      <c r="P94" s="10">
        <v>1.0</v>
      </c>
      <c r="Q94" s="4" t="s">
        <v>129</v>
      </c>
    </row>
    <row r="95" spans="8:8" ht="15.0" hidden="1">
      <c r="A95" s="4" t="s">
        <v>137</v>
      </c>
      <c r="B95" s="7" t="s">
        <v>268</v>
      </c>
      <c r="C95" s="7"/>
      <c r="D95" s="7" t="s">
        <v>296</v>
      </c>
      <c r="E95" s="7" t="s">
        <v>297</v>
      </c>
      <c r="F95" s="7" t="s">
        <v>298</v>
      </c>
      <c r="G95" s="8">
        <v>180.0</v>
      </c>
      <c r="H95" s="8">
        <v>120.0</v>
      </c>
      <c r="I95" s="8">
        <v>50.0</v>
      </c>
      <c r="J95" s="9">
        <f t="shared" si="3"/>
        <v>350.0</v>
      </c>
      <c r="K95" s="10">
        <f>+G95*79200</f>
        <v>1.4256E7</v>
      </c>
      <c r="L95" s="10">
        <f>+H95*79200</f>
        <v>9504000.0</v>
      </c>
      <c r="M95" s="10">
        <f>+I95*79200</f>
        <v>3960000.0</v>
      </c>
      <c r="N95" s="10">
        <f t="shared" si="4"/>
        <v>2.772E7</v>
      </c>
      <c r="O95" s="10" t="s">
        <v>35</v>
      </c>
      <c r="P95" s="10">
        <v>1.0</v>
      </c>
      <c r="Q95" s="4" t="s">
        <v>129</v>
      </c>
    </row>
    <row r="96" spans="8:8" ht="15.0" hidden="1">
      <c r="A96" s="4" t="s">
        <v>137</v>
      </c>
      <c r="B96" s="7" t="s">
        <v>268</v>
      </c>
      <c r="C96" s="7"/>
      <c r="D96" s="7" t="s">
        <v>299</v>
      </c>
      <c r="E96" s="7" t="s">
        <v>300</v>
      </c>
      <c r="F96" s="7" t="s">
        <v>301</v>
      </c>
      <c r="G96" s="8">
        <v>200.0</v>
      </c>
      <c r="H96" s="8">
        <v>135.0</v>
      </c>
      <c r="I96" s="8"/>
      <c r="J96" s="9">
        <f t="shared" si="3"/>
        <v>335.0</v>
      </c>
      <c r="K96" s="10">
        <f>+G96*79200</f>
        <v>1.584E7</v>
      </c>
      <c r="L96" s="10">
        <f>+H96*79200</f>
        <v>1.0692E7</v>
      </c>
      <c r="M96" s="10">
        <f>+I96*79200</f>
        <v>0.0</v>
      </c>
      <c r="N96" s="10">
        <f t="shared" si="4"/>
        <v>2.6532E7</v>
      </c>
      <c r="O96" s="10" t="s">
        <v>35</v>
      </c>
      <c r="P96" s="10">
        <v>1.0</v>
      </c>
      <c r="Q96" s="4" t="s">
        <v>129</v>
      </c>
    </row>
    <row r="97" spans="8:8" ht="15.0" hidden="1">
      <c r="A97" s="4" t="s">
        <v>137</v>
      </c>
      <c r="B97" s="7" t="s">
        <v>268</v>
      </c>
      <c r="C97" s="7"/>
      <c r="D97" s="7" t="s">
        <v>302</v>
      </c>
      <c r="E97" s="7" t="s">
        <v>303</v>
      </c>
      <c r="F97" s="7" t="s">
        <v>304</v>
      </c>
      <c r="G97" s="8">
        <v>99.805556</v>
      </c>
      <c r="H97" s="8">
        <v>50.0</v>
      </c>
      <c r="I97" s="8">
        <v>110.0</v>
      </c>
      <c r="J97" s="9">
        <f t="shared" si="3"/>
        <v>259.805556</v>
      </c>
      <c r="K97" s="10">
        <f>+G97*79200</f>
        <v>7904600.0352</v>
      </c>
      <c r="L97" s="10">
        <f>+H97*79200</f>
        <v>3960000.0</v>
      </c>
      <c r="M97" s="10">
        <f>+I97*79200</f>
        <v>8712000.0</v>
      </c>
      <c r="N97" s="10">
        <f t="shared" si="4"/>
        <v>2.05766000352E7</v>
      </c>
      <c r="O97" s="10" t="s">
        <v>35</v>
      </c>
      <c r="P97" s="10">
        <v>1.0</v>
      </c>
      <c r="Q97" s="4" t="s">
        <v>129</v>
      </c>
    </row>
    <row r="98" spans="8:8" ht="15.0" hidden="1">
      <c r="A98" s="4" t="s">
        <v>137</v>
      </c>
      <c r="B98" s="7" t="s">
        <v>268</v>
      </c>
      <c r="C98" s="7"/>
      <c r="D98" s="7" t="s">
        <v>305</v>
      </c>
      <c r="E98" s="7" t="s">
        <v>306</v>
      </c>
      <c r="F98" s="7" t="s">
        <v>307</v>
      </c>
      <c r="G98" s="8">
        <v>100.0</v>
      </c>
      <c r="H98" s="8">
        <v>50.0</v>
      </c>
      <c r="I98" s="8">
        <v>100.0</v>
      </c>
      <c r="J98" s="9">
        <f t="shared" si="3"/>
        <v>250.0</v>
      </c>
      <c r="K98" s="10">
        <f>+G98*79200</f>
        <v>7920000.0</v>
      </c>
      <c r="L98" s="10">
        <f>+H98*79200</f>
        <v>3960000.0</v>
      </c>
      <c r="M98" s="10">
        <f>+I98*79200</f>
        <v>7920000.0</v>
      </c>
      <c r="N98" s="10">
        <f t="shared" si="4"/>
        <v>1.98E7</v>
      </c>
      <c r="O98" s="10" t="s">
        <v>35</v>
      </c>
      <c r="P98" s="10">
        <v>1.0</v>
      </c>
      <c r="Q98" s="4" t="s">
        <v>129</v>
      </c>
    </row>
    <row r="99" spans="8:8" ht="15.0" hidden="1">
      <c r="A99" s="4" t="s">
        <v>137</v>
      </c>
      <c r="B99" s="7" t="s">
        <v>268</v>
      </c>
      <c r="C99" s="7"/>
      <c r="D99" s="7" t="s">
        <v>308</v>
      </c>
      <c r="E99" s="7" t="s">
        <v>309</v>
      </c>
      <c r="F99" s="7" t="s">
        <v>310</v>
      </c>
      <c r="G99" s="8">
        <v>160.0</v>
      </c>
      <c r="H99" s="8"/>
      <c r="I99" s="8">
        <v>60.0</v>
      </c>
      <c r="J99" s="9">
        <f t="shared" si="3"/>
        <v>220.0</v>
      </c>
      <c r="K99" s="10">
        <f>+G99*79200</f>
        <v>1.2672E7</v>
      </c>
      <c r="L99" s="10">
        <f>+H99*79200</f>
        <v>0.0</v>
      </c>
      <c r="M99" s="10">
        <f>+I99*79200</f>
        <v>4752000.0</v>
      </c>
      <c r="N99" s="10">
        <f t="shared" si="4"/>
        <v>1.7424E7</v>
      </c>
      <c r="O99" s="10" t="s">
        <v>35</v>
      </c>
      <c r="P99" s="10">
        <v>1.0</v>
      </c>
      <c r="Q99" s="4" t="s">
        <v>129</v>
      </c>
    </row>
    <row r="100" spans="8:8" ht="15.0" hidden="1">
      <c r="A100" s="4" t="s">
        <v>137</v>
      </c>
      <c r="B100" s="7" t="s">
        <v>268</v>
      </c>
      <c r="C100" s="7"/>
      <c r="D100" s="7" t="s">
        <v>311</v>
      </c>
      <c r="E100" s="7" t="s">
        <v>312</v>
      </c>
      <c r="F100" s="7" t="s">
        <v>313</v>
      </c>
      <c r="G100" s="8">
        <v>100.0</v>
      </c>
      <c r="H100" s="8"/>
      <c r="I100" s="8">
        <v>49.0</v>
      </c>
      <c r="J100" s="9">
        <f t="shared" si="3"/>
        <v>149.0</v>
      </c>
      <c r="K100" s="10">
        <f>+G100*79200</f>
        <v>7920000.0</v>
      </c>
      <c r="L100" s="10">
        <f>+H100*79200</f>
        <v>0.0</v>
      </c>
      <c r="M100" s="10">
        <f>+I100*79200</f>
        <v>3880800.0</v>
      </c>
      <c r="N100" s="10">
        <f t="shared" si="4"/>
        <v>1.18008E7</v>
      </c>
      <c r="O100" s="10" t="s">
        <v>35</v>
      </c>
      <c r="P100" s="10">
        <v>1.0</v>
      </c>
      <c r="Q100" s="4" t="s">
        <v>314</v>
      </c>
    </row>
    <row r="101" spans="8:8" ht="15.0" hidden="1">
      <c r="A101" s="4" t="s">
        <v>137</v>
      </c>
      <c r="B101" s="7" t="s">
        <v>268</v>
      </c>
      <c r="C101" s="7"/>
      <c r="D101" s="7" t="s">
        <v>315</v>
      </c>
      <c r="E101" s="7" t="s">
        <v>316</v>
      </c>
      <c r="F101" s="7" t="s">
        <v>317</v>
      </c>
      <c r="G101" s="8">
        <v>30.0</v>
      </c>
      <c r="H101" s="8">
        <v>50.0</v>
      </c>
      <c r="I101" s="8">
        <v>58.972223</v>
      </c>
      <c r="J101" s="9">
        <f t="shared" si="3"/>
        <v>138.97222299999999</v>
      </c>
      <c r="K101" s="10">
        <f>+G101*79200</f>
        <v>2376000.0</v>
      </c>
      <c r="L101" s="10">
        <f>+H101*79200</f>
        <v>3960000.0</v>
      </c>
      <c r="M101" s="10">
        <f>+I101*79200</f>
        <v>4670600.0616</v>
      </c>
      <c r="N101" s="10">
        <f t="shared" si="4"/>
        <v>1.10066000616E7</v>
      </c>
      <c r="O101" s="10" t="s">
        <v>35</v>
      </c>
      <c r="P101" s="10">
        <v>1.0</v>
      </c>
      <c r="Q101" s="4" t="s">
        <v>129</v>
      </c>
    </row>
    <row r="102" spans="8:8" ht="15.0" hidden="1">
      <c r="A102" s="4" t="s">
        <v>137</v>
      </c>
      <c r="B102" s="7" t="s">
        <v>318</v>
      </c>
      <c r="C102" s="7"/>
      <c r="D102" s="7" t="s">
        <v>319</v>
      </c>
      <c r="E102" s="7" t="s">
        <v>320</v>
      </c>
      <c r="F102" s="7" t="s">
        <v>321</v>
      </c>
      <c r="G102" s="8">
        <v>391.972223</v>
      </c>
      <c r="H102" s="8">
        <v>500.0</v>
      </c>
      <c r="I102" s="8">
        <v>1013.583334</v>
      </c>
      <c r="J102" s="9">
        <f t="shared" si="3"/>
        <v>1905.5555570000001</v>
      </c>
      <c r="K102" s="10">
        <f>+G102*79200</f>
        <v>3.10442000616E7</v>
      </c>
      <c r="L102" s="10">
        <f>+H102*79200</f>
        <v>3.96E7</v>
      </c>
      <c r="M102" s="10">
        <f>+I102*79200</f>
        <v>8.02758000528E7</v>
      </c>
      <c r="N102" s="10">
        <f t="shared" si="4"/>
        <v>1.509200001144E8</v>
      </c>
      <c r="O102" s="10" t="s">
        <v>18</v>
      </c>
      <c r="P102" s="11">
        <v>1.5</v>
      </c>
      <c r="Q102" s="4" t="s">
        <v>23</v>
      </c>
    </row>
    <row r="103" spans="8:8" ht="15.0" hidden="1">
      <c r="A103" s="4" t="s">
        <v>137</v>
      </c>
      <c r="B103" s="7" t="s">
        <v>318</v>
      </c>
      <c r="C103" s="7"/>
      <c r="D103" s="7" t="s">
        <v>322</v>
      </c>
      <c r="E103" s="7" t="s">
        <v>323</v>
      </c>
      <c r="F103" s="7" t="s">
        <v>324</v>
      </c>
      <c r="G103" s="8">
        <v>510.16666699999996</v>
      </c>
      <c r="H103" s="8"/>
      <c r="I103" s="8">
        <v>390.0</v>
      </c>
      <c r="J103" s="9">
        <f t="shared" si="3"/>
        <v>900.166667</v>
      </c>
      <c r="K103" s="10">
        <f>+G103*79200</f>
        <v>4.04052000264E7</v>
      </c>
      <c r="L103" s="10">
        <f>+H103*79200</f>
        <v>0.0</v>
      </c>
      <c r="M103" s="10">
        <f>+I103*79200</f>
        <v>3.0888E7</v>
      </c>
      <c r="N103" s="10">
        <f t="shared" si="4"/>
        <v>7.12932000264E7</v>
      </c>
      <c r="O103" s="10" t="s">
        <v>35</v>
      </c>
      <c r="P103" s="10">
        <v>1.0</v>
      </c>
      <c r="Q103" s="4" t="s">
        <v>129</v>
      </c>
    </row>
    <row r="104" spans="8:8" ht="15.0" hidden="1">
      <c r="A104" s="4" t="s">
        <v>137</v>
      </c>
      <c r="B104" s="7" t="s">
        <v>318</v>
      </c>
      <c r="C104" s="7"/>
      <c r="D104" s="7" t="s">
        <v>325</v>
      </c>
      <c r="E104" s="7" t="s">
        <v>326</v>
      </c>
      <c r="F104" s="7" t="s">
        <v>327</v>
      </c>
      <c r="G104" s="8">
        <v>175.0</v>
      </c>
      <c r="H104" s="8">
        <v>133.916667</v>
      </c>
      <c r="I104" s="8">
        <v>167.0</v>
      </c>
      <c r="J104" s="9">
        <f t="shared" si="3"/>
        <v>475.91666699999996</v>
      </c>
      <c r="K104" s="10">
        <f>+G104*79200</f>
        <v>1.386E7</v>
      </c>
      <c r="L104" s="10">
        <f>+H104*79200</f>
        <v>1.06062000264E7</v>
      </c>
      <c r="M104" s="10">
        <f>+I104*79200</f>
        <v>1.32264E7</v>
      </c>
      <c r="N104" s="10">
        <f t="shared" si="4"/>
        <v>3.76926000264E7</v>
      </c>
      <c r="O104" s="10" t="s">
        <v>35</v>
      </c>
      <c r="P104" s="10">
        <v>1.0</v>
      </c>
      <c r="Q104" s="4" t="s">
        <v>129</v>
      </c>
    </row>
    <row r="105" spans="8:8" ht="15.0" hidden="1">
      <c r="A105" s="4" t="s">
        <v>137</v>
      </c>
      <c r="B105" s="7" t="s">
        <v>318</v>
      </c>
      <c r="C105" s="7"/>
      <c r="D105" s="7" t="s">
        <v>328</v>
      </c>
      <c r="E105" s="7" t="s">
        <v>329</v>
      </c>
      <c r="F105" s="7" t="s">
        <v>330</v>
      </c>
      <c r="G105" s="8">
        <v>179.777778</v>
      </c>
      <c r="H105" s="8">
        <v>125.0</v>
      </c>
      <c r="I105" s="8">
        <v>129.0</v>
      </c>
      <c r="J105" s="9">
        <f t="shared" si="3"/>
        <v>433.777778</v>
      </c>
      <c r="K105" s="10">
        <f>+G105*79200</f>
        <v>1.4238400017600002E7</v>
      </c>
      <c r="L105" s="10">
        <f>+H105*79200</f>
        <v>9900000.0</v>
      </c>
      <c r="M105" s="10">
        <f>+I105*79200</f>
        <v>1.02168E7</v>
      </c>
      <c r="N105" s="10">
        <f t="shared" si="4"/>
        <v>3.43552000176E7</v>
      </c>
      <c r="O105" s="10" t="s">
        <v>35</v>
      </c>
      <c r="P105" s="10">
        <v>1.0</v>
      </c>
      <c r="Q105" s="4" t="s">
        <v>129</v>
      </c>
    </row>
    <row r="106" spans="8:8" ht="15.0" hidden="1">
      <c r="A106" s="4" t="s">
        <v>137</v>
      </c>
      <c r="B106" s="7" t="s">
        <v>318</v>
      </c>
      <c r="C106" s="7"/>
      <c r="D106" s="7" t="s">
        <v>331</v>
      </c>
      <c r="E106" s="7" t="s">
        <v>332</v>
      </c>
      <c r="F106" s="7" t="s">
        <v>333</v>
      </c>
      <c r="G106" s="8">
        <v>150.0</v>
      </c>
      <c r="H106" s="8">
        <v>50.0</v>
      </c>
      <c r="I106" s="8">
        <v>100.0</v>
      </c>
      <c r="J106" s="9">
        <f t="shared" si="3"/>
        <v>300.0</v>
      </c>
      <c r="K106" s="10">
        <f>+G106*79200</f>
        <v>1.188E7</v>
      </c>
      <c r="L106" s="10">
        <f>+H106*79200</f>
        <v>3960000.0</v>
      </c>
      <c r="M106" s="10">
        <f>+I106*79200</f>
        <v>7920000.0</v>
      </c>
      <c r="N106" s="10">
        <f t="shared" si="4"/>
        <v>2.376E7</v>
      </c>
      <c r="O106" s="10" t="s">
        <v>35</v>
      </c>
      <c r="P106" s="10">
        <v>1.0</v>
      </c>
      <c r="Q106" s="4" t="s">
        <v>129</v>
      </c>
    </row>
    <row r="107" spans="8:8" ht="15.0" hidden="1">
      <c r="A107" s="4" t="s">
        <v>137</v>
      </c>
      <c r="B107" s="7" t="s">
        <v>318</v>
      </c>
      <c r="C107" s="7"/>
      <c r="D107" s="7" t="s">
        <v>334</v>
      </c>
      <c r="E107" s="7" t="s">
        <v>335</v>
      </c>
      <c r="F107" s="7" t="s">
        <v>336</v>
      </c>
      <c r="G107" s="8">
        <v>75.0</v>
      </c>
      <c r="H107" s="8">
        <v>75.0</v>
      </c>
      <c r="I107" s="8">
        <v>146.0</v>
      </c>
      <c r="J107" s="9">
        <f t="shared" si="3"/>
        <v>296.0</v>
      </c>
      <c r="K107" s="10">
        <f>+G107*79200</f>
        <v>5940000.0</v>
      </c>
      <c r="L107" s="10">
        <f>+H107*79200</f>
        <v>5940000.0</v>
      </c>
      <c r="M107" s="10">
        <f>+I107*79200</f>
        <v>1.15632E7</v>
      </c>
      <c r="N107" s="10">
        <f t="shared" si="4"/>
        <v>2.34432E7</v>
      </c>
      <c r="O107" s="10" t="s">
        <v>35</v>
      </c>
      <c r="P107" s="10">
        <v>1.0</v>
      </c>
      <c r="Q107" s="4" t="s">
        <v>129</v>
      </c>
    </row>
    <row r="108" spans="8:8" ht="15.0" hidden="1">
      <c r="A108" s="4" t="s">
        <v>137</v>
      </c>
      <c r="B108" s="7" t="s">
        <v>318</v>
      </c>
      <c r="C108" s="7"/>
      <c r="D108" s="7" t="s">
        <v>337</v>
      </c>
      <c r="E108" s="7" t="s">
        <v>338</v>
      </c>
      <c r="F108" s="7" t="s">
        <v>339</v>
      </c>
      <c r="G108" s="8">
        <v>118.361112</v>
      </c>
      <c r="H108" s="8">
        <v>50.0</v>
      </c>
      <c r="I108" s="8">
        <v>58.916667</v>
      </c>
      <c r="J108" s="9">
        <f t="shared" si="3"/>
        <v>227.27777899999998</v>
      </c>
      <c r="K108" s="10">
        <f>+G108*79200</f>
        <v>9374200.0704</v>
      </c>
      <c r="L108" s="10">
        <f>+H108*79200</f>
        <v>3960000.0</v>
      </c>
      <c r="M108" s="10">
        <f>+I108*79200</f>
        <v>4666200.0264</v>
      </c>
      <c r="N108" s="10">
        <f t="shared" si="4"/>
        <v>1.80004000968E7</v>
      </c>
      <c r="O108" s="10" t="s">
        <v>35</v>
      </c>
      <c r="P108" s="10">
        <v>1.0</v>
      </c>
      <c r="Q108" s="4" t="s">
        <v>129</v>
      </c>
    </row>
    <row r="109" spans="8:8" ht="15.0" hidden="1">
      <c r="A109" s="4" t="s">
        <v>13</v>
      </c>
      <c r="B109" s="4" t="s">
        <v>340</v>
      </c>
      <c r="C109" s="4"/>
      <c r="D109" s="4" t="s">
        <v>341</v>
      </c>
      <c r="E109" s="7" t="s">
        <v>342</v>
      </c>
      <c r="F109" s="4" t="s">
        <v>343</v>
      </c>
      <c r="G109" s="9"/>
      <c r="H109" s="9">
        <v>2200.0</v>
      </c>
      <c r="I109" s="9">
        <v>200.0</v>
      </c>
      <c r="J109" s="9">
        <f t="shared" si="3"/>
        <v>2400.0</v>
      </c>
      <c r="K109" s="10">
        <f>+G109*79200</f>
        <v>0.0</v>
      </c>
      <c r="L109" s="10">
        <f>+H109*79200</f>
        <v>1.7424E8</v>
      </c>
      <c r="M109" s="10">
        <f>+I109*79200</f>
        <v>1.584E7</v>
      </c>
      <c r="N109" s="10">
        <f t="shared" si="4"/>
        <v>1.9008E8</v>
      </c>
      <c r="O109" s="10" t="s">
        <v>18</v>
      </c>
      <c r="P109" s="11">
        <v>1.5</v>
      </c>
      <c r="Q109" s="4" t="s">
        <v>23</v>
      </c>
    </row>
    <row r="110" spans="8:8" ht="15.0" hidden="1">
      <c r="A110" s="4" t="s">
        <v>13</v>
      </c>
      <c r="B110" s="4" t="s">
        <v>340</v>
      </c>
      <c r="C110" s="4"/>
      <c r="D110" s="4" t="s">
        <v>344</v>
      </c>
      <c r="E110" s="7" t="s">
        <v>345</v>
      </c>
      <c r="F110" s="4" t="s">
        <v>346</v>
      </c>
      <c r="G110" s="9"/>
      <c r="H110" s="9">
        <v>2000.0</v>
      </c>
      <c r="I110" s="9">
        <v>-107.777777</v>
      </c>
      <c r="J110" s="9">
        <f t="shared" si="3"/>
        <v>1892.222223</v>
      </c>
      <c r="K110" s="10">
        <f>+G110*79200</f>
        <v>0.0</v>
      </c>
      <c r="L110" s="10">
        <f>+H110*79200</f>
        <v>1.584E8</v>
      </c>
      <c r="M110" s="10">
        <f>+I110*79200</f>
        <v>-8535999.9384</v>
      </c>
      <c r="N110" s="10">
        <f t="shared" si="4"/>
        <v>1.498640000616E8</v>
      </c>
      <c r="O110" s="10" t="s">
        <v>18</v>
      </c>
      <c r="P110" s="11">
        <v>1.5</v>
      </c>
      <c r="Q110" s="4" t="s">
        <v>23</v>
      </c>
    </row>
    <row r="111" spans="8:8" ht="15.0" hidden="1">
      <c r="A111" s="4" t="s">
        <v>13</v>
      </c>
      <c r="B111" s="4" t="s">
        <v>340</v>
      </c>
      <c r="C111" s="4"/>
      <c r="D111" s="4" t="s">
        <v>347</v>
      </c>
      <c r="E111" s="7" t="s">
        <v>348</v>
      </c>
      <c r="F111" s="4" t="s">
        <v>349</v>
      </c>
      <c r="G111" s="9">
        <v>338.0</v>
      </c>
      <c r="H111" s="9">
        <v>388.611112</v>
      </c>
      <c r="I111" s="9">
        <v>1000.0</v>
      </c>
      <c r="J111" s="9">
        <f t="shared" si="3"/>
        <v>1726.611112</v>
      </c>
      <c r="K111" s="10">
        <f>+G111*79200</f>
        <v>2.67696E7</v>
      </c>
      <c r="L111" s="10">
        <f>+H111*79200</f>
        <v>3.07780000704E7</v>
      </c>
      <c r="M111" s="10">
        <f>+I111*79200</f>
        <v>7.92E7</v>
      </c>
      <c r="N111" s="10">
        <f t="shared" si="4"/>
        <v>1.367476000704E8</v>
      </c>
      <c r="O111" s="10" t="s">
        <v>18</v>
      </c>
      <c r="P111" s="11">
        <v>1.5</v>
      </c>
      <c r="Q111" s="4" t="s">
        <v>23</v>
      </c>
    </row>
    <row r="112" spans="8:8" ht="15.0" hidden="1">
      <c r="A112" s="4" t="s">
        <v>13</v>
      </c>
      <c r="B112" s="4" t="s">
        <v>340</v>
      </c>
      <c r="C112" s="4"/>
      <c r="D112" s="4" t="s">
        <v>350</v>
      </c>
      <c r="E112" s="7" t="s">
        <v>351</v>
      </c>
      <c r="F112" s="4" t="s">
        <v>352</v>
      </c>
      <c r="G112" s="9"/>
      <c r="H112" s="9">
        <v>1200.0</v>
      </c>
      <c r="I112" s="9">
        <v>500.0</v>
      </c>
      <c r="J112" s="9">
        <f t="shared" si="3"/>
        <v>1700.0</v>
      </c>
      <c r="K112" s="10">
        <f>+G112*79200</f>
        <v>0.0</v>
      </c>
      <c r="L112" s="10">
        <f>+H112*79200</f>
        <v>9.504E7</v>
      </c>
      <c r="M112" s="10">
        <f>+I112*79200</f>
        <v>3.96E7</v>
      </c>
      <c r="N112" s="10">
        <f t="shared" si="4"/>
        <v>1.3464E8</v>
      </c>
      <c r="O112" s="10" t="s">
        <v>18</v>
      </c>
      <c r="P112" s="11">
        <v>1.5</v>
      </c>
      <c r="Q112" s="4" t="s">
        <v>23</v>
      </c>
    </row>
    <row r="113" spans="8:8" ht="15.0" hidden="1">
      <c r="A113" s="4" t="s">
        <v>13</v>
      </c>
      <c r="B113" s="4" t="s">
        <v>340</v>
      </c>
      <c r="C113" s="4"/>
      <c r="D113" s="4" t="s">
        <v>353</v>
      </c>
      <c r="E113" s="7" t="s">
        <v>354</v>
      </c>
      <c r="F113" s="4" t="s">
        <v>355</v>
      </c>
      <c r="G113" s="9"/>
      <c r="H113" s="9">
        <v>800.0</v>
      </c>
      <c r="I113" s="9">
        <v>600.0</v>
      </c>
      <c r="J113" s="9">
        <f t="shared" si="3"/>
        <v>1400.0</v>
      </c>
      <c r="K113" s="10">
        <f>+G113*79200</f>
        <v>0.0</v>
      </c>
      <c r="L113" s="10">
        <f>+H113*79200</f>
        <v>6.336E7</v>
      </c>
      <c r="M113" s="10">
        <f>+I113*79200</f>
        <v>4.752E7</v>
      </c>
      <c r="N113" s="10">
        <f t="shared" si="4"/>
        <v>1.1088E8</v>
      </c>
      <c r="O113" s="10" t="s">
        <v>18</v>
      </c>
      <c r="P113" s="11">
        <v>1.5</v>
      </c>
      <c r="Q113" s="4" t="s">
        <v>23</v>
      </c>
    </row>
    <row r="114" spans="8:8" ht="15.0" hidden="1">
      <c r="A114" s="4" t="s">
        <v>13</v>
      </c>
      <c r="B114" s="4" t="s">
        <v>340</v>
      </c>
      <c r="C114" s="4"/>
      <c r="D114" s="4" t="s">
        <v>356</v>
      </c>
      <c r="E114" s="7" t="s">
        <v>357</v>
      </c>
      <c r="F114" s="4" t="s">
        <v>358</v>
      </c>
      <c r="G114" s="9">
        <v>300.0</v>
      </c>
      <c r="H114" s="9">
        <v>700.0</v>
      </c>
      <c r="I114" s="9">
        <v>300.0</v>
      </c>
      <c r="J114" s="9">
        <f t="shared" si="3"/>
        <v>1300.0</v>
      </c>
      <c r="K114" s="10">
        <f>+G114*79200</f>
        <v>2.376E7</v>
      </c>
      <c r="L114" s="10">
        <f>+H114*79200</f>
        <v>5.544E7</v>
      </c>
      <c r="M114" s="10">
        <f>+I114*79200</f>
        <v>2.376E7</v>
      </c>
      <c r="N114" s="10">
        <f t="shared" si="4"/>
        <v>1.0296E8</v>
      </c>
      <c r="O114" s="10" t="s">
        <v>18</v>
      </c>
      <c r="P114" s="11">
        <v>1.5</v>
      </c>
      <c r="Q114" s="4" t="s">
        <v>23</v>
      </c>
    </row>
    <row r="115" spans="8:8" ht="15.0" hidden="1">
      <c r="A115" s="4" t="s">
        <v>13</v>
      </c>
      <c r="B115" s="4" t="s">
        <v>340</v>
      </c>
      <c r="C115" s="4"/>
      <c r="D115" s="4" t="s">
        <v>359</v>
      </c>
      <c r="E115" s="7" t="s">
        <v>360</v>
      </c>
      <c r="F115" s="4" t="s">
        <v>361</v>
      </c>
      <c r="G115" s="9">
        <v>300.0</v>
      </c>
      <c r="H115" s="9">
        <v>450.0</v>
      </c>
      <c r="I115" s="9">
        <v>500.0</v>
      </c>
      <c r="J115" s="9">
        <f t="shared" si="3"/>
        <v>1250.0</v>
      </c>
      <c r="K115" s="10">
        <f>+G115*79200</f>
        <v>2.376E7</v>
      </c>
      <c r="L115" s="10">
        <f>+H115*79200</f>
        <v>3.564E7</v>
      </c>
      <c r="M115" s="10">
        <f>+I115*79200</f>
        <v>3.96E7</v>
      </c>
      <c r="N115" s="10">
        <f t="shared" si="4"/>
        <v>9.9E7</v>
      </c>
      <c r="O115" s="10" t="s">
        <v>35</v>
      </c>
      <c r="P115" s="10">
        <v>1.0</v>
      </c>
      <c r="Q115" s="4" t="s">
        <v>129</v>
      </c>
    </row>
    <row r="116" spans="8:8" ht="15.0" hidden="1">
      <c r="A116" s="4" t="s">
        <v>13</v>
      </c>
      <c r="B116" s="4" t="s">
        <v>340</v>
      </c>
      <c r="C116" s="4"/>
      <c r="D116" s="4" t="s">
        <v>362</v>
      </c>
      <c r="E116" s="7" t="s">
        <v>363</v>
      </c>
      <c r="F116" s="4" t="s">
        <v>364</v>
      </c>
      <c r="G116" s="9">
        <v>250.0</v>
      </c>
      <c r="H116" s="9">
        <v>700.0</v>
      </c>
      <c r="I116" s="9"/>
      <c r="J116" s="9">
        <f t="shared" si="3"/>
        <v>950.0</v>
      </c>
      <c r="K116" s="10">
        <f>+G116*79200</f>
        <v>1.98E7</v>
      </c>
      <c r="L116" s="10">
        <f>+H116*79200</f>
        <v>5.544E7</v>
      </c>
      <c r="M116" s="10">
        <f>+I116*79200</f>
        <v>0.0</v>
      </c>
      <c r="N116" s="10">
        <f t="shared" si="4"/>
        <v>7.524E7</v>
      </c>
      <c r="O116" s="10" t="s">
        <v>35</v>
      </c>
      <c r="P116" s="10">
        <v>1.0</v>
      </c>
      <c r="Q116" s="4" t="s">
        <v>129</v>
      </c>
    </row>
    <row r="117" spans="8:8" ht="15.0" hidden="1">
      <c r="A117" s="4" t="s">
        <v>13</v>
      </c>
      <c r="B117" s="4" t="s">
        <v>340</v>
      </c>
      <c r="C117" s="4"/>
      <c r="D117" s="4" t="s">
        <v>365</v>
      </c>
      <c r="E117" s="7" t="s">
        <v>366</v>
      </c>
      <c r="F117" s="4" t="s">
        <v>367</v>
      </c>
      <c r="G117" s="9">
        <v>-5.111111</v>
      </c>
      <c r="H117" s="9">
        <v>-14.0</v>
      </c>
      <c r="I117" s="9">
        <v>670.0</v>
      </c>
      <c r="J117" s="9">
        <f t="shared" si="3"/>
        <v>650.888889</v>
      </c>
      <c r="K117" s="10">
        <f>+G117*79200</f>
        <v>-404799.9912</v>
      </c>
      <c r="L117" s="10">
        <f>+H117*79200</f>
        <v>-1108800.0</v>
      </c>
      <c r="M117" s="10">
        <f>+I117*79200</f>
        <v>5.3064E7</v>
      </c>
      <c r="N117" s="10">
        <f t="shared" si="4"/>
        <v>5.15504000088E7</v>
      </c>
      <c r="O117" s="10" t="s">
        <v>35</v>
      </c>
      <c r="P117" s="10">
        <v>1.0</v>
      </c>
      <c r="Q117" s="4" t="s">
        <v>129</v>
      </c>
    </row>
    <row r="118" spans="8:8" ht="15.0" hidden="1">
      <c r="A118" s="4" t="s">
        <v>13</v>
      </c>
      <c r="B118" s="4" t="s">
        <v>340</v>
      </c>
      <c r="C118" s="4"/>
      <c r="D118" s="4" t="s">
        <v>368</v>
      </c>
      <c r="E118" s="7" t="s">
        <v>369</v>
      </c>
      <c r="F118" s="4" t="s">
        <v>370</v>
      </c>
      <c r="G118" s="9">
        <v>50.0</v>
      </c>
      <c r="H118" s="9">
        <v>50.0</v>
      </c>
      <c r="I118" s="9">
        <v>50.0</v>
      </c>
      <c r="J118" s="9">
        <f t="shared" si="3"/>
        <v>150.0</v>
      </c>
      <c r="K118" s="10">
        <f>+G118*79200</f>
        <v>3960000.0</v>
      </c>
      <c r="L118" s="10">
        <f>+H118*79200</f>
        <v>3960000.0</v>
      </c>
      <c r="M118" s="10">
        <f>+I118*79200</f>
        <v>3960000.0</v>
      </c>
      <c r="N118" s="10">
        <f t="shared" si="4"/>
        <v>1.188E7</v>
      </c>
      <c r="O118" s="10" t="s">
        <v>35</v>
      </c>
      <c r="P118" s="10">
        <v>1.0</v>
      </c>
      <c r="Q118" s="4" t="s">
        <v>129</v>
      </c>
    </row>
    <row r="119" spans="8:8" ht="15.0" hidden="1">
      <c r="A119" s="4" t="s">
        <v>13</v>
      </c>
      <c r="B119" s="4" t="s">
        <v>371</v>
      </c>
      <c r="C119" s="4"/>
      <c r="D119" s="19" t="s">
        <v>372</v>
      </c>
      <c r="E119" s="19" t="s">
        <v>373</v>
      </c>
      <c r="F119" s="4" t="s">
        <v>374</v>
      </c>
      <c r="G119" s="9">
        <v>1500.0</v>
      </c>
      <c r="H119" s="9">
        <v>1900.0</v>
      </c>
      <c r="I119" s="9">
        <v>500.0</v>
      </c>
      <c r="J119" s="9">
        <f t="shared" si="3"/>
        <v>3900.0</v>
      </c>
      <c r="K119" s="10">
        <f>+G119*79200</f>
        <v>1.188E8</v>
      </c>
      <c r="L119" s="10">
        <f>+H119*79200</f>
        <v>1.5048E8</v>
      </c>
      <c r="M119" s="10">
        <f>+I119*79200</f>
        <v>3.96E7</v>
      </c>
      <c r="N119" s="10">
        <f t="shared" si="4"/>
        <v>3.0888E8</v>
      </c>
      <c r="O119" s="10" t="s">
        <v>28</v>
      </c>
      <c r="P119" s="10">
        <v>2.0</v>
      </c>
      <c r="Q119" s="4" t="s">
        <v>74</v>
      </c>
    </row>
    <row r="120" spans="8:8" ht="15.0" hidden="1">
      <c r="A120" s="4" t="s">
        <v>13</v>
      </c>
      <c r="B120" s="4" t="s">
        <v>371</v>
      </c>
      <c r="C120" s="4"/>
      <c r="D120" s="19" t="s">
        <v>375</v>
      </c>
      <c r="E120" s="19" t="s">
        <v>376</v>
      </c>
      <c r="F120" s="4" t="s">
        <v>377</v>
      </c>
      <c r="G120" s="9">
        <v>950.0</v>
      </c>
      <c r="H120" s="9">
        <v>1450.0</v>
      </c>
      <c r="I120" s="9">
        <v>1300.0</v>
      </c>
      <c r="J120" s="9">
        <f t="shared" si="3"/>
        <v>3700.0</v>
      </c>
      <c r="K120" s="10">
        <f>+G120*79200</f>
        <v>7.524E7</v>
      </c>
      <c r="L120" s="10">
        <f>+H120*79200</f>
        <v>1.1484E8</v>
      </c>
      <c r="M120" s="10">
        <f>+I120*79200</f>
        <v>1.0296E8</v>
      </c>
      <c r="N120" s="10">
        <f t="shared" si="4"/>
        <v>2.9304E8</v>
      </c>
      <c r="O120" s="10" t="s">
        <v>18</v>
      </c>
      <c r="P120" s="11">
        <v>1.5</v>
      </c>
      <c r="Q120" s="4" t="s">
        <v>378</v>
      </c>
    </row>
    <row r="121" spans="8:8" ht="15.0" hidden="1">
      <c r="A121" s="4" t="s">
        <v>13</v>
      </c>
      <c r="B121" s="4" t="s">
        <v>371</v>
      </c>
      <c r="C121" s="4"/>
      <c r="D121" s="19" t="s">
        <v>379</v>
      </c>
      <c r="E121" s="19" t="s">
        <v>380</v>
      </c>
      <c r="F121" s="4" t="s">
        <v>381</v>
      </c>
      <c r="G121" s="9">
        <v>1500.0</v>
      </c>
      <c r="H121" s="9">
        <v>1400.0</v>
      </c>
      <c r="I121" s="9">
        <v>500.0</v>
      </c>
      <c r="J121" s="9">
        <f t="shared" si="3"/>
        <v>3400.0</v>
      </c>
      <c r="K121" s="10">
        <f>+G121*79200</f>
        <v>1.188E8</v>
      </c>
      <c r="L121" s="10">
        <f>+H121*79200</f>
        <v>1.1088E8</v>
      </c>
      <c r="M121" s="10">
        <f>+I121*79200</f>
        <v>3.96E7</v>
      </c>
      <c r="N121" s="10">
        <f t="shared" si="4"/>
        <v>2.6928E8</v>
      </c>
      <c r="O121" s="10" t="s">
        <v>18</v>
      </c>
      <c r="P121" s="11">
        <v>1.5</v>
      </c>
      <c r="Q121" s="4" t="s">
        <v>378</v>
      </c>
    </row>
    <row r="122" spans="8:8" ht="15.0" hidden="1">
      <c r="A122" s="4" t="s">
        <v>13</v>
      </c>
      <c r="B122" s="4" t="s">
        <v>371</v>
      </c>
      <c r="C122" s="4"/>
      <c r="D122" s="19" t="s">
        <v>382</v>
      </c>
      <c r="E122" s="19" t="s">
        <v>383</v>
      </c>
      <c r="F122" s="4" t="s">
        <v>384</v>
      </c>
      <c r="G122" s="9">
        <v>1300.0</v>
      </c>
      <c r="H122" s="9">
        <v>950.0</v>
      </c>
      <c r="I122" s="9">
        <v>700.0</v>
      </c>
      <c r="J122" s="9">
        <f t="shared" si="3"/>
        <v>2950.0</v>
      </c>
      <c r="K122" s="10">
        <f>+G122*79200</f>
        <v>1.0296E8</v>
      </c>
      <c r="L122" s="10">
        <f>+H122*79200</f>
        <v>7.524E7</v>
      </c>
      <c r="M122" s="10">
        <f>+I122*79200</f>
        <v>5.544E7</v>
      </c>
      <c r="N122" s="10">
        <f t="shared" si="4"/>
        <v>2.3364E8</v>
      </c>
      <c r="O122" s="10" t="s">
        <v>18</v>
      </c>
      <c r="P122" s="11">
        <v>1.5</v>
      </c>
      <c r="Q122" s="4" t="s">
        <v>378</v>
      </c>
    </row>
    <row r="123" spans="8:8" ht="15.0" hidden="1">
      <c r="A123" s="4" t="s">
        <v>13</v>
      </c>
      <c r="B123" s="4" t="s">
        <v>371</v>
      </c>
      <c r="C123" s="4"/>
      <c r="D123" s="19" t="s">
        <v>385</v>
      </c>
      <c r="E123" s="19" t="s">
        <v>386</v>
      </c>
      <c r="F123" s="4" t="s">
        <v>387</v>
      </c>
      <c r="G123" s="9">
        <v>1600.0</v>
      </c>
      <c r="H123" s="9">
        <v>300.0</v>
      </c>
      <c r="I123" s="9">
        <v>500.0</v>
      </c>
      <c r="J123" s="9">
        <f t="shared" si="3"/>
        <v>2400.0</v>
      </c>
      <c r="K123" s="10">
        <f>+G123*79200</f>
        <v>1.2672E8</v>
      </c>
      <c r="L123" s="10">
        <f>+H123*79200</f>
        <v>2.376E7</v>
      </c>
      <c r="M123" s="10">
        <f>+I123*79200</f>
        <v>3.96E7</v>
      </c>
      <c r="N123" s="10">
        <f t="shared" si="4"/>
        <v>1.9008E8</v>
      </c>
      <c r="O123" s="10" t="s">
        <v>18</v>
      </c>
      <c r="P123" s="11">
        <v>1.5</v>
      </c>
      <c r="Q123" s="4" t="s">
        <v>378</v>
      </c>
    </row>
    <row r="124" spans="8:8" ht="15.0" hidden="1">
      <c r="A124" s="4" t="s">
        <v>13</v>
      </c>
      <c r="B124" s="4" t="s">
        <v>371</v>
      </c>
      <c r="C124" s="4"/>
      <c r="D124" s="19" t="s">
        <v>388</v>
      </c>
      <c r="E124" s="19" t="s">
        <v>389</v>
      </c>
      <c r="F124" s="4" t="s">
        <v>390</v>
      </c>
      <c r="G124" s="9">
        <v>950.0</v>
      </c>
      <c r="H124" s="9">
        <v>1000.0</v>
      </c>
      <c r="I124" s="9">
        <v>400.0</v>
      </c>
      <c r="J124" s="9">
        <f t="shared" si="3"/>
        <v>2350.0</v>
      </c>
      <c r="K124" s="10">
        <f>+G124*79200</f>
        <v>7.524E7</v>
      </c>
      <c r="L124" s="10">
        <f>+H124*79200</f>
        <v>7.92E7</v>
      </c>
      <c r="M124" s="10">
        <f>+I124*79200</f>
        <v>3.168E7</v>
      </c>
      <c r="N124" s="10">
        <f t="shared" si="4"/>
        <v>1.8612E8</v>
      </c>
      <c r="O124" s="10" t="s">
        <v>18</v>
      </c>
      <c r="P124" s="11">
        <v>1.5</v>
      </c>
      <c r="Q124" s="4" t="s">
        <v>378</v>
      </c>
    </row>
    <row r="125" spans="8:8" ht="15.0" hidden="1">
      <c r="A125" s="4" t="s">
        <v>13</v>
      </c>
      <c r="B125" s="4" t="s">
        <v>371</v>
      </c>
      <c r="C125" s="4"/>
      <c r="D125" s="19" t="s">
        <v>391</v>
      </c>
      <c r="E125" s="19" t="s">
        <v>392</v>
      </c>
      <c r="F125" s="4" t="s">
        <v>393</v>
      </c>
      <c r="G125" s="9">
        <v>550.0</v>
      </c>
      <c r="H125" s="9">
        <v>700.0</v>
      </c>
      <c r="I125" s="9">
        <v>700.0</v>
      </c>
      <c r="J125" s="9">
        <f t="shared" si="3"/>
        <v>1950.0</v>
      </c>
      <c r="K125" s="10">
        <f>+G125*79200</f>
        <v>4.356E7</v>
      </c>
      <c r="L125" s="10">
        <f>+H125*79200</f>
        <v>5.544E7</v>
      </c>
      <c r="M125" s="10">
        <f>+I125*79200</f>
        <v>5.544E7</v>
      </c>
      <c r="N125" s="10">
        <f t="shared" si="4"/>
        <v>1.5444E8</v>
      </c>
      <c r="O125" s="10" t="s">
        <v>18</v>
      </c>
      <c r="P125" s="11">
        <v>1.5</v>
      </c>
      <c r="Q125" s="4" t="s">
        <v>378</v>
      </c>
    </row>
    <row r="126" spans="8:8" ht="15.0" hidden="1">
      <c r="A126" s="4" t="s">
        <v>13</v>
      </c>
      <c r="B126" s="4" t="s">
        <v>371</v>
      </c>
      <c r="C126" s="4"/>
      <c r="D126" s="19" t="s">
        <v>394</v>
      </c>
      <c r="E126" s="19" t="s">
        <v>395</v>
      </c>
      <c r="F126" s="4" t="s">
        <v>396</v>
      </c>
      <c r="G126" s="9">
        <v>700.0</v>
      </c>
      <c r="H126" s="9">
        <v>600.0</v>
      </c>
      <c r="I126" s="9">
        <v>300.0</v>
      </c>
      <c r="J126" s="9">
        <f t="shared" si="3"/>
        <v>1600.0</v>
      </c>
      <c r="K126" s="10">
        <f>+G126*79200</f>
        <v>5.544E7</v>
      </c>
      <c r="L126" s="10">
        <f>+H126*79200</f>
        <v>4.752E7</v>
      </c>
      <c r="M126" s="10">
        <f>+I126*79200</f>
        <v>2.376E7</v>
      </c>
      <c r="N126" s="10">
        <f t="shared" si="4"/>
        <v>1.2672E8</v>
      </c>
      <c r="O126" s="10" t="s">
        <v>18</v>
      </c>
      <c r="P126" s="11">
        <v>1.5</v>
      </c>
      <c r="Q126" s="4" t="s">
        <v>378</v>
      </c>
    </row>
    <row r="127" spans="8:8" ht="15.0" hidden="1">
      <c r="A127" s="4" t="s">
        <v>13</v>
      </c>
      <c r="B127" s="4" t="s">
        <v>371</v>
      </c>
      <c r="C127" s="4"/>
      <c r="D127" s="19" t="s">
        <v>397</v>
      </c>
      <c r="E127" s="19" t="s">
        <v>398</v>
      </c>
      <c r="F127" s="4" t="s">
        <v>399</v>
      </c>
      <c r="G127" s="9">
        <v>500.0</v>
      </c>
      <c r="H127" s="9">
        <v>550.0</v>
      </c>
      <c r="I127" s="9">
        <v>430.0</v>
      </c>
      <c r="J127" s="9">
        <f t="shared" si="3"/>
        <v>1480.0</v>
      </c>
      <c r="K127" s="10">
        <f>+G127*79200</f>
        <v>3.96E7</v>
      </c>
      <c r="L127" s="10">
        <f>+H127*79200</f>
        <v>4.356E7</v>
      </c>
      <c r="M127" s="10">
        <f>+I127*79200</f>
        <v>3.4056E7</v>
      </c>
      <c r="N127" s="10">
        <f t="shared" si="4"/>
        <v>1.17216E8</v>
      </c>
      <c r="O127" s="10" t="s">
        <v>18</v>
      </c>
      <c r="P127" s="11">
        <v>1.5</v>
      </c>
      <c r="Q127" s="4" t="s">
        <v>378</v>
      </c>
    </row>
    <row r="128" spans="8:8" ht="15.0" hidden="1">
      <c r="A128" s="4" t="s">
        <v>13</v>
      </c>
      <c r="B128" s="4" t="s">
        <v>371</v>
      </c>
      <c r="C128" s="4"/>
      <c r="D128" s="19" t="s">
        <v>400</v>
      </c>
      <c r="E128" s="19" t="s">
        <v>401</v>
      </c>
      <c r="F128" s="4" t="s">
        <v>402</v>
      </c>
      <c r="G128" s="9">
        <v>400.0</v>
      </c>
      <c r="H128" s="9">
        <v>498.0</v>
      </c>
      <c r="I128" s="9">
        <v>346.0</v>
      </c>
      <c r="J128" s="9">
        <f t="shared" si="3"/>
        <v>1244.0</v>
      </c>
      <c r="K128" s="10">
        <f>+G128*79200</f>
        <v>3.168E7</v>
      </c>
      <c r="L128" s="10">
        <f>+H128*79200</f>
        <v>3.94416E7</v>
      </c>
      <c r="M128" s="10">
        <f>+I128*79200</f>
        <v>2.74032E7</v>
      </c>
      <c r="N128" s="10">
        <f t="shared" si="4"/>
        <v>9.85248E7</v>
      </c>
      <c r="O128" s="10" t="s">
        <v>35</v>
      </c>
      <c r="P128" s="10">
        <v>1.0</v>
      </c>
      <c r="Q128" s="4" t="s">
        <v>129</v>
      </c>
    </row>
    <row r="129" spans="8:8" ht="15.0" hidden="1">
      <c r="A129" s="4" t="s">
        <v>13</v>
      </c>
      <c r="B129" s="4" t="s">
        <v>371</v>
      </c>
      <c r="C129" s="4"/>
      <c r="D129" s="19" t="s">
        <v>403</v>
      </c>
      <c r="E129" s="19" t="s">
        <v>404</v>
      </c>
      <c r="F129" s="4" t="s">
        <v>405</v>
      </c>
      <c r="G129" s="9">
        <v>495.25</v>
      </c>
      <c r="H129" s="9">
        <v>496.722223</v>
      </c>
      <c r="I129" s="9">
        <v>194.0</v>
      </c>
      <c r="J129" s="9">
        <f t="shared" si="3"/>
        <v>1185.972223</v>
      </c>
      <c r="K129" s="10">
        <f>+G129*79200</f>
        <v>3.92238E7</v>
      </c>
      <c r="L129" s="10">
        <f>+H129*79200</f>
        <v>3.93404000616E7</v>
      </c>
      <c r="M129" s="10">
        <f>+I129*79200</f>
        <v>1.53648E7</v>
      </c>
      <c r="N129" s="10">
        <f t="shared" si="4"/>
        <v>9.39290000616E7</v>
      </c>
      <c r="O129" s="10" t="s">
        <v>35</v>
      </c>
      <c r="P129" s="10">
        <v>1.0</v>
      </c>
      <c r="Q129" s="4" t="s">
        <v>129</v>
      </c>
    </row>
    <row r="130" spans="8:8" ht="15.0" hidden="1">
      <c r="A130" s="4" t="s">
        <v>13</v>
      </c>
      <c r="B130" s="4" t="s">
        <v>371</v>
      </c>
      <c r="C130" s="4"/>
      <c r="D130" s="19" t="s">
        <v>406</v>
      </c>
      <c r="E130" s="19" t="s">
        <v>407</v>
      </c>
      <c r="F130" s="4" t="s">
        <v>408</v>
      </c>
      <c r="G130" s="9">
        <v>300.0</v>
      </c>
      <c r="H130" s="9">
        <v>599.25</v>
      </c>
      <c r="I130" s="9">
        <v>250.0</v>
      </c>
      <c r="J130" s="9">
        <f t="shared" si="5" ref="J130:J193">SUM(G130:I130)</f>
        <v>1149.25</v>
      </c>
      <c r="K130" s="10">
        <f>+G130*79200</f>
        <v>2.376E7</v>
      </c>
      <c r="L130" s="10">
        <f>+H130*79200</f>
        <v>4.74606E7</v>
      </c>
      <c r="M130" s="10">
        <f>+I130*79200</f>
        <v>1.98E7</v>
      </c>
      <c r="N130" s="10">
        <f t="shared" si="6" ref="N130:N193">SUM(K130:M130)</f>
        <v>9.10206E7</v>
      </c>
      <c r="O130" s="10" t="s">
        <v>35</v>
      </c>
      <c r="P130" s="10">
        <v>1.0</v>
      </c>
      <c r="Q130" s="4" t="s">
        <v>129</v>
      </c>
    </row>
    <row r="131" spans="8:8" ht="15.0" hidden="1">
      <c r="A131" s="4" t="s">
        <v>13</v>
      </c>
      <c r="B131" s="4" t="s">
        <v>371</v>
      </c>
      <c r="C131" s="4"/>
      <c r="D131" s="19" t="s">
        <v>409</v>
      </c>
      <c r="E131" s="19" t="s">
        <v>410</v>
      </c>
      <c r="F131" s="4" t="s">
        <v>411</v>
      </c>
      <c r="G131" s="9">
        <v>450.0</v>
      </c>
      <c r="H131" s="9">
        <v>398.91666699999996</v>
      </c>
      <c r="I131" s="9">
        <v>300.0</v>
      </c>
      <c r="J131" s="9">
        <f t="shared" si="5"/>
        <v>1148.916667</v>
      </c>
      <c r="K131" s="10">
        <f>+G131*79200</f>
        <v>3.564E7</v>
      </c>
      <c r="L131" s="10">
        <f>+H131*79200</f>
        <v>3.1594200026399996E7</v>
      </c>
      <c r="M131" s="10">
        <f>+I131*79200</f>
        <v>2.376E7</v>
      </c>
      <c r="N131" s="10">
        <f t="shared" si="6"/>
        <v>9.09942000264E7</v>
      </c>
      <c r="O131" s="10" t="s">
        <v>35</v>
      </c>
      <c r="P131" s="10">
        <v>1.0</v>
      </c>
      <c r="Q131" s="4" t="s">
        <v>129</v>
      </c>
    </row>
    <row r="132" spans="8:8" ht="15.0" hidden="1">
      <c r="A132" s="4" t="s">
        <v>13</v>
      </c>
      <c r="B132" s="4" t="s">
        <v>371</v>
      </c>
      <c r="C132" s="4"/>
      <c r="D132" s="19" t="s">
        <v>412</v>
      </c>
      <c r="E132" s="19" t="s">
        <v>413</v>
      </c>
      <c r="F132" s="4" t="s">
        <v>414</v>
      </c>
      <c r="G132" s="9">
        <v>400.0</v>
      </c>
      <c r="H132" s="9">
        <v>400.0</v>
      </c>
      <c r="I132" s="9">
        <v>300.0</v>
      </c>
      <c r="J132" s="9">
        <f t="shared" si="5"/>
        <v>1100.0</v>
      </c>
      <c r="K132" s="10">
        <f>+G132*79200</f>
        <v>3.168E7</v>
      </c>
      <c r="L132" s="10">
        <f>+H132*79200</f>
        <v>3.168E7</v>
      </c>
      <c r="M132" s="10">
        <f>+I132*79200</f>
        <v>2.376E7</v>
      </c>
      <c r="N132" s="10">
        <f t="shared" si="6"/>
        <v>8.712E7</v>
      </c>
      <c r="O132" s="10" t="s">
        <v>35</v>
      </c>
      <c r="P132" s="10">
        <v>1.0</v>
      </c>
      <c r="Q132" s="4" t="s">
        <v>129</v>
      </c>
    </row>
    <row r="133" spans="8:8" ht="15.0" hidden="1">
      <c r="A133" s="4" t="s">
        <v>13</v>
      </c>
      <c r="B133" s="4" t="s">
        <v>371</v>
      </c>
      <c r="C133" s="4"/>
      <c r="D133" s="19" t="s">
        <v>415</v>
      </c>
      <c r="E133" s="19" t="s">
        <v>416</v>
      </c>
      <c r="F133" s="4" t="s">
        <v>417</v>
      </c>
      <c r="G133" s="9">
        <v>491.0</v>
      </c>
      <c r="H133" s="9">
        <v>296.0</v>
      </c>
      <c r="I133" s="9">
        <v>290.0</v>
      </c>
      <c r="J133" s="9">
        <f t="shared" si="5"/>
        <v>1077.0</v>
      </c>
      <c r="K133" s="10">
        <f>+G133*79200</f>
        <v>3.88872E7</v>
      </c>
      <c r="L133" s="10">
        <f>+H133*79200</f>
        <v>2.34432E7</v>
      </c>
      <c r="M133" s="10">
        <f>+I133*79200</f>
        <v>2.2968E7</v>
      </c>
      <c r="N133" s="10">
        <f t="shared" si="6"/>
        <v>8.52984E7</v>
      </c>
      <c r="O133" s="10" t="s">
        <v>35</v>
      </c>
      <c r="P133" s="10">
        <v>1.0</v>
      </c>
      <c r="Q133" s="4" t="s">
        <v>129</v>
      </c>
    </row>
    <row r="134" spans="8:8" ht="15.0" hidden="1">
      <c r="A134" s="4" t="s">
        <v>13</v>
      </c>
      <c r="B134" s="4" t="s">
        <v>371</v>
      </c>
      <c r="C134" s="4"/>
      <c r="D134" s="19" t="s">
        <v>418</v>
      </c>
      <c r="E134" s="19" t="s">
        <v>419</v>
      </c>
      <c r="F134" s="4" t="s">
        <v>420</v>
      </c>
      <c r="G134" s="9">
        <v>400.0</v>
      </c>
      <c r="H134" s="9">
        <v>200.0</v>
      </c>
      <c r="I134" s="9">
        <v>200.0</v>
      </c>
      <c r="J134" s="9">
        <f t="shared" si="5"/>
        <v>800.0</v>
      </c>
      <c r="K134" s="10">
        <f>+G134*79200</f>
        <v>3.168E7</v>
      </c>
      <c r="L134" s="10">
        <f>+H134*79200</f>
        <v>1.584E7</v>
      </c>
      <c r="M134" s="10">
        <f>+I134*79200</f>
        <v>1.584E7</v>
      </c>
      <c r="N134" s="10">
        <f t="shared" si="6"/>
        <v>6.336E7</v>
      </c>
      <c r="O134" s="10" t="s">
        <v>35</v>
      </c>
      <c r="P134" s="10">
        <v>1.0</v>
      </c>
      <c r="Q134" s="4" t="s">
        <v>129</v>
      </c>
    </row>
    <row r="135" spans="8:8" ht="15.0" hidden="1">
      <c r="A135" s="4" t="s">
        <v>13</v>
      </c>
      <c r="B135" s="6" t="s">
        <v>421</v>
      </c>
      <c r="C135" s="4"/>
      <c r="D135" s="20">
        <v>286064.0</v>
      </c>
      <c r="E135" s="13" t="s">
        <v>422</v>
      </c>
      <c r="F135" s="4" t="s">
        <v>423</v>
      </c>
      <c r="G135" s="10">
        <f>+K135/79200</f>
        <v>1391.4343434343434</v>
      </c>
      <c r="H135" s="10">
        <f t="shared" si="7" ref="H135:I144">+L135/79200</f>
        <v>1583.2765151515152</v>
      </c>
      <c r="I135" s="10">
        <f t="shared" si="7"/>
        <v>1215.4027777777778</v>
      </c>
      <c r="J135" s="9">
        <f t="shared" si="5"/>
        <v>4190.113636363636</v>
      </c>
      <c r="K135" s="9">
        <v>1.102016E8</v>
      </c>
      <c r="L135" s="9">
        <v>1.253955E8</v>
      </c>
      <c r="M135" s="9">
        <v>9.62599E7</v>
      </c>
      <c r="N135" s="10">
        <f t="shared" si="6"/>
        <v>3.31857E8</v>
      </c>
      <c r="O135" s="10" t="s">
        <v>28</v>
      </c>
      <c r="P135" s="10">
        <v>2.0</v>
      </c>
      <c r="Q135" s="4" t="s">
        <v>424</v>
      </c>
    </row>
    <row r="136" spans="8:8" ht="15.0" hidden="1">
      <c r="A136" s="4" t="s">
        <v>13</v>
      </c>
      <c r="B136" s="6" t="s">
        <v>421</v>
      </c>
      <c r="C136" s="4"/>
      <c r="D136" s="20">
        <v>286848.0</v>
      </c>
      <c r="E136" s="13" t="s">
        <v>425</v>
      </c>
      <c r="F136" s="4" t="s">
        <v>426</v>
      </c>
      <c r="G136" s="10">
        <f t="shared" si="8" ref="G136:G144">+K136/79200</f>
        <v>512.2159090909091</v>
      </c>
      <c r="H136" s="10">
        <f t="shared" si="7"/>
        <v>2191.212121212121</v>
      </c>
      <c r="I136" s="10">
        <f t="shared" si="7"/>
        <v>728.4090909090909</v>
      </c>
      <c r="J136" s="9">
        <f t="shared" si="5"/>
        <v>3431.837121212121</v>
      </c>
      <c r="K136" s="9">
        <v>4.05675E7</v>
      </c>
      <c r="L136" s="9">
        <v>1.73544E8</v>
      </c>
      <c r="M136" s="9">
        <v>5.769E7</v>
      </c>
      <c r="N136" s="10">
        <f t="shared" si="6"/>
        <v>2.718015E8</v>
      </c>
      <c r="O136" s="10" t="s">
        <v>18</v>
      </c>
      <c r="P136" s="11">
        <v>1.5</v>
      </c>
      <c r="Q136" s="4" t="s">
        <v>23</v>
      </c>
    </row>
    <row r="137" spans="8:8" ht="15.0" hidden="1">
      <c r="A137" s="4" t="s">
        <v>13</v>
      </c>
      <c r="B137" s="6" t="s">
        <v>421</v>
      </c>
      <c r="C137" s="4"/>
      <c r="D137" s="20">
        <v>908378.0</v>
      </c>
      <c r="E137" s="13" t="s">
        <v>427</v>
      </c>
      <c r="F137" s="4" t="s">
        <v>428</v>
      </c>
      <c r="G137" s="10">
        <f t="shared" si="8"/>
        <v>881.8181818181819</v>
      </c>
      <c r="H137" s="10">
        <f t="shared" si="7"/>
        <v>665.2462121212121</v>
      </c>
      <c r="I137" s="10">
        <f t="shared" si="7"/>
        <v>667.5126262626262</v>
      </c>
      <c r="J137" s="9">
        <f t="shared" si="5"/>
        <v>2214.5770202020203</v>
      </c>
      <c r="K137" s="9">
        <v>6.984E7</v>
      </c>
      <c r="L137" s="9">
        <v>5.26875E7</v>
      </c>
      <c r="M137" s="9">
        <v>5.2867E7</v>
      </c>
      <c r="N137" s="10">
        <f t="shared" si="6"/>
        <v>1.753945E8</v>
      </c>
      <c r="O137" s="10" t="s">
        <v>18</v>
      </c>
      <c r="P137" s="11">
        <v>1.5</v>
      </c>
      <c r="Q137" s="4" t="s">
        <v>23</v>
      </c>
    </row>
    <row r="138" spans="8:8" ht="15.0" hidden="1">
      <c r="A138" s="4" t="s">
        <v>13</v>
      </c>
      <c r="B138" s="6" t="s">
        <v>421</v>
      </c>
      <c r="C138" s="4"/>
      <c r="D138" s="20">
        <v>971848.0</v>
      </c>
      <c r="E138" s="13" t="s">
        <v>429</v>
      </c>
      <c r="F138" s="4" t="s">
        <v>430</v>
      </c>
      <c r="G138" s="10">
        <f t="shared" si="8"/>
        <v>534.0909090909091</v>
      </c>
      <c r="H138" s="10">
        <f t="shared" si="7"/>
        <v>244.72727272727272</v>
      </c>
      <c r="I138" s="10">
        <f t="shared" si="7"/>
        <v>415.81439393939394</v>
      </c>
      <c r="J138" s="9">
        <f t="shared" si="5"/>
        <v>1194.6325757575758</v>
      </c>
      <c r="K138" s="9">
        <v>4.23E7</v>
      </c>
      <c r="L138" s="9">
        <v>1.93824E7</v>
      </c>
      <c r="M138" s="9">
        <v>3.29325E7</v>
      </c>
      <c r="N138" s="10">
        <f t="shared" si="6"/>
        <v>9.46149E7</v>
      </c>
      <c r="O138" s="10" t="s">
        <v>35</v>
      </c>
      <c r="P138" s="10">
        <v>1.0</v>
      </c>
      <c r="Q138" s="4" t="s">
        <v>129</v>
      </c>
    </row>
    <row r="139" spans="8:8" ht="15.0" hidden="1">
      <c r="A139" s="4" t="s">
        <v>13</v>
      </c>
      <c r="B139" s="6" t="s">
        <v>421</v>
      </c>
      <c r="C139" s="4"/>
      <c r="D139" s="20">
        <v>981751.0</v>
      </c>
      <c r="E139" s="13" t="s">
        <v>431</v>
      </c>
      <c r="F139" s="4" t="s">
        <v>432</v>
      </c>
      <c r="G139" s="10">
        <f t="shared" si="8"/>
        <v>300.0</v>
      </c>
      <c r="H139" s="10">
        <f t="shared" si="7"/>
        <v>625.7727272727273</v>
      </c>
      <c r="I139" s="10">
        <f t="shared" si="7"/>
        <v>0.0</v>
      </c>
      <c r="J139" s="9">
        <f t="shared" si="5"/>
        <v>925.7727272727273</v>
      </c>
      <c r="K139" s="9">
        <v>2.376E7</v>
      </c>
      <c r="L139" s="9">
        <v>4.95612E7</v>
      </c>
      <c r="M139" s="9"/>
      <c r="N139" s="10">
        <f t="shared" si="6"/>
        <v>7.33212E7</v>
      </c>
      <c r="O139" s="10" t="s">
        <v>35</v>
      </c>
      <c r="P139" s="10">
        <v>1.0</v>
      </c>
      <c r="Q139" s="4" t="s">
        <v>129</v>
      </c>
    </row>
    <row r="140" spans="8:8" ht="15.0" hidden="1">
      <c r="A140" s="4" t="s">
        <v>13</v>
      </c>
      <c r="B140" s="6" t="s">
        <v>421</v>
      </c>
      <c r="C140" s="4"/>
      <c r="D140" s="20">
        <v>860225.0</v>
      </c>
      <c r="E140" s="13" t="s">
        <v>433</v>
      </c>
      <c r="F140" s="4" t="s">
        <v>434</v>
      </c>
      <c r="G140" s="10">
        <f t="shared" si="8"/>
        <v>-2.0</v>
      </c>
      <c r="H140" s="10">
        <f t="shared" si="7"/>
        <v>147.72727272727272</v>
      </c>
      <c r="I140" s="10">
        <f t="shared" si="7"/>
        <v>145.45454545454547</v>
      </c>
      <c r="J140" s="9">
        <f t="shared" si="5"/>
        <v>291.1818181818182</v>
      </c>
      <c r="K140" s="9">
        <v>-158400.0</v>
      </c>
      <c r="L140" s="9">
        <v>1.17E7</v>
      </c>
      <c r="M140" s="9">
        <v>1.152E7</v>
      </c>
      <c r="N140" s="10">
        <f t="shared" si="6"/>
        <v>2.30616E7</v>
      </c>
      <c r="O140" s="10" t="s">
        <v>35</v>
      </c>
      <c r="P140" s="10">
        <v>1.0</v>
      </c>
      <c r="Q140" s="4" t="s">
        <v>129</v>
      </c>
    </row>
    <row r="141" spans="8:8" ht="15.0" hidden="1">
      <c r="A141" s="4" t="s">
        <v>13</v>
      </c>
      <c r="B141" s="6" t="s">
        <v>421</v>
      </c>
      <c r="C141" s="4"/>
      <c r="D141" s="20">
        <v>955333.0</v>
      </c>
      <c r="E141" s="13" t="s">
        <v>435</v>
      </c>
      <c r="F141" s="4" t="s">
        <v>436</v>
      </c>
      <c r="G141" s="10">
        <f t="shared" si="8"/>
        <v>271.59090909090907</v>
      </c>
      <c r="H141" s="10">
        <f t="shared" si="7"/>
        <v>223.86363636363637</v>
      </c>
      <c r="I141" s="10">
        <f t="shared" si="7"/>
        <v>159.54545454545453</v>
      </c>
      <c r="J141" s="9">
        <f t="shared" si="5"/>
        <v>655.0</v>
      </c>
      <c r="K141" s="9">
        <v>2.151E7</v>
      </c>
      <c r="L141" s="9">
        <v>1.773E7</v>
      </c>
      <c r="M141" s="9">
        <v>1.2636E7</v>
      </c>
      <c r="N141" s="10">
        <f t="shared" si="6"/>
        <v>5.1876E7</v>
      </c>
      <c r="O141" s="10" t="s">
        <v>35</v>
      </c>
      <c r="P141" s="10">
        <v>1.0</v>
      </c>
      <c r="Q141" s="4" t="s">
        <v>129</v>
      </c>
    </row>
    <row r="142" spans="8:8" ht="15.0" hidden="1">
      <c r="A142" s="4" t="s">
        <v>13</v>
      </c>
      <c r="B142" s="6" t="s">
        <v>421</v>
      </c>
      <c r="C142" s="4"/>
      <c r="D142" s="20">
        <v>998153.0</v>
      </c>
      <c r="E142" s="13" t="s">
        <v>437</v>
      </c>
      <c r="F142" s="4" t="s">
        <v>438</v>
      </c>
      <c r="G142" s="10">
        <f t="shared" si="8"/>
        <v>47.72727272727273</v>
      </c>
      <c r="H142" s="10">
        <f t="shared" si="7"/>
        <v>73.86363636363636</v>
      </c>
      <c r="I142" s="10">
        <f t="shared" si="7"/>
        <v>125.0</v>
      </c>
      <c r="J142" s="9">
        <f t="shared" si="5"/>
        <v>246.5909090909091</v>
      </c>
      <c r="K142" s="9">
        <v>3780000.0</v>
      </c>
      <c r="L142" s="9">
        <v>5850000.0</v>
      </c>
      <c r="M142" s="9">
        <v>9900000.0</v>
      </c>
      <c r="N142" s="10">
        <f t="shared" si="6"/>
        <v>1.953E7</v>
      </c>
      <c r="O142" s="10" t="s">
        <v>35</v>
      </c>
      <c r="P142" s="10">
        <v>1.0</v>
      </c>
      <c r="Q142" s="4" t="s">
        <v>129</v>
      </c>
    </row>
    <row r="143" spans="8:8" ht="15.0" hidden="1">
      <c r="A143" s="4" t="s">
        <v>13</v>
      </c>
      <c r="B143" s="6" t="s">
        <v>421</v>
      </c>
      <c r="C143" s="4"/>
      <c r="D143" s="20">
        <v>961291.0</v>
      </c>
      <c r="E143" s="4" t="s">
        <v>439</v>
      </c>
      <c r="F143" s="4" t="s">
        <v>440</v>
      </c>
      <c r="G143" s="10">
        <f t="shared" si="8"/>
        <v>123.86363636363636</v>
      </c>
      <c r="H143" s="10">
        <f t="shared" si="7"/>
        <v>50.0</v>
      </c>
      <c r="I143" s="10">
        <f t="shared" si="7"/>
        <v>73.86363636363636</v>
      </c>
      <c r="J143" s="9">
        <f t="shared" si="5"/>
        <v>247.72727272727275</v>
      </c>
      <c r="K143" s="9">
        <v>9810000.0</v>
      </c>
      <c r="L143" s="9">
        <v>3960000.0</v>
      </c>
      <c r="M143" s="9">
        <v>5850000.0</v>
      </c>
      <c r="N143" s="10">
        <f t="shared" si="6"/>
        <v>1.962E7</v>
      </c>
      <c r="O143" s="10" t="s">
        <v>35</v>
      </c>
      <c r="P143" s="10">
        <v>1.0</v>
      </c>
      <c r="Q143" s="4" t="s">
        <v>129</v>
      </c>
    </row>
    <row r="144" spans="8:8" ht="15.0" hidden="1">
      <c r="A144" s="4" t="s">
        <v>13</v>
      </c>
      <c r="B144" s="6" t="s">
        <v>421</v>
      </c>
      <c r="C144" s="4"/>
      <c r="D144" s="20">
        <v>969931.0</v>
      </c>
      <c r="E144" s="4" t="s">
        <v>441</v>
      </c>
      <c r="F144" s="4" t="s">
        <v>442</v>
      </c>
      <c r="G144" s="10">
        <f t="shared" si="8"/>
        <v>95.45454545454545</v>
      </c>
      <c r="H144" s="10">
        <f t="shared" si="7"/>
        <v>51.47727272727273</v>
      </c>
      <c r="I144" s="10">
        <f t="shared" si="7"/>
        <v>53.48863636363637</v>
      </c>
      <c r="J144" s="9">
        <f t="shared" si="5"/>
        <v>200.42045454545456</v>
      </c>
      <c r="K144" s="9">
        <v>7560000.0</v>
      </c>
      <c r="L144" s="9">
        <v>4077000.0</v>
      </c>
      <c r="M144" s="9">
        <v>4236300.0</v>
      </c>
      <c r="N144" s="10">
        <f t="shared" si="6"/>
        <v>1.58733E7</v>
      </c>
      <c r="O144" s="10" t="s">
        <v>35</v>
      </c>
      <c r="P144" s="10">
        <v>1.0</v>
      </c>
      <c r="Q144" s="4" t="s">
        <v>129</v>
      </c>
    </row>
    <row r="145" spans="8:8" ht="15.0" hidden="1">
      <c r="A145" s="4" t="s">
        <v>13</v>
      </c>
      <c r="B145" s="21" t="s">
        <v>443</v>
      </c>
      <c r="C145" s="21"/>
      <c r="E145" s="21" t="s">
        <v>444</v>
      </c>
      <c r="F145" s="21" t="s">
        <v>445</v>
      </c>
      <c r="G145" s="22">
        <v>1642.277778</v>
      </c>
      <c r="H145" s="22">
        <v>1372.027779</v>
      </c>
      <c r="I145" s="22">
        <v>8981.861116</v>
      </c>
      <c r="J145" s="9">
        <f t="shared" si="5"/>
        <v>11996.166673</v>
      </c>
      <c r="K145" s="10">
        <f>+G145*79200</f>
        <v>1.3006840001759999E8</v>
      </c>
      <c r="L145" s="10">
        <f>+H145*79200</f>
        <v>1.086646000968E8</v>
      </c>
      <c r="M145" s="10">
        <f>+I145*79200</f>
        <v>7.113634003872E8</v>
      </c>
      <c r="N145" s="10">
        <f t="shared" si="6"/>
        <v>9.500964005016E8</v>
      </c>
      <c r="O145" s="10" t="s">
        <v>24</v>
      </c>
      <c r="P145" s="10">
        <v>5.0</v>
      </c>
      <c r="Q145" s="4" t="s">
        <v>225</v>
      </c>
    </row>
    <row r="146" spans="8:8" ht="15.0" hidden="1">
      <c r="A146" s="4" t="s">
        <v>13</v>
      </c>
      <c r="B146" s="21" t="s">
        <v>443</v>
      </c>
      <c r="C146" s="21"/>
      <c r="E146" s="21" t="s">
        <v>446</v>
      </c>
      <c r="F146" s="21" t="s">
        <v>447</v>
      </c>
      <c r="G146" s="22">
        <v>1300.0</v>
      </c>
      <c r="H146" s="22">
        <v>2050.0</v>
      </c>
      <c r="I146" s="22">
        <v>3800.0</v>
      </c>
      <c r="J146" s="9">
        <f t="shared" si="5"/>
        <v>7150.0</v>
      </c>
      <c r="K146" s="10">
        <f>+G146*79200</f>
        <v>1.0296E8</v>
      </c>
      <c r="L146" s="10">
        <f>+H146*79200</f>
        <v>1.6236E8</v>
      </c>
      <c r="M146" s="10">
        <f>+I146*79200</f>
        <v>3.0096E8</v>
      </c>
      <c r="N146" s="10">
        <f t="shared" si="6"/>
        <v>5.6628E8</v>
      </c>
      <c r="O146" s="10" t="s">
        <v>24</v>
      </c>
      <c r="P146" s="10">
        <v>5.0</v>
      </c>
      <c r="Q146" s="4" t="s">
        <v>225</v>
      </c>
    </row>
    <row r="147" spans="8:8" ht="15.0" hidden="1">
      <c r="A147" s="4" t="s">
        <v>13</v>
      </c>
      <c r="B147" s="21" t="s">
        <v>443</v>
      </c>
      <c r="C147" s="21"/>
      <c r="E147" s="21" t="s">
        <v>448</v>
      </c>
      <c r="F147" s="21" t="s">
        <v>449</v>
      </c>
      <c r="G147" s="22">
        <v>600.0</v>
      </c>
      <c r="H147" s="22">
        <v>542.0</v>
      </c>
      <c r="I147" s="22">
        <v>1892.0</v>
      </c>
      <c r="J147" s="9">
        <f t="shared" si="5"/>
        <v>3034.0</v>
      </c>
      <c r="K147" s="10">
        <f>+G147*79200</f>
        <v>4.752E7</v>
      </c>
      <c r="L147" s="10">
        <f>+H147*79200</f>
        <v>4.29264E7</v>
      </c>
      <c r="M147" s="10">
        <f>+I147*79200</f>
        <v>1.498464E8</v>
      </c>
      <c r="N147" s="10">
        <f t="shared" si="6"/>
        <v>2.402928E8</v>
      </c>
      <c r="O147" s="10" t="s">
        <v>18</v>
      </c>
      <c r="P147" s="11">
        <v>1.5</v>
      </c>
      <c r="Q147" s="4" t="s">
        <v>378</v>
      </c>
    </row>
    <row r="148" spans="8:8" ht="15.0" hidden="1">
      <c r="A148" s="4" t="s">
        <v>13</v>
      </c>
      <c r="B148" s="21" t="s">
        <v>443</v>
      </c>
      <c r="C148" s="21"/>
      <c r="E148" s="21" t="s">
        <v>450</v>
      </c>
      <c r="F148" s="21" t="s">
        <v>451</v>
      </c>
      <c r="G148" s="22">
        <v>498.944445</v>
      </c>
      <c r="H148" s="22">
        <v>200.0</v>
      </c>
      <c r="I148" s="22">
        <v>1798.944445</v>
      </c>
      <c r="J148" s="9">
        <f t="shared" si="5"/>
        <v>2497.88889</v>
      </c>
      <c r="K148" s="10">
        <f>+G148*79200</f>
        <v>3.9516400044E7</v>
      </c>
      <c r="L148" s="10">
        <f>+H148*79200</f>
        <v>1.584E7</v>
      </c>
      <c r="M148" s="10">
        <f>+I148*79200</f>
        <v>1.42476400044E8</v>
      </c>
      <c r="N148" s="10">
        <f t="shared" si="6"/>
        <v>1.97832800088E8</v>
      </c>
      <c r="O148" s="10" t="s">
        <v>18</v>
      </c>
      <c r="P148" s="11">
        <v>1.5</v>
      </c>
      <c r="Q148" s="4" t="s">
        <v>378</v>
      </c>
    </row>
    <row r="149" spans="8:8" ht="15.0" hidden="1">
      <c r="A149" s="4" t="s">
        <v>13</v>
      </c>
      <c r="B149" s="21" t="s">
        <v>443</v>
      </c>
      <c r="C149" s="21"/>
      <c r="E149" s="21" t="s">
        <v>196</v>
      </c>
      <c r="F149" s="21" t="s">
        <v>452</v>
      </c>
      <c r="G149" s="22">
        <v>600.0</v>
      </c>
      <c r="H149" s="22">
        <v>500.0</v>
      </c>
      <c r="I149" s="22">
        <v>1658.833334</v>
      </c>
      <c r="J149" s="9">
        <f t="shared" si="5"/>
        <v>2758.833334</v>
      </c>
      <c r="K149" s="10">
        <f>+G149*79200</f>
        <v>4.752E7</v>
      </c>
      <c r="L149" s="10">
        <f>+H149*79200</f>
        <v>3.96E7</v>
      </c>
      <c r="M149" s="10">
        <f>+I149*79200</f>
        <v>1.313796000528E8</v>
      </c>
      <c r="N149" s="10">
        <f t="shared" si="6"/>
        <v>2.184996000528E8</v>
      </c>
      <c r="O149" s="10" t="s">
        <v>18</v>
      </c>
      <c r="P149" s="11">
        <v>1.5</v>
      </c>
      <c r="Q149" s="4" t="s">
        <v>378</v>
      </c>
    </row>
    <row r="150" spans="8:8" ht="15.0" hidden="1">
      <c r="A150" s="4" t="s">
        <v>13</v>
      </c>
      <c r="B150" s="21" t="s">
        <v>443</v>
      </c>
      <c r="C150" s="21"/>
      <c r="E150" s="21" t="s">
        <v>453</v>
      </c>
      <c r="F150" s="21" t="s">
        <v>454</v>
      </c>
      <c r="G150" s="22">
        <v>300.0</v>
      </c>
      <c r="H150" s="22">
        <v>599.0</v>
      </c>
      <c r="I150" s="22">
        <v>1646.0</v>
      </c>
      <c r="J150" s="9">
        <f t="shared" si="5"/>
        <v>2545.0</v>
      </c>
      <c r="K150" s="10">
        <f>+G150*79200</f>
        <v>2.376E7</v>
      </c>
      <c r="L150" s="10">
        <f>+H150*79200</f>
        <v>4.74408E7</v>
      </c>
      <c r="M150" s="10">
        <f>+I150*79200</f>
        <v>1.303632E8</v>
      </c>
      <c r="N150" s="10">
        <f t="shared" si="6"/>
        <v>2.01564E8</v>
      </c>
      <c r="O150" s="10" t="s">
        <v>18</v>
      </c>
      <c r="P150" s="11">
        <v>1.5</v>
      </c>
      <c r="Q150" s="4" t="s">
        <v>378</v>
      </c>
    </row>
    <row r="151" spans="8:8" ht="15.0" hidden="1">
      <c r="A151" s="4" t="s">
        <v>13</v>
      </c>
      <c r="B151" s="21" t="s">
        <v>443</v>
      </c>
      <c r="C151" s="21"/>
      <c r="E151" s="21" t="s">
        <v>455</v>
      </c>
      <c r="F151" s="21" t="s">
        <v>456</v>
      </c>
      <c r="G151" s="22">
        <v>196.805556</v>
      </c>
      <c r="H151" s="22">
        <v>407.027779</v>
      </c>
      <c r="I151" s="22">
        <v>1599.555558</v>
      </c>
      <c r="J151" s="9">
        <f t="shared" si="5"/>
        <v>2203.3888930000003</v>
      </c>
      <c r="K151" s="10">
        <f>+G151*79200</f>
        <v>1.55870000352E7</v>
      </c>
      <c r="L151" s="10">
        <f>+H151*79200</f>
        <v>3.22366000968E7</v>
      </c>
      <c r="M151" s="10">
        <f>+I151*79200</f>
        <v>1.266848001936E8</v>
      </c>
      <c r="N151" s="10">
        <f t="shared" si="6"/>
        <v>1.745084003256E8</v>
      </c>
      <c r="O151" s="10" t="s">
        <v>18</v>
      </c>
      <c r="P151" s="11">
        <v>1.5</v>
      </c>
      <c r="Q151" s="4" t="s">
        <v>378</v>
      </c>
    </row>
    <row r="152" spans="8:8" ht="15.0" hidden="1">
      <c r="A152" s="4" t="s">
        <v>13</v>
      </c>
      <c r="B152" s="21" t="s">
        <v>443</v>
      </c>
      <c r="C152" s="21"/>
      <c r="E152" s="21" t="s">
        <v>457</v>
      </c>
      <c r="F152" s="21" t="s">
        <v>458</v>
      </c>
      <c r="G152" s="22">
        <v>550.0</v>
      </c>
      <c r="H152" s="22">
        <v>350.0</v>
      </c>
      <c r="I152" s="22">
        <v>1575.0</v>
      </c>
      <c r="J152" s="9">
        <f t="shared" si="5"/>
        <v>2475.0</v>
      </c>
      <c r="K152" s="10">
        <f>+G152*79200</f>
        <v>4.356E7</v>
      </c>
      <c r="L152" s="10">
        <f>+H152*79200</f>
        <v>2.772E7</v>
      </c>
      <c r="M152" s="10">
        <f>+I152*79200</f>
        <v>1.2474E8</v>
      </c>
      <c r="N152" s="10">
        <f t="shared" si="6"/>
        <v>1.9602E8</v>
      </c>
      <c r="O152" s="10" t="s">
        <v>18</v>
      </c>
      <c r="P152" s="11">
        <v>1.5</v>
      </c>
      <c r="Q152" s="4" t="s">
        <v>378</v>
      </c>
    </row>
    <row r="153" spans="8:8" ht="15.0" hidden="1">
      <c r="A153" s="4" t="s">
        <v>13</v>
      </c>
      <c r="B153" s="21" t="s">
        <v>443</v>
      </c>
      <c r="C153" s="21"/>
      <c r="E153" s="21" t="s">
        <v>459</v>
      </c>
      <c r="F153" s="21" t="s">
        <v>460</v>
      </c>
      <c r="G153" s="22">
        <v>700.0</v>
      </c>
      <c r="H153" s="22">
        <v>700.0</v>
      </c>
      <c r="I153" s="22">
        <v>1400.0</v>
      </c>
      <c r="J153" s="9">
        <f t="shared" si="5"/>
        <v>2800.0</v>
      </c>
      <c r="K153" s="10">
        <f>+G153*79200</f>
        <v>5.544E7</v>
      </c>
      <c r="L153" s="10">
        <f>+H153*79200</f>
        <v>5.544E7</v>
      </c>
      <c r="M153" s="10">
        <f>+I153*79200</f>
        <v>1.1088E8</v>
      </c>
      <c r="N153" s="10">
        <f t="shared" si="6"/>
        <v>2.2176E8</v>
      </c>
      <c r="O153" s="10" t="s">
        <v>18</v>
      </c>
      <c r="P153" s="11">
        <v>1.5</v>
      </c>
      <c r="Q153" s="4" t="s">
        <v>378</v>
      </c>
    </row>
    <row r="154" spans="8:8" ht="15.0" hidden="1">
      <c r="A154" s="4" t="s">
        <v>13</v>
      </c>
      <c r="B154" s="21" t="s">
        <v>443</v>
      </c>
      <c r="C154" s="21"/>
      <c r="E154" s="21" t="s">
        <v>461</v>
      </c>
      <c r="F154" s="21" t="s">
        <v>462</v>
      </c>
      <c r="G154" s="22">
        <v>291.722223</v>
      </c>
      <c r="H154" s="22">
        <v>193.0</v>
      </c>
      <c r="I154" s="22">
        <v>1384.722223</v>
      </c>
      <c r="J154" s="9">
        <f t="shared" si="5"/>
        <v>1869.444446</v>
      </c>
      <c r="K154" s="10">
        <f>+G154*79200</f>
        <v>2.31044000616E7</v>
      </c>
      <c r="L154" s="10">
        <f>+H154*79200</f>
        <v>1.52856E7</v>
      </c>
      <c r="M154" s="10">
        <f>+I154*79200</f>
        <v>1.096700000616E8</v>
      </c>
      <c r="N154" s="10">
        <f t="shared" si="6"/>
        <v>1.480600001232E8</v>
      </c>
      <c r="O154" s="10" t="s">
        <v>18</v>
      </c>
      <c r="P154" s="11">
        <v>1.5</v>
      </c>
      <c r="Q154" s="4" t="s">
        <v>378</v>
      </c>
    </row>
    <row r="155" spans="8:8" ht="15.0" hidden="1">
      <c r="A155" s="4" t="s">
        <v>13</v>
      </c>
      <c r="B155" s="21" t="s">
        <v>443</v>
      </c>
      <c r="C155" s="21"/>
      <c r="E155" s="21" t="s">
        <v>463</v>
      </c>
      <c r="F155" s="21" t="s">
        <v>464</v>
      </c>
      <c r="G155" s="22">
        <v>298.75</v>
      </c>
      <c r="H155" s="22">
        <v>96.527778</v>
      </c>
      <c r="I155" s="22">
        <v>1095.277778</v>
      </c>
      <c r="J155" s="9">
        <f t="shared" si="5"/>
        <v>1490.5555559999998</v>
      </c>
      <c r="K155" s="10">
        <f>+G155*79200</f>
        <v>2.3661E7</v>
      </c>
      <c r="L155" s="10">
        <f>+H155*79200</f>
        <v>7645000.0176</v>
      </c>
      <c r="M155" s="10">
        <f>+I155*79200</f>
        <v>8.674600001759999E7</v>
      </c>
      <c r="N155" s="10">
        <f t="shared" si="6"/>
        <v>1.1805200003519998E8</v>
      </c>
      <c r="O155" s="10" t="s">
        <v>18</v>
      </c>
      <c r="P155" s="11">
        <v>1.5</v>
      </c>
      <c r="Q155" s="4" t="s">
        <v>378</v>
      </c>
    </row>
    <row r="156" spans="8:8" ht="15.0" hidden="1">
      <c r="A156" s="4" t="s">
        <v>13</v>
      </c>
      <c r="B156" s="21" t="s">
        <v>443</v>
      </c>
      <c r="C156" s="21"/>
      <c r="E156" s="21" t="s">
        <v>465</v>
      </c>
      <c r="F156" s="21" t="s">
        <v>466</v>
      </c>
      <c r="G156" s="22">
        <v>197.138889</v>
      </c>
      <c r="H156" s="22">
        <v>300.0</v>
      </c>
      <c r="I156" s="22">
        <v>895.1388890000001</v>
      </c>
      <c r="J156" s="9">
        <f t="shared" si="5"/>
        <v>1392.2777780000001</v>
      </c>
      <c r="K156" s="10">
        <f>+G156*79200</f>
        <v>1.56134000088E7</v>
      </c>
      <c r="L156" s="10">
        <f>+H156*79200</f>
        <v>2.376E7</v>
      </c>
      <c r="M156" s="10">
        <f>+I156*79200</f>
        <v>7.08950000088E7</v>
      </c>
      <c r="N156" s="10">
        <f t="shared" si="6"/>
        <v>1.102684000176E8</v>
      </c>
      <c r="O156" s="10" t="s">
        <v>18</v>
      </c>
      <c r="P156" s="11">
        <v>1.5</v>
      </c>
      <c r="Q156" s="4" t="s">
        <v>378</v>
      </c>
    </row>
    <row r="157" spans="8:8" ht="15.0" hidden="1">
      <c r="A157" s="4" t="s">
        <v>13</v>
      </c>
      <c r="B157" s="21" t="s">
        <v>443</v>
      </c>
      <c r="C157" s="21"/>
      <c r="E157" s="21" t="s">
        <v>467</v>
      </c>
      <c r="F157" s="21" t="s">
        <v>468</v>
      </c>
      <c r="G157" s="22">
        <v>299.0</v>
      </c>
      <c r="H157" s="22">
        <v>299.0</v>
      </c>
      <c r="I157" s="22">
        <v>791.0</v>
      </c>
      <c r="J157" s="9">
        <f t="shared" si="5"/>
        <v>1389.0</v>
      </c>
      <c r="K157" s="10">
        <f>+G157*79200</f>
        <v>2.36808E7</v>
      </c>
      <c r="L157" s="10">
        <f>+H157*79200</f>
        <v>2.36808E7</v>
      </c>
      <c r="M157" s="10">
        <f>+I157*79200</f>
        <v>6.26472E7</v>
      </c>
      <c r="N157" s="10">
        <f t="shared" si="6"/>
        <v>1.100088E8</v>
      </c>
      <c r="O157" s="10" t="s">
        <v>18</v>
      </c>
      <c r="P157" s="11">
        <v>1.5</v>
      </c>
      <c r="Q157" s="4" t="s">
        <v>378</v>
      </c>
    </row>
    <row r="158" spans="8:8" ht="15.0" hidden="1">
      <c r="A158" s="4" t="s">
        <v>13</v>
      </c>
      <c r="B158" s="21" t="s">
        <v>443</v>
      </c>
      <c r="C158" s="21"/>
      <c r="E158" s="21" t="s">
        <v>469</v>
      </c>
      <c r="F158" s="21" t="s">
        <v>470</v>
      </c>
      <c r="G158" s="22">
        <v>50.0</v>
      </c>
      <c r="H158" s="22">
        <v>93.0</v>
      </c>
      <c r="I158" s="22">
        <v>443.0</v>
      </c>
      <c r="J158" s="9">
        <f t="shared" si="5"/>
        <v>586.0</v>
      </c>
      <c r="K158" s="10">
        <f>+G158*79200</f>
        <v>3960000.0</v>
      </c>
      <c r="L158" s="10">
        <f>+H158*79200</f>
        <v>7365600.0</v>
      </c>
      <c r="M158" s="10">
        <f>+I158*79200</f>
        <v>3.50856E7</v>
      </c>
      <c r="N158" s="10">
        <f t="shared" si="6"/>
        <v>4.64112E7</v>
      </c>
      <c r="O158" s="10" t="s">
        <v>35</v>
      </c>
      <c r="P158" s="10">
        <v>1.0</v>
      </c>
      <c r="Q158" s="4" t="s">
        <v>129</v>
      </c>
    </row>
    <row r="159" spans="8:8" ht="15.0" hidden="1">
      <c r="A159" s="4" t="s">
        <v>13</v>
      </c>
      <c r="B159" s="21" t="s">
        <v>443</v>
      </c>
      <c r="C159" s="21"/>
      <c r="E159" s="21" t="s">
        <v>471</v>
      </c>
      <c r="F159" s="21" t="s">
        <v>472</v>
      </c>
      <c r="G159" s="22">
        <v>100.0</v>
      </c>
      <c r="H159" s="22">
        <v>100.0</v>
      </c>
      <c r="I159" s="22">
        <v>350.0</v>
      </c>
      <c r="J159" s="9">
        <f t="shared" si="5"/>
        <v>550.0</v>
      </c>
      <c r="K159" s="10">
        <f>+G159*79200</f>
        <v>7920000.0</v>
      </c>
      <c r="L159" s="10">
        <f>+H159*79200</f>
        <v>7920000.0</v>
      </c>
      <c r="M159" s="10">
        <f>+I159*79200</f>
        <v>2.772E7</v>
      </c>
      <c r="N159" s="10">
        <f t="shared" si="6"/>
        <v>4.356E7</v>
      </c>
      <c r="O159" s="10" t="s">
        <v>35</v>
      </c>
      <c r="P159" s="10">
        <v>1.0</v>
      </c>
      <c r="Q159" s="4" t="s">
        <v>129</v>
      </c>
    </row>
    <row r="160" spans="8:8" ht="15.0" hidden="1">
      <c r="A160" s="4" t="s">
        <v>13</v>
      </c>
      <c r="B160" s="21" t="s">
        <v>443</v>
      </c>
      <c r="C160" s="21"/>
      <c r="E160" s="21" t="s">
        <v>473</v>
      </c>
      <c r="F160" s="21" t="s">
        <v>474</v>
      </c>
      <c r="G160" s="22">
        <v>141.0</v>
      </c>
      <c r="H160" s="22">
        <v>94.0</v>
      </c>
      <c r="I160" s="22">
        <v>335.0</v>
      </c>
      <c r="J160" s="9">
        <f t="shared" si="5"/>
        <v>570.0</v>
      </c>
      <c r="K160" s="10">
        <f>+G160*79200</f>
        <v>1.11672E7</v>
      </c>
      <c r="L160" s="10">
        <f>+H160*79200</f>
        <v>7444800.0</v>
      </c>
      <c r="M160" s="10">
        <f>+I160*79200</f>
        <v>2.6532E7</v>
      </c>
      <c r="N160" s="10">
        <f t="shared" si="6"/>
        <v>4.5144E7</v>
      </c>
      <c r="O160" s="10" t="s">
        <v>35</v>
      </c>
      <c r="P160" s="10">
        <v>1.0</v>
      </c>
      <c r="Q160" s="4" t="s">
        <v>129</v>
      </c>
    </row>
    <row r="161" spans="8:8" ht="15.0" hidden="1">
      <c r="A161" s="4" t="s">
        <v>13</v>
      </c>
      <c r="B161" s="21" t="s">
        <v>443</v>
      </c>
      <c r="C161" s="21"/>
      <c r="E161" s="21" t="s">
        <v>475</v>
      </c>
      <c r="F161" s="21" t="s">
        <v>476</v>
      </c>
      <c r="G161" s="22"/>
      <c r="H161" s="22">
        <v>300.0</v>
      </c>
      <c r="I161" s="22">
        <v>300.0</v>
      </c>
      <c r="J161" s="9">
        <f t="shared" si="5"/>
        <v>600.0</v>
      </c>
      <c r="K161" s="10">
        <f>+G161*79200</f>
        <v>0.0</v>
      </c>
      <c r="L161" s="10">
        <f>+H161*79200</f>
        <v>2.376E7</v>
      </c>
      <c r="M161" s="10">
        <f>+I161*79200</f>
        <v>2.376E7</v>
      </c>
      <c r="N161" s="10">
        <f t="shared" si="6"/>
        <v>4.752E7</v>
      </c>
      <c r="O161" s="10" t="s">
        <v>35</v>
      </c>
      <c r="P161" s="10">
        <v>1.0</v>
      </c>
      <c r="Q161" s="4" t="s">
        <v>129</v>
      </c>
    </row>
    <row r="162" spans="8:8" ht="15.0" hidden="1">
      <c r="A162" s="4" t="s">
        <v>13</v>
      </c>
      <c r="B162" s="21" t="s">
        <v>443</v>
      </c>
      <c r="C162" s="21"/>
      <c r="E162" s="21" t="s">
        <v>477</v>
      </c>
      <c r="F162" s="21" t="s">
        <v>478</v>
      </c>
      <c r="G162" s="22">
        <v>200.0</v>
      </c>
      <c r="H162" s="22"/>
      <c r="I162" s="22">
        <v>296.388889</v>
      </c>
      <c r="J162" s="9">
        <f t="shared" si="5"/>
        <v>496.388889</v>
      </c>
      <c r="K162" s="10">
        <f>+G162*79200</f>
        <v>1.584E7</v>
      </c>
      <c r="L162" s="10">
        <f>+H162*79200</f>
        <v>0.0</v>
      </c>
      <c r="M162" s="10">
        <f>+I162*79200</f>
        <v>2.34740000088E7</v>
      </c>
      <c r="N162" s="10">
        <f t="shared" si="6"/>
        <v>3.93140000088E7</v>
      </c>
      <c r="O162" s="10" t="s">
        <v>35</v>
      </c>
      <c r="P162" s="10">
        <v>1.0</v>
      </c>
      <c r="Q162" s="4" t="s">
        <v>129</v>
      </c>
    </row>
    <row r="163" spans="8:8" ht="15.0" hidden="1">
      <c r="A163" s="4" t="s">
        <v>13</v>
      </c>
      <c r="B163" s="15" t="s">
        <v>479</v>
      </c>
      <c r="C163" s="4"/>
      <c r="D163" s="15" t="s">
        <v>480</v>
      </c>
      <c r="E163" s="15" t="s">
        <v>481</v>
      </c>
      <c r="F163" s="15" t="s">
        <v>482</v>
      </c>
      <c r="G163" s="18">
        <v>980.0</v>
      </c>
      <c r="H163" s="18">
        <v>1150.0</v>
      </c>
      <c r="I163" s="18">
        <v>1300.0</v>
      </c>
      <c r="J163" s="9">
        <f t="shared" si="5"/>
        <v>3430.0</v>
      </c>
      <c r="K163" s="10">
        <f>+G163*79200</f>
        <v>7.7616E7</v>
      </c>
      <c r="L163" s="10">
        <f>+H163*79200</f>
        <v>9.108E7</v>
      </c>
      <c r="M163" s="10">
        <f>+I163*79200</f>
        <v>1.0296E8</v>
      </c>
      <c r="N163" s="10">
        <f t="shared" si="6"/>
        <v>2.71656E8</v>
      </c>
      <c r="O163" s="10" t="s">
        <v>18</v>
      </c>
      <c r="P163" s="11">
        <v>1.5</v>
      </c>
      <c r="Q163" s="4" t="s">
        <v>145</v>
      </c>
    </row>
    <row r="164" spans="8:8" ht="15.0" hidden="1">
      <c r="A164" s="4" t="s">
        <v>13</v>
      </c>
      <c r="B164" s="15" t="s">
        <v>479</v>
      </c>
      <c r="C164" s="4"/>
      <c r="D164" s="15" t="s">
        <v>483</v>
      </c>
      <c r="E164" s="15" t="s">
        <v>484</v>
      </c>
      <c r="F164" s="15" t="s">
        <v>485</v>
      </c>
      <c r="G164" s="18">
        <v>450.0</v>
      </c>
      <c r="H164" s="18">
        <v>1300.0</v>
      </c>
      <c r="I164" s="18">
        <v>1479.0</v>
      </c>
      <c r="J164" s="9">
        <f t="shared" si="5"/>
        <v>3229.0</v>
      </c>
      <c r="K164" s="10">
        <f>+G164*79200</f>
        <v>3.564E7</v>
      </c>
      <c r="L164" s="10">
        <f>+H164*79200</f>
        <v>1.0296E8</v>
      </c>
      <c r="M164" s="10">
        <f>+I164*79200</f>
        <v>1.171368E8</v>
      </c>
      <c r="N164" s="10">
        <f t="shared" si="6"/>
        <v>2.557368E8</v>
      </c>
      <c r="O164" s="10" t="s">
        <v>18</v>
      </c>
      <c r="P164" s="11">
        <v>1.5</v>
      </c>
      <c r="Q164" s="4" t="s">
        <v>19</v>
      </c>
    </row>
    <row r="165" spans="8:8" ht="15.0" hidden="1">
      <c r="A165" s="4" t="s">
        <v>13</v>
      </c>
      <c r="B165" s="15" t="s">
        <v>479</v>
      </c>
      <c r="C165" s="4"/>
      <c r="D165" s="15" t="s">
        <v>486</v>
      </c>
      <c r="E165" s="15" t="s">
        <v>487</v>
      </c>
      <c r="F165" s="15" t="s">
        <v>488</v>
      </c>
      <c r="G165" s="18">
        <v>195.0</v>
      </c>
      <c r="H165" s="18">
        <v>1294.861112</v>
      </c>
      <c r="I165" s="18">
        <v>450.0</v>
      </c>
      <c r="J165" s="9">
        <f t="shared" si="5"/>
        <v>1939.861112</v>
      </c>
      <c r="K165" s="10">
        <f>+G165*79200</f>
        <v>1.5444E7</v>
      </c>
      <c r="L165" s="10">
        <f>+H165*79200</f>
        <v>1.025530000704E8</v>
      </c>
      <c r="M165" s="10">
        <f>+I165*79200</f>
        <v>3.564E7</v>
      </c>
      <c r="N165" s="10">
        <f t="shared" si="6"/>
        <v>1.536370000704E8</v>
      </c>
      <c r="O165" s="10" t="s">
        <v>18</v>
      </c>
      <c r="P165" s="11">
        <v>1.5</v>
      </c>
      <c r="Q165" s="4" t="s">
        <v>23</v>
      </c>
    </row>
    <row r="166" spans="8:8" ht="15.0" hidden="1">
      <c r="A166" s="4" t="s">
        <v>13</v>
      </c>
      <c r="B166" s="15" t="s">
        <v>479</v>
      </c>
      <c r="C166" s="4"/>
      <c r="D166" s="15" t="s">
        <v>489</v>
      </c>
      <c r="E166" s="15" t="s">
        <v>490</v>
      </c>
      <c r="F166" s="15" t="s">
        <v>491</v>
      </c>
      <c r="G166" s="18">
        <v>500.0</v>
      </c>
      <c r="H166" s="18">
        <v>398.0</v>
      </c>
      <c r="I166" s="18">
        <v>397.0</v>
      </c>
      <c r="J166" s="9">
        <f t="shared" si="5"/>
        <v>1295.0</v>
      </c>
      <c r="K166" s="10">
        <f>+G166*79200</f>
        <v>3.96E7</v>
      </c>
      <c r="L166" s="10">
        <f>+H166*79200</f>
        <v>3.15216E7</v>
      </c>
      <c r="M166" s="10">
        <f>+I166*79200</f>
        <v>3.14424E7</v>
      </c>
      <c r="N166" s="10">
        <f t="shared" si="6"/>
        <v>1.02564E8</v>
      </c>
      <c r="O166" s="10" t="s">
        <v>18</v>
      </c>
      <c r="P166" s="11">
        <v>1.5</v>
      </c>
      <c r="Q166" s="4" t="s">
        <v>19</v>
      </c>
    </row>
    <row r="167" spans="8:8" ht="15.0" hidden="1">
      <c r="A167" s="4" t="s">
        <v>13</v>
      </c>
      <c r="B167" s="15" t="s">
        <v>479</v>
      </c>
      <c r="C167" s="4"/>
      <c r="D167" s="15" t="s">
        <v>492</v>
      </c>
      <c r="E167" s="15" t="s">
        <v>493</v>
      </c>
      <c r="F167" s="15" t="s">
        <v>494</v>
      </c>
      <c r="G167" s="18">
        <v>195.0</v>
      </c>
      <c r="H167" s="18">
        <v>493.527778</v>
      </c>
      <c r="I167" s="18">
        <v>500.0</v>
      </c>
      <c r="J167" s="9">
        <f t="shared" si="5"/>
        <v>1188.5277780000001</v>
      </c>
      <c r="K167" s="10">
        <f>+G167*79200</f>
        <v>1.5444E7</v>
      </c>
      <c r="L167" s="10">
        <f>+H167*79200</f>
        <v>3.90874000176E7</v>
      </c>
      <c r="M167" s="10">
        <f>+I167*79200</f>
        <v>3.96E7</v>
      </c>
      <c r="N167" s="10">
        <f t="shared" si="6"/>
        <v>9.41314000176E7</v>
      </c>
      <c r="O167" s="10" t="s">
        <v>35</v>
      </c>
      <c r="P167" s="10">
        <v>1.0</v>
      </c>
      <c r="Q167" s="4" t="s">
        <v>129</v>
      </c>
    </row>
    <row r="168" spans="8:8" ht="15.0" hidden="1">
      <c r="A168" s="4" t="s">
        <v>13</v>
      </c>
      <c r="B168" s="15" t="s">
        <v>479</v>
      </c>
      <c r="C168" s="4"/>
      <c r="D168" s="15" t="s">
        <v>495</v>
      </c>
      <c r="E168" s="15" t="s">
        <v>496</v>
      </c>
      <c r="F168" s="15" t="s">
        <v>497</v>
      </c>
      <c r="G168" s="18">
        <v>199.0</v>
      </c>
      <c r="H168" s="18">
        <v>397.0</v>
      </c>
      <c r="I168" s="18">
        <v>199.0</v>
      </c>
      <c r="J168" s="9">
        <f t="shared" si="5"/>
        <v>795.0</v>
      </c>
      <c r="K168" s="10">
        <f>+G168*79200</f>
        <v>1.57608E7</v>
      </c>
      <c r="L168" s="10">
        <f>+H168*79200</f>
        <v>3.14424E7</v>
      </c>
      <c r="M168" s="10">
        <f>+I168*79200</f>
        <v>1.57608E7</v>
      </c>
      <c r="N168" s="10">
        <f t="shared" si="6"/>
        <v>6.2964E7</v>
      </c>
      <c r="O168" s="10" t="s">
        <v>35</v>
      </c>
      <c r="P168" s="10">
        <v>1.0</v>
      </c>
      <c r="Q168" s="4" t="s">
        <v>129</v>
      </c>
    </row>
    <row r="169" spans="8:8" ht="15.0" hidden="1">
      <c r="A169" s="4" t="s">
        <v>13</v>
      </c>
      <c r="B169" s="15" t="s">
        <v>479</v>
      </c>
      <c r="C169" s="4"/>
      <c r="D169" s="15" t="s">
        <v>498</v>
      </c>
      <c r="E169" s="15" t="s">
        <v>499</v>
      </c>
      <c r="F169" s="15" t="s">
        <v>500</v>
      </c>
      <c r="G169" s="18">
        <v>200.0</v>
      </c>
      <c r="H169" s="18">
        <v>200.0</v>
      </c>
      <c r="I169" s="18">
        <v>289.0</v>
      </c>
      <c r="J169" s="9">
        <f t="shared" si="5"/>
        <v>689.0</v>
      </c>
      <c r="K169" s="10">
        <f>+G169*79200</f>
        <v>1.584E7</v>
      </c>
      <c r="L169" s="10">
        <f>+H169*79200</f>
        <v>1.584E7</v>
      </c>
      <c r="M169" s="10">
        <f>+I169*79200</f>
        <v>2.28888E7</v>
      </c>
      <c r="N169" s="10">
        <f t="shared" si="6"/>
        <v>5.45688E7</v>
      </c>
      <c r="O169" s="10" t="s">
        <v>35</v>
      </c>
      <c r="P169" s="10">
        <v>1.0</v>
      </c>
      <c r="Q169" s="4" t="s">
        <v>129</v>
      </c>
    </row>
    <row r="170" spans="8:8" ht="15.0" hidden="1">
      <c r="A170" s="4" t="s">
        <v>13</v>
      </c>
      <c r="B170" s="15" t="s">
        <v>479</v>
      </c>
      <c r="C170" s="4"/>
      <c r="D170" s="15" t="s">
        <v>501</v>
      </c>
      <c r="E170" s="15" t="s">
        <v>502</v>
      </c>
      <c r="F170" s="15" t="s">
        <v>503</v>
      </c>
      <c r="G170" s="18"/>
      <c r="H170" s="18">
        <v>200.0</v>
      </c>
      <c r="I170" s="18">
        <v>331.66666599999996</v>
      </c>
      <c r="J170" s="9">
        <f t="shared" si="5"/>
        <v>531.666666</v>
      </c>
      <c r="K170" s="10">
        <f>+G170*79200</f>
        <v>0.0</v>
      </c>
      <c r="L170" s="10">
        <f>+H170*79200</f>
        <v>1.584E7</v>
      </c>
      <c r="M170" s="10">
        <f>+I170*79200</f>
        <v>2.6267999947199997E7</v>
      </c>
      <c r="N170" s="10">
        <f t="shared" si="6"/>
        <v>4.21079999472E7</v>
      </c>
      <c r="O170" s="10" t="s">
        <v>35</v>
      </c>
      <c r="P170" s="10">
        <v>1.0</v>
      </c>
      <c r="Q170" s="4" t="s">
        <v>129</v>
      </c>
    </row>
    <row r="171" spans="8:8" ht="15.0" hidden="1">
      <c r="A171" s="4" t="s">
        <v>13</v>
      </c>
      <c r="B171" s="15" t="s">
        <v>479</v>
      </c>
      <c r="C171" s="4"/>
      <c r="D171" s="15" t="s">
        <v>504</v>
      </c>
      <c r="E171" s="15" t="s">
        <v>505</v>
      </c>
      <c r="F171" s="15" t="s">
        <v>506</v>
      </c>
      <c r="G171" s="18">
        <v>50.0</v>
      </c>
      <c r="H171" s="18">
        <v>197.0</v>
      </c>
      <c r="I171" s="18">
        <v>200.0</v>
      </c>
      <c r="J171" s="9">
        <f t="shared" si="5"/>
        <v>447.0</v>
      </c>
      <c r="K171" s="10">
        <f>+G171*79200</f>
        <v>3960000.0</v>
      </c>
      <c r="L171" s="10">
        <f>+H171*79200</f>
        <v>1.56024E7</v>
      </c>
      <c r="M171" s="10">
        <f>+I171*79200</f>
        <v>1.584E7</v>
      </c>
      <c r="N171" s="10">
        <f t="shared" si="6"/>
        <v>3.54024E7</v>
      </c>
      <c r="O171" s="10" t="s">
        <v>35</v>
      </c>
      <c r="P171" s="10">
        <v>1.0</v>
      </c>
      <c r="Q171" s="4" t="s">
        <v>129</v>
      </c>
    </row>
    <row r="172" spans="8:8" ht="15.0" hidden="1">
      <c r="A172" s="4" t="s">
        <v>13</v>
      </c>
      <c r="B172" s="23" t="s">
        <v>507</v>
      </c>
      <c r="D172" s="23" t="s">
        <v>508</v>
      </c>
      <c r="E172" s="23" t="s">
        <v>509</v>
      </c>
      <c r="F172" s="23" t="s">
        <v>510</v>
      </c>
      <c r="G172" s="24">
        <v>847.111112</v>
      </c>
      <c r="H172" s="24">
        <v>400.0</v>
      </c>
      <c r="I172" s="24">
        <v>250.0</v>
      </c>
      <c r="J172" s="9">
        <f t="shared" si="5"/>
        <v>1497.111112</v>
      </c>
      <c r="K172" s="10">
        <f>+H172*79200</f>
        <v>3.168E7</v>
      </c>
      <c r="L172" s="10">
        <f>+I172*79200</f>
        <v>1.98E7</v>
      </c>
      <c r="M172" s="10">
        <f>+J172*79200</f>
        <v>1.185712000704E8</v>
      </c>
      <c r="N172" s="10">
        <f t="shared" si="6"/>
        <v>1.700512000704E8</v>
      </c>
      <c r="O172" s="10" t="s">
        <v>18</v>
      </c>
      <c r="P172" s="11">
        <v>1.5</v>
      </c>
      <c r="Q172" s="4" t="s">
        <v>19</v>
      </c>
    </row>
    <row r="173" spans="8:8" ht="15.0" hidden="1">
      <c r="A173" s="4" t="s">
        <v>13</v>
      </c>
      <c r="B173" s="23" t="s">
        <v>507</v>
      </c>
      <c r="D173" s="23" t="s">
        <v>511</v>
      </c>
      <c r="E173" s="23" t="s">
        <v>512</v>
      </c>
      <c r="F173" s="23" t="s">
        <v>513</v>
      </c>
      <c r="G173" s="24">
        <v>493.0</v>
      </c>
      <c r="H173" s="24">
        <v>685.0</v>
      </c>
      <c r="I173" s="24">
        <v>300.0</v>
      </c>
      <c r="J173" s="9">
        <f t="shared" si="5"/>
        <v>1478.0</v>
      </c>
      <c r="K173" s="10">
        <f>+H173*79200</f>
        <v>5.4252E7</v>
      </c>
      <c r="L173" s="10">
        <f>+I173*79200</f>
        <v>2.376E7</v>
      </c>
      <c r="M173" s="10">
        <f>+J173*79200</f>
        <v>1.170576E8</v>
      </c>
      <c r="N173" s="10">
        <f t="shared" si="6"/>
        <v>1.950696E8</v>
      </c>
      <c r="O173" s="10" t="s">
        <v>18</v>
      </c>
      <c r="P173" s="11">
        <v>1.5</v>
      </c>
      <c r="Q173" s="4" t="s">
        <v>19</v>
      </c>
    </row>
    <row r="174" spans="8:8" ht="15.0" hidden="1">
      <c r="A174" s="4" t="s">
        <v>13</v>
      </c>
      <c r="B174" s="23" t="s">
        <v>507</v>
      </c>
      <c r="D174" s="23" t="s">
        <v>514</v>
      </c>
      <c r="E174" s="23" t="s">
        <v>515</v>
      </c>
      <c r="F174" s="23" t="s">
        <v>516</v>
      </c>
      <c r="G174" s="24">
        <v>500.0</v>
      </c>
      <c r="H174" s="24">
        <v>444.0</v>
      </c>
      <c r="I174" s="24">
        <v>397.444445</v>
      </c>
      <c r="J174" s="9">
        <f t="shared" si="5"/>
        <v>1341.444445</v>
      </c>
      <c r="K174" s="10">
        <f>+H174*79200</f>
        <v>3.51648E7</v>
      </c>
      <c r="L174" s="10">
        <f>+I174*79200</f>
        <v>3.1477600043999996E7</v>
      </c>
      <c r="M174" s="10">
        <f>+J174*79200</f>
        <v>1.06242400044E8</v>
      </c>
      <c r="N174" s="10">
        <f t="shared" si="6"/>
        <v>1.72884800088E8</v>
      </c>
      <c r="O174" s="10" t="s">
        <v>18</v>
      </c>
      <c r="P174" s="11">
        <v>1.5</v>
      </c>
      <c r="Q174" s="12" t="s">
        <v>517</v>
      </c>
    </row>
    <row r="175" spans="8:8" ht="15.0" hidden="1">
      <c r="A175" s="4" t="s">
        <v>13</v>
      </c>
      <c r="B175" s="23" t="s">
        <v>507</v>
      </c>
      <c r="D175" s="23" t="s">
        <v>518</v>
      </c>
      <c r="E175" s="23" t="s">
        <v>519</v>
      </c>
      <c r="F175" s="23" t="s">
        <v>520</v>
      </c>
      <c r="G175" s="24">
        <v>700.0</v>
      </c>
      <c r="H175" s="24">
        <v>100.0</v>
      </c>
      <c r="I175" s="24">
        <v>250.0</v>
      </c>
      <c r="J175" s="9">
        <f t="shared" si="5"/>
        <v>1050.0</v>
      </c>
      <c r="K175" s="10">
        <f>+H175*79200</f>
        <v>7920000.0</v>
      </c>
      <c r="L175" s="10">
        <f>+I175*79200</f>
        <v>1.98E7</v>
      </c>
      <c r="M175" s="10">
        <f>+J175*79200</f>
        <v>8.316E7</v>
      </c>
      <c r="N175" s="10">
        <f t="shared" si="6"/>
        <v>1.1088E8</v>
      </c>
      <c r="O175" s="10" t="s">
        <v>18</v>
      </c>
      <c r="P175" s="11">
        <v>1.5</v>
      </c>
      <c r="Q175" s="4" t="s">
        <v>19</v>
      </c>
    </row>
    <row r="176" spans="8:8" ht="15.0" hidden="1">
      <c r="A176" s="4" t="s">
        <v>13</v>
      </c>
      <c r="B176" s="23" t="s">
        <v>507</v>
      </c>
      <c r="D176" s="23" t="s">
        <v>521</v>
      </c>
      <c r="E176" s="23" t="s">
        <v>522</v>
      </c>
      <c r="F176" s="23" t="s">
        <v>523</v>
      </c>
      <c r="G176" s="24">
        <v>272.13888999999995</v>
      </c>
      <c r="H176" s="24">
        <v>248.13889</v>
      </c>
      <c r="I176" s="24">
        <v>149.33333399999998</v>
      </c>
      <c r="J176" s="9">
        <f t="shared" si="5"/>
        <v>669.6111139999998</v>
      </c>
      <c r="K176" s="10">
        <f>+H176*79200</f>
        <v>1.9652600088E7</v>
      </c>
      <c r="L176" s="10">
        <f>+I176*79200</f>
        <v>1.1827200052799998E7</v>
      </c>
      <c r="M176" s="10">
        <f>+J176*79200</f>
        <v>5.3033200228799984E7</v>
      </c>
      <c r="N176" s="10">
        <f t="shared" si="6"/>
        <v>8.451300036959998E7</v>
      </c>
      <c r="O176" s="10" t="s">
        <v>35</v>
      </c>
      <c r="P176" s="10">
        <v>1.0</v>
      </c>
      <c r="Q176" s="4" t="s">
        <v>129</v>
      </c>
    </row>
    <row r="177" spans="8:8" ht="15.0" hidden="1">
      <c r="A177" s="4" t="s">
        <v>13</v>
      </c>
      <c r="B177" s="23" t="s">
        <v>507</v>
      </c>
      <c r="D177" s="23" t="s">
        <v>524</v>
      </c>
      <c r="E177" s="23" t="s">
        <v>525</v>
      </c>
      <c r="F177" s="23" t="s">
        <v>526</v>
      </c>
      <c r="G177" s="24">
        <v>100.0</v>
      </c>
      <c r="H177" s="24">
        <v>200.0</v>
      </c>
      <c r="I177" s="24">
        <v>-3.055555</v>
      </c>
      <c r="J177" s="9">
        <f t="shared" si="5"/>
        <v>296.944445</v>
      </c>
      <c r="K177" s="10">
        <f>+H177*79200</f>
        <v>1.584E7</v>
      </c>
      <c r="L177" s="10">
        <f>+I177*79200</f>
        <v>-241999.956</v>
      </c>
      <c r="M177" s="10">
        <f>+J177*79200</f>
        <v>2.3518000043999996E7</v>
      </c>
      <c r="N177" s="10">
        <f t="shared" si="6"/>
        <v>3.9116000088E7</v>
      </c>
      <c r="O177" s="10" t="s">
        <v>35</v>
      </c>
      <c r="P177" s="10">
        <v>1.0</v>
      </c>
      <c r="Q177" s="4" t="s">
        <v>129</v>
      </c>
    </row>
    <row r="178" spans="8:8" ht="15.0" hidden="1">
      <c r="A178" s="4" t="s">
        <v>13</v>
      </c>
      <c r="B178" s="23" t="s">
        <v>507</v>
      </c>
      <c r="D178" s="23" t="s">
        <v>527</v>
      </c>
      <c r="E178" s="23" t="s">
        <v>528</v>
      </c>
      <c r="F178" s="23" t="s">
        <v>529</v>
      </c>
      <c r="G178" s="24">
        <v>200.0</v>
      </c>
      <c r="H178" s="24"/>
      <c r="I178" s="24"/>
      <c r="J178" s="9">
        <f t="shared" si="5"/>
        <v>200.0</v>
      </c>
      <c r="K178" s="10">
        <f>+H178*79200</f>
        <v>0.0</v>
      </c>
      <c r="L178" s="10">
        <f>+I178*79200</f>
        <v>0.0</v>
      </c>
      <c r="M178" s="10">
        <f>+J178*79200</f>
        <v>1.584E7</v>
      </c>
      <c r="N178" s="10">
        <f>SUM(K178:M178)</f>
        <v>1.584E7</v>
      </c>
      <c r="O178" s="10" t="s">
        <v>35</v>
      </c>
      <c r="P178" s="10">
        <v>1.0</v>
      </c>
      <c r="Q178" s="4" t="s">
        <v>129</v>
      </c>
    </row>
    <row r="179" spans="8:8" ht="15.0" hidden="1">
      <c r="A179" s="4" t="s">
        <v>13</v>
      </c>
      <c r="B179" s="23" t="s">
        <v>507</v>
      </c>
      <c r="D179" s="23" t="s">
        <v>530</v>
      </c>
      <c r="E179" s="23" t="s">
        <v>531</v>
      </c>
      <c r="F179" s="23" t="s">
        <v>532</v>
      </c>
      <c r="G179" s="24">
        <v>0.0</v>
      </c>
      <c r="H179" s="24">
        <v>193.0</v>
      </c>
      <c r="I179" s="24"/>
      <c r="J179" s="9">
        <f t="shared" si="5"/>
        <v>193.0</v>
      </c>
      <c r="K179" s="10">
        <f>+H179*79200</f>
        <v>1.52856E7</v>
      </c>
      <c r="L179" s="10">
        <f>+I179*79200</f>
        <v>0.0</v>
      </c>
      <c r="M179" s="10">
        <f>+J179*79200</f>
        <v>1.52856E7</v>
      </c>
      <c r="N179" s="10">
        <f t="shared" si="6"/>
        <v>3.05712E7</v>
      </c>
      <c r="O179" s="10" t="s">
        <v>35</v>
      </c>
      <c r="P179" s="10">
        <v>1.0</v>
      </c>
      <c r="Q179" s="4" t="s">
        <v>129</v>
      </c>
    </row>
    <row r="180" spans="8:8" ht="15.0" hidden="1">
      <c r="A180" s="4" t="s">
        <v>13</v>
      </c>
      <c r="B180" s="23" t="s">
        <v>507</v>
      </c>
      <c r="D180" s="23" t="s">
        <v>533</v>
      </c>
      <c r="E180" s="23" t="s">
        <v>534</v>
      </c>
      <c r="F180" s="23" t="s">
        <v>535</v>
      </c>
      <c r="G180" s="24">
        <v>199.0</v>
      </c>
      <c r="H180" s="24">
        <v>-4.0</v>
      </c>
      <c r="I180" s="24">
        <v>-2.638888</v>
      </c>
      <c r="J180" s="9">
        <f t="shared" si="5"/>
        <v>192.361112</v>
      </c>
      <c r="K180" s="10">
        <f>+H180*79200</f>
        <v>-316800.0</v>
      </c>
      <c r="L180" s="10">
        <f>+I180*79200</f>
        <v>-208999.9296</v>
      </c>
      <c r="M180" s="10">
        <f>+J180*79200</f>
        <v>1.52350000704E7</v>
      </c>
      <c r="N180" s="10">
        <f>SUM(K180:M180)</f>
        <v>1.47092001408E7</v>
      </c>
      <c r="O180" s="10" t="s">
        <v>35</v>
      </c>
      <c r="P180" s="10">
        <v>1.0</v>
      </c>
      <c r="Q180" s="12" t="s">
        <v>81</v>
      </c>
    </row>
    <row r="181" spans="8:8" ht="15.0" hidden="1">
      <c r="A181" s="4" t="s">
        <v>13</v>
      </c>
      <c r="B181" s="23" t="s">
        <v>507</v>
      </c>
      <c r="D181" s="23" t="s">
        <v>536</v>
      </c>
      <c r="E181" s="23" t="s">
        <v>537</v>
      </c>
      <c r="F181" s="23" t="s">
        <v>538</v>
      </c>
      <c r="G181" s="24">
        <v>50.0</v>
      </c>
      <c r="H181" s="24"/>
      <c r="I181" s="24">
        <v>97.722223</v>
      </c>
      <c r="J181" s="9">
        <f t="shared" si="5"/>
        <v>147.72222299999999</v>
      </c>
      <c r="K181" s="10">
        <f>+H181*79200</f>
        <v>0.0</v>
      </c>
      <c r="L181" s="10">
        <f>+I181*79200</f>
        <v>7739600.0616</v>
      </c>
      <c r="M181" s="10">
        <f>+J181*79200</f>
        <v>1.16996000616E7</v>
      </c>
      <c r="N181" s="10">
        <f t="shared" si="6"/>
        <v>1.94392001232E7</v>
      </c>
      <c r="O181" s="10" t="s">
        <v>35</v>
      </c>
      <c r="P181" s="10">
        <v>1.0</v>
      </c>
      <c r="Q181" s="4" t="s">
        <v>129</v>
      </c>
    </row>
    <row r="182" spans="8:8" ht="15.0" hidden="1">
      <c r="A182" s="4" t="s">
        <v>13</v>
      </c>
      <c r="B182" s="4" t="s">
        <v>539</v>
      </c>
      <c r="C182" s="4"/>
      <c r="D182" s="4" t="s">
        <v>540</v>
      </c>
      <c r="E182" s="4" t="s">
        <v>541</v>
      </c>
      <c r="F182" s="4" t="s">
        <v>542</v>
      </c>
      <c r="G182" s="5">
        <v>1900.0</v>
      </c>
      <c r="H182" s="5">
        <v>700.0</v>
      </c>
      <c r="I182" s="5">
        <v>1200.0</v>
      </c>
      <c r="J182" s="9">
        <f t="shared" si="5"/>
        <v>3800.0</v>
      </c>
      <c r="K182" s="10">
        <f>+G182*79200</f>
        <v>1.5048E8</v>
      </c>
      <c r="L182" s="10">
        <f>+H182*79200</f>
        <v>5.544E7</v>
      </c>
      <c r="M182" s="10">
        <f>+I182*79200</f>
        <v>9.504E7</v>
      </c>
      <c r="N182" s="10">
        <f t="shared" si="6"/>
        <v>3.0096E8</v>
      </c>
      <c r="O182" s="10" t="s">
        <v>28</v>
      </c>
      <c r="P182" s="10">
        <v>2.0</v>
      </c>
      <c r="Q182" s="4" t="s">
        <v>424</v>
      </c>
    </row>
    <row r="183" spans="8:8" ht="15.0" hidden="1">
      <c r="A183" s="4" t="s">
        <v>13</v>
      </c>
      <c r="B183" s="4" t="s">
        <v>539</v>
      </c>
      <c r="C183" s="4"/>
      <c r="D183" s="4" t="s">
        <v>543</v>
      </c>
      <c r="E183" s="4" t="s">
        <v>544</v>
      </c>
      <c r="F183" s="4" t="s">
        <v>545</v>
      </c>
      <c r="G183" s="5">
        <v>1050.0</v>
      </c>
      <c r="H183" s="5">
        <v>900.0</v>
      </c>
      <c r="I183" s="5">
        <v>915.0</v>
      </c>
      <c r="J183" s="9">
        <f t="shared" si="5"/>
        <v>2865.0</v>
      </c>
      <c r="K183" s="10">
        <f>+G183*79200</f>
        <v>8.316E7</v>
      </c>
      <c r="L183" s="10">
        <f>+H183*79200</f>
        <v>7.128E7</v>
      </c>
      <c r="M183" s="10">
        <f>+I183*79200</f>
        <v>7.2468E7</v>
      </c>
      <c r="N183" s="10">
        <f t="shared" si="6"/>
        <v>2.26908E8</v>
      </c>
      <c r="O183" s="10" t="s">
        <v>18</v>
      </c>
      <c r="P183" s="11">
        <v>1.5</v>
      </c>
      <c r="Q183" s="4" t="s">
        <v>23</v>
      </c>
    </row>
    <row r="184" spans="8:8" ht="15.0" hidden="1">
      <c r="A184" s="4" t="s">
        <v>13</v>
      </c>
      <c r="B184" s="4" t="s">
        <v>539</v>
      </c>
      <c r="C184" s="4"/>
      <c r="D184" s="4" t="s">
        <v>546</v>
      </c>
      <c r="E184" s="4" t="s">
        <v>547</v>
      </c>
      <c r="F184" s="4" t="s">
        <v>548</v>
      </c>
      <c r="G184" s="5">
        <v>600.0</v>
      </c>
      <c r="H184" s="5">
        <v>750.0</v>
      </c>
      <c r="I184" s="5">
        <v>250.0</v>
      </c>
      <c r="J184" s="9">
        <f t="shared" si="5"/>
        <v>1600.0</v>
      </c>
      <c r="K184" s="10">
        <f>+G184*79200</f>
        <v>4.752E7</v>
      </c>
      <c r="L184" s="10">
        <f>+H184*79200</f>
        <v>5.94E7</v>
      </c>
      <c r="M184" s="10">
        <f>+I184*79200</f>
        <v>1.98E7</v>
      </c>
      <c r="N184" s="10">
        <f t="shared" si="6"/>
        <v>1.2672E8</v>
      </c>
      <c r="O184" s="10" t="s">
        <v>18</v>
      </c>
      <c r="P184" s="11">
        <v>1.5</v>
      </c>
      <c r="Q184" s="4" t="s">
        <v>23</v>
      </c>
    </row>
    <row r="185" spans="8:8" ht="15.0" hidden="1">
      <c r="A185" s="4" t="s">
        <v>13</v>
      </c>
      <c r="B185" s="4" t="s">
        <v>539</v>
      </c>
      <c r="C185" s="4"/>
      <c r="D185" s="4" t="s">
        <v>549</v>
      </c>
      <c r="E185" s="4" t="s">
        <v>550</v>
      </c>
      <c r="F185" s="4" t="s">
        <v>551</v>
      </c>
      <c r="G185" s="5">
        <v>850.0</v>
      </c>
      <c r="H185" s="5">
        <v>250.0</v>
      </c>
      <c r="I185" s="5">
        <v>450.0</v>
      </c>
      <c r="J185" s="9">
        <f t="shared" si="5"/>
        <v>1550.0</v>
      </c>
      <c r="K185" s="10">
        <f>+G185*79200</f>
        <v>6.732E7</v>
      </c>
      <c r="L185" s="10">
        <f>+H185*79200</f>
        <v>1.98E7</v>
      </c>
      <c r="M185" s="10">
        <f>+I185*79200</f>
        <v>3.564E7</v>
      </c>
      <c r="N185" s="10">
        <f t="shared" si="6"/>
        <v>1.2276E8</v>
      </c>
      <c r="O185" s="10" t="s">
        <v>18</v>
      </c>
      <c r="P185" s="11">
        <v>1.5</v>
      </c>
      <c r="Q185" s="4" t="s">
        <v>23</v>
      </c>
    </row>
    <row r="186" spans="8:8" ht="15.0" hidden="1">
      <c r="A186" s="4" t="s">
        <v>13</v>
      </c>
      <c r="B186" s="4" t="s">
        <v>539</v>
      </c>
      <c r="C186" s="4"/>
      <c r="D186" s="4" t="s">
        <v>552</v>
      </c>
      <c r="E186" s="4" t="s">
        <v>553</v>
      </c>
      <c r="F186" s="4" t="s">
        <v>554</v>
      </c>
      <c r="G186" s="5">
        <v>800.0</v>
      </c>
      <c r="H186" s="5">
        <v>300.0</v>
      </c>
      <c r="I186" s="5">
        <v>300.0</v>
      </c>
      <c r="J186" s="9">
        <f t="shared" si="5"/>
        <v>1400.0</v>
      </c>
      <c r="K186" s="10">
        <f>+G186*79200</f>
        <v>6.336E7</v>
      </c>
      <c r="L186" s="10">
        <f>+H186*79200</f>
        <v>2.376E7</v>
      </c>
      <c r="M186" s="10">
        <f>+I186*79200</f>
        <v>2.376E7</v>
      </c>
      <c r="N186" s="10">
        <f t="shared" si="6"/>
        <v>1.1088E8</v>
      </c>
      <c r="O186" s="10" t="s">
        <v>18</v>
      </c>
      <c r="P186" s="11">
        <v>1.5</v>
      </c>
      <c r="Q186" s="4" t="s">
        <v>23</v>
      </c>
    </row>
    <row r="187" spans="8:8" ht="15.0" hidden="1">
      <c r="A187" s="4" t="s">
        <v>13</v>
      </c>
      <c r="B187" s="4" t="s">
        <v>539</v>
      </c>
      <c r="C187" s="4"/>
      <c r="D187" s="4" t="s">
        <v>555</v>
      </c>
      <c r="E187" s="4" t="s">
        <v>556</v>
      </c>
      <c r="F187" s="4" t="s">
        <v>557</v>
      </c>
      <c r="G187" s="5">
        <v>400.0</v>
      </c>
      <c r="H187" s="5">
        <v>350.0</v>
      </c>
      <c r="I187" s="5">
        <v>355.805555</v>
      </c>
      <c r="J187" s="9">
        <f t="shared" si="5"/>
        <v>1105.805555</v>
      </c>
      <c r="K187" s="10">
        <f>+G187*79200</f>
        <v>3.168E7</v>
      </c>
      <c r="L187" s="10">
        <f>+H187*79200</f>
        <v>2.772E7</v>
      </c>
      <c r="M187" s="10">
        <f>+I187*79200</f>
        <v>2.8179799956000004E7</v>
      </c>
      <c r="N187" s="10">
        <f t="shared" si="6"/>
        <v>8.7579799956E7</v>
      </c>
      <c r="O187" s="10" t="s">
        <v>35</v>
      </c>
      <c r="P187" s="10">
        <v>1.0</v>
      </c>
      <c r="Q187" s="4" t="s">
        <v>129</v>
      </c>
    </row>
    <row r="188" spans="8:8" ht="15.0" hidden="1">
      <c r="A188" s="4" t="s">
        <v>13</v>
      </c>
      <c r="B188" s="4" t="s">
        <v>539</v>
      </c>
      <c r="C188" s="4"/>
      <c r="D188" s="4" t="s">
        <v>558</v>
      </c>
      <c r="E188" s="4" t="s">
        <v>559</v>
      </c>
      <c r="F188" s="4" t="s">
        <v>560</v>
      </c>
      <c r="G188" s="5">
        <v>525.0</v>
      </c>
      <c r="H188" s="5">
        <v>50.0</v>
      </c>
      <c r="I188" s="5">
        <v>220.0</v>
      </c>
      <c r="J188" s="9">
        <f t="shared" si="5"/>
        <v>795.0</v>
      </c>
      <c r="K188" s="10">
        <f>+G188*79200</f>
        <v>4.158E7</v>
      </c>
      <c r="L188" s="10">
        <f>+H188*79200</f>
        <v>3960000.0</v>
      </c>
      <c r="M188" s="10">
        <f>+I188*79200</f>
        <v>1.7424E7</v>
      </c>
      <c r="N188" s="10">
        <f t="shared" si="6"/>
        <v>6.2964E7</v>
      </c>
      <c r="O188" s="10" t="s">
        <v>35</v>
      </c>
      <c r="P188" s="10">
        <v>1.0</v>
      </c>
      <c r="Q188" s="4" t="s">
        <v>129</v>
      </c>
    </row>
    <row r="189" spans="8:8" ht="15.0" hidden="1">
      <c r="A189" s="4" t="s">
        <v>13</v>
      </c>
      <c r="B189" s="4" t="s">
        <v>539</v>
      </c>
      <c r="C189" s="4"/>
      <c r="D189" s="4" t="s">
        <v>561</v>
      </c>
      <c r="E189" s="4" t="s">
        <v>562</v>
      </c>
      <c r="F189" s="4" t="s">
        <v>563</v>
      </c>
      <c r="G189" s="5">
        <v>400.0</v>
      </c>
      <c r="H189" s="5">
        <v>700.0</v>
      </c>
      <c r="I189" s="5"/>
      <c r="J189" s="9">
        <f t="shared" si="5"/>
        <v>1100.0</v>
      </c>
      <c r="K189" s="10">
        <f>+G189*79200</f>
        <v>3.168E7</v>
      </c>
      <c r="L189" s="10">
        <f>+H189*79200</f>
        <v>5.544E7</v>
      </c>
      <c r="M189" s="10">
        <f>+I189*79200</f>
        <v>0.0</v>
      </c>
      <c r="N189" s="10">
        <f t="shared" si="6"/>
        <v>8.712E7</v>
      </c>
      <c r="O189" s="10" t="s">
        <v>35</v>
      </c>
      <c r="P189" s="10">
        <v>1.0</v>
      </c>
      <c r="Q189" s="4" t="s">
        <v>129</v>
      </c>
    </row>
    <row r="190" spans="8:8" ht="15.0" hidden="1">
      <c r="A190" s="4" t="s">
        <v>13</v>
      </c>
      <c r="B190" s="4" t="s">
        <v>539</v>
      </c>
      <c r="C190" s="4"/>
      <c r="D190" s="4" t="s">
        <v>564</v>
      </c>
      <c r="E190" s="4" t="s">
        <v>565</v>
      </c>
      <c r="F190" s="4" t="s">
        <v>566</v>
      </c>
      <c r="G190" s="5">
        <v>200.0</v>
      </c>
      <c r="H190" s="5">
        <v>200.0</v>
      </c>
      <c r="I190" s="5">
        <v>400.0</v>
      </c>
      <c r="J190" s="9">
        <f t="shared" si="5"/>
        <v>800.0</v>
      </c>
      <c r="K190" s="10">
        <f>+G190*79200</f>
        <v>1.584E7</v>
      </c>
      <c r="L190" s="10">
        <f>+H190*79200</f>
        <v>1.584E7</v>
      </c>
      <c r="M190" s="10">
        <f>+I190*79200</f>
        <v>3.168E7</v>
      </c>
      <c r="N190" s="10">
        <f t="shared" si="6"/>
        <v>6.336E7</v>
      </c>
      <c r="O190" s="10" t="s">
        <v>35</v>
      </c>
      <c r="P190" s="10">
        <v>1.0</v>
      </c>
      <c r="Q190" s="4" t="s">
        <v>129</v>
      </c>
    </row>
    <row r="191" spans="8:8" ht="15.0" hidden="1">
      <c r="A191" s="4" t="s">
        <v>13</v>
      </c>
      <c r="B191" s="4" t="s">
        <v>539</v>
      </c>
      <c r="C191" s="4"/>
      <c r="D191" s="4" t="s">
        <v>567</v>
      </c>
      <c r="E191" s="4" t="s">
        <v>568</v>
      </c>
      <c r="F191" s="4" t="s">
        <v>569</v>
      </c>
      <c r="G191" s="5">
        <v>300.0</v>
      </c>
      <c r="H191" s="5">
        <v>300.0</v>
      </c>
      <c r="I191" s="5">
        <v>150.0</v>
      </c>
      <c r="J191" s="9">
        <f t="shared" si="5"/>
        <v>750.0</v>
      </c>
      <c r="K191" s="10">
        <f>+G191*79200</f>
        <v>2.376E7</v>
      </c>
      <c r="L191" s="10">
        <f>+H191*79200</f>
        <v>2.376E7</v>
      </c>
      <c r="M191" s="10">
        <f>+I191*79200</f>
        <v>1.188E7</v>
      </c>
      <c r="N191" s="10">
        <f t="shared" si="6"/>
        <v>5.94E7</v>
      </c>
      <c r="O191" s="10" t="s">
        <v>35</v>
      </c>
      <c r="P191" s="10">
        <v>1.0</v>
      </c>
      <c r="Q191" s="4" t="s">
        <v>129</v>
      </c>
    </row>
    <row r="192" spans="8:8" ht="15.0" hidden="1">
      <c r="A192" s="4" t="s">
        <v>13</v>
      </c>
      <c r="B192" s="4" t="s">
        <v>539</v>
      </c>
      <c r="C192" s="4"/>
      <c r="D192" s="4" t="s">
        <v>570</v>
      </c>
      <c r="E192" s="4" t="s">
        <v>571</v>
      </c>
      <c r="F192" s="4" t="s">
        <v>572</v>
      </c>
      <c r="G192" s="5">
        <v>350.0</v>
      </c>
      <c r="H192" s="5">
        <v>100.0</v>
      </c>
      <c r="I192" s="5">
        <v>250.0</v>
      </c>
      <c r="J192" s="9">
        <f t="shared" si="5"/>
        <v>700.0</v>
      </c>
      <c r="K192" s="10">
        <f>+G192*79200</f>
        <v>2.772E7</v>
      </c>
      <c r="L192" s="10">
        <f>+H192*79200</f>
        <v>7920000.0</v>
      </c>
      <c r="M192" s="10">
        <f>+I192*79200</f>
        <v>1.98E7</v>
      </c>
      <c r="N192" s="10">
        <f t="shared" si="6"/>
        <v>5.544E7</v>
      </c>
      <c r="O192" s="10" t="s">
        <v>35</v>
      </c>
      <c r="P192" s="10">
        <v>1.0</v>
      </c>
      <c r="Q192" s="4" t="s">
        <v>129</v>
      </c>
    </row>
    <row r="193" spans="8:8" ht="15.0" hidden="1">
      <c r="A193" s="4" t="s">
        <v>13</v>
      </c>
      <c r="B193" s="4" t="s">
        <v>539</v>
      </c>
      <c r="C193" s="4"/>
      <c r="D193" s="4" t="s">
        <v>573</v>
      </c>
      <c r="E193" s="4" t="s">
        <v>574</v>
      </c>
      <c r="F193" s="4" t="s">
        <v>575</v>
      </c>
      <c r="G193" s="5">
        <v>205.27777700000001</v>
      </c>
      <c r="H193" s="5">
        <v>189.111111</v>
      </c>
      <c r="I193" s="5">
        <v>250.0</v>
      </c>
      <c r="J193" s="9">
        <f t="shared" si="5"/>
        <v>644.388888</v>
      </c>
      <c r="K193" s="10">
        <f>+G193*79200</f>
        <v>1.62579999384E7</v>
      </c>
      <c r="L193" s="10">
        <f>+H193*79200</f>
        <v>1.49775999912E7</v>
      </c>
      <c r="M193" s="10">
        <f>+I193*79200</f>
        <v>1.98E7</v>
      </c>
      <c r="N193" s="10">
        <f t="shared" si="6"/>
        <v>5.10355999296E7</v>
      </c>
      <c r="O193" s="10" t="s">
        <v>35</v>
      </c>
      <c r="P193" s="10">
        <v>1.0</v>
      </c>
      <c r="Q193" s="4" t="s">
        <v>129</v>
      </c>
    </row>
    <row r="194" spans="8:8" ht="15.0" hidden="1">
      <c r="A194" s="4" t="s">
        <v>13</v>
      </c>
      <c r="B194" s="4" t="s">
        <v>539</v>
      </c>
      <c r="C194" s="4"/>
      <c r="D194" s="4" t="s">
        <v>576</v>
      </c>
      <c r="E194" s="4" t="s">
        <v>541</v>
      </c>
      <c r="F194" s="4" t="s">
        <v>577</v>
      </c>
      <c r="G194" s="5">
        <v>300.0</v>
      </c>
      <c r="H194" s="5">
        <v>100.0</v>
      </c>
      <c r="I194" s="5">
        <v>250.0</v>
      </c>
      <c r="J194" s="9">
        <f t="shared" si="9" ref="J194:J257">SUM(G194:I194)</f>
        <v>650.0</v>
      </c>
      <c r="K194" s="10">
        <f>+G194*79200</f>
        <v>2.376E7</v>
      </c>
      <c r="L194" s="10">
        <f>+H194*79200</f>
        <v>7920000.0</v>
      </c>
      <c r="M194" s="10">
        <f>+I194*79200</f>
        <v>1.98E7</v>
      </c>
      <c r="N194" s="10">
        <f t="shared" si="10" ref="N194:N257">SUM(K194:M194)</f>
        <v>5.148E7</v>
      </c>
      <c r="O194" s="10" t="s">
        <v>35</v>
      </c>
      <c r="P194" s="10">
        <v>1.0</v>
      </c>
      <c r="Q194" s="4" t="s">
        <v>129</v>
      </c>
    </row>
    <row r="195" spans="8:8" ht="15.0" hidden="1">
      <c r="A195" s="4" t="s">
        <v>13</v>
      </c>
      <c r="B195" s="4" t="s">
        <v>539</v>
      </c>
      <c r="C195" s="4"/>
      <c r="D195" s="4" t="s">
        <v>578</v>
      </c>
      <c r="E195" s="4" t="s">
        <v>579</v>
      </c>
      <c r="F195" s="4" t="s">
        <v>580</v>
      </c>
      <c r="G195" s="5">
        <v>200.0</v>
      </c>
      <c r="H195" s="5">
        <v>250.0</v>
      </c>
      <c r="I195" s="5">
        <v>200.0</v>
      </c>
      <c r="J195" s="9">
        <f t="shared" si="9"/>
        <v>650.0</v>
      </c>
      <c r="K195" s="10">
        <f>+G195*79200</f>
        <v>1.584E7</v>
      </c>
      <c r="L195" s="10">
        <f>+H195*79200</f>
        <v>1.98E7</v>
      </c>
      <c r="M195" s="10">
        <f>+I195*79200</f>
        <v>1.584E7</v>
      </c>
      <c r="N195" s="10">
        <f t="shared" si="10"/>
        <v>5.148E7</v>
      </c>
      <c r="O195" s="10" t="s">
        <v>35</v>
      </c>
      <c r="P195" s="10">
        <v>1.0</v>
      </c>
      <c r="Q195" s="4" t="s">
        <v>129</v>
      </c>
    </row>
    <row r="196" spans="8:8" ht="15.0" hidden="1">
      <c r="A196" s="4" t="s">
        <v>13</v>
      </c>
      <c r="B196" s="4" t="s">
        <v>539</v>
      </c>
      <c r="C196" s="4"/>
      <c r="D196" s="4" t="s">
        <v>581</v>
      </c>
      <c r="E196" s="4" t="s">
        <v>582</v>
      </c>
      <c r="F196" s="4" t="s">
        <v>583</v>
      </c>
      <c r="G196" s="5">
        <v>150.0</v>
      </c>
      <c r="H196" s="5">
        <v>50.0</v>
      </c>
      <c r="I196" s="5">
        <v>200.0</v>
      </c>
      <c r="J196" s="9">
        <f t="shared" si="9"/>
        <v>400.0</v>
      </c>
      <c r="K196" s="10">
        <f>+G196*79200</f>
        <v>1.188E7</v>
      </c>
      <c r="L196" s="10">
        <f>+H196*79200</f>
        <v>3960000.0</v>
      </c>
      <c r="M196" s="10">
        <f>+I196*79200</f>
        <v>1.584E7</v>
      </c>
      <c r="N196" s="10">
        <f t="shared" si="10"/>
        <v>3.168E7</v>
      </c>
      <c r="O196" s="10" t="s">
        <v>35</v>
      </c>
      <c r="P196" s="10">
        <v>1.0</v>
      </c>
      <c r="Q196" s="4" t="s">
        <v>129</v>
      </c>
    </row>
    <row r="197" spans="8:8" ht="15.0" hidden="1">
      <c r="A197" s="4" t="s">
        <v>13</v>
      </c>
      <c r="B197" s="4" t="s">
        <v>539</v>
      </c>
      <c r="C197" s="4"/>
      <c r="D197" s="4" t="s">
        <v>584</v>
      </c>
      <c r="E197" s="4" t="s">
        <v>585</v>
      </c>
      <c r="F197" s="4" t="s">
        <v>586</v>
      </c>
      <c r="G197" s="5">
        <v>400.0</v>
      </c>
      <c r="H197" s="5">
        <v>300.0</v>
      </c>
      <c r="I197" s="5"/>
      <c r="J197" s="9">
        <f t="shared" si="9"/>
        <v>700.0</v>
      </c>
      <c r="K197" s="10">
        <f>+G197*79200</f>
        <v>3.168E7</v>
      </c>
      <c r="L197" s="10">
        <f>+H197*79200</f>
        <v>2.376E7</v>
      </c>
      <c r="M197" s="10">
        <f>+I197*79200</f>
        <v>0.0</v>
      </c>
      <c r="N197" s="10">
        <f t="shared" si="10"/>
        <v>5.544E7</v>
      </c>
      <c r="O197" s="10" t="s">
        <v>35</v>
      </c>
      <c r="P197" s="10">
        <v>1.0</v>
      </c>
      <c r="Q197" s="4" t="s">
        <v>129</v>
      </c>
    </row>
    <row r="198" spans="8:8" ht="15.0" hidden="1">
      <c r="A198" s="4" t="s">
        <v>13</v>
      </c>
      <c r="B198" s="4" t="s">
        <v>539</v>
      </c>
      <c r="C198" s="4"/>
      <c r="D198" s="4" t="s">
        <v>587</v>
      </c>
      <c r="E198" s="4" t="s">
        <v>588</v>
      </c>
      <c r="F198" s="4" t="s">
        <v>589</v>
      </c>
      <c r="G198" s="5">
        <v>150.0</v>
      </c>
      <c r="H198" s="5">
        <v>9.027777</v>
      </c>
      <c r="I198" s="5">
        <v>200.0</v>
      </c>
      <c r="J198" s="9">
        <f t="shared" si="9"/>
        <v>359.027777</v>
      </c>
      <c r="K198" s="10">
        <f>+G198*79200</f>
        <v>1.188E7</v>
      </c>
      <c r="L198" s="10">
        <f>+H198*79200</f>
        <v>714999.9384</v>
      </c>
      <c r="M198" s="10">
        <f>+I198*79200</f>
        <v>1.584E7</v>
      </c>
      <c r="N198" s="10">
        <f t="shared" si="10"/>
        <v>2.84349999384E7</v>
      </c>
      <c r="O198" s="10" t="s">
        <v>35</v>
      </c>
      <c r="P198" s="10">
        <v>1.0</v>
      </c>
      <c r="Q198" s="4" t="s">
        <v>129</v>
      </c>
    </row>
    <row r="199" spans="8:8" ht="15.0" hidden="1">
      <c r="A199" s="4" t="s">
        <v>13</v>
      </c>
      <c r="B199" s="7" t="s">
        <v>590</v>
      </c>
      <c r="C199" s="4"/>
      <c r="D199" s="7" t="s">
        <v>591</v>
      </c>
      <c r="E199" s="7" t="s">
        <v>541</v>
      </c>
      <c r="F199" s="7" t="s">
        <v>592</v>
      </c>
      <c r="G199" s="8">
        <v>1200.0</v>
      </c>
      <c r="H199" s="8">
        <v>400.0</v>
      </c>
      <c r="I199" s="8">
        <v>700.0</v>
      </c>
      <c r="J199" s="9">
        <f t="shared" si="9"/>
        <v>2300.0</v>
      </c>
      <c r="K199" s="10">
        <f>+G199*79200</f>
        <v>9.504E7</v>
      </c>
      <c r="L199" s="10">
        <f>+H199*79200</f>
        <v>3.168E7</v>
      </c>
      <c r="M199" s="10">
        <f>+I199*79200</f>
        <v>5.544E7</v>
      </c>
      <c r="N199" s="10">
        <f t="shared" si="10"/>
        <v>1.8216E8</v>
      </c>
      <c r="O199" s="10" t="s">
        <v>18</v>
      </c>
      <c r="P199" s="11">
        <v>1.5</v>
      </c>
      <c r="Q199" s="4" t="s">
        <v>23</v>
      </c>
    </row>
    <row r="200" spans="8:8" ht="15.0" hidden="1">
      <c r="A200" s="4" t="s">
        <v>13</v>
      </c>
      <c r="B200" s="7" t="s">
        <v>590</v>
      </c>
      <c r="C200" s="4"/>
      <c r="D200" s="7" t="s">
        <v>593</v>
      </c>
      <c r="E200" s="7" t="s">
        <v>594</v>
      </c>
      <c r="F200" s="7" t="s">
        <v>595</v>
      </c>
      <c r="G200" s="8">
        <v>800.0</v>
      </c>
      <c r="H200" s="8">
        <v>500.0</v>
      </c>
      <c r="I200" s="8">
        <v>300.0</v>
      </c>
      <c r="J200" s="9">
        <f t="shared" si="9"/>
        <v>1600.0</v>
      </c>
      <c r="K200" s="10">
        <f>+G200*79200</f>
        <v>6.336E7</v>
      </c>
      <c r="L200" s="10">
        <f>+H200*79200</f>
        <v>3.96E7</v>
      </c>
      <c r="M200" s="10">
        <f>+I200*79200</f>
        <v>2.376E7</v>
      </c>
      <c r="N200" s="10">
        <f t="shared" si="10"/>
        <v>1.2672E8</v>
      </c>
      <c r="O200" s="10" t="s">
        <v>18</v>
      </c>
      <c r="P200" s="11">
        <v>1.5</v>
      </c>
      <c r="Q200" s="4" t="s">
        <v>23</v>
      </c>
    </row>
    <row r="201" spans="8:8" ht="15.0" hidden="1">
      <c r="A201" s="4" t="s">
        <v>13</v>
      </c>
      <c r="B201" s="7" t="s">
        <v>590</v>
      </c>
      <c r="C201" s="4"/>
      <c r="D201" s="7" t="s">
        <v>596</v>
      </c>
      <c r="E201" s="7" t="s">
        <v>597</v>
      </c>
      <c r="F201" s="7" t="s">
        <v>598</v>
      </c>
      <c r="G201" s="8">
        <v>600.0</v>
      </c>
      <c r="H201" s="8">
        <v>450.0</v>
      </c>
      <c r="I201" s="8">
        <v>500.0</v>
      </c>
      <c r="J201" s="9">
        <f t="shared" si="9"/>
        <v>1550.0</v>
      </c>
      <c r="K201" s="10">
        <f>+G201*79200</f>
        <v>4.752E7</v>
      </c>
      <c r="L201" s="10">
        <f>+H201*79200</f>
        <v>3.564E7</v>
      </c>
      <c r="M201" s="10">
        <f>+I201*79200</f>
        <v>3.96E7</v>
      </c>
      <c r="N201" s="10">
        <f t="shared" si="10"/>
        <v>1.2276E8</v>
      </c>
      <c r="O201" s="10" t="s">
        <v>18</v>
      </c>
      <c r="P201" s="11">
        <v>1.5</v>
      </c>
      <c r="Q201" s="4" t="s">
        <v>233</v>
      </c>
    </row>
    <row r="202" spans="8:8" ht="15.0" hidden="1">
      <c r="A202" s="4" t="s">
        <v>13</v>
      </c>
      <c r="B202" s="4" t="s">
        <v>590</v>
      </c>
      <c r="C202" s="4"/>
      <c r="D202" s="4" t="s">
        <v>599</v>
      </c>
      <c r="E202" s="4" t="s">
        <v>600</v>
      </c>
      <c r="F202" s="4" t="s">
        <v>601</v>
      </c>
      <c r="G202" s="9"/>
      <c r="H202" s="9">
        <v>400.0</v>
      </c>
      <c r="I202" s="9">
        <v>998.805556</v>
      </c>
      <c r="J202" s="9">
        <f t="shared" si="9"/>
        <v>1398.805556</v>
      </c>
      <c r="K202" s="10">
        <f>+G202*79200</f>
        <v>0.0</v>
      </c>
      <c r="L202" s="10">
        <f>+H202*79200</f>
        <v>3.168E7</v>
      </c>
      <c r="M202" s="10">
        <f>+I202*79200</f>
        <v>7.91054000352E7</v>
      </c>
      <c r="N202" s="10">
        <f t="shared" si="10"/>
        <v>1.107854000352E8</v>
      </c>
      <c r="O202" s="10" t="s">
        <v>18</v>
      </c>
      <c r="P202" s="11">
        <v>1.5</v>
      </c>
      <c r="Q202" s="4" t="s">
        <v>23</v>
      </c>
    </row>
    <row r="203" spans="8:8" ht="15.0" hidden="1">
      <c r="A203" s="4" t="s">
        <v>13</v>
      </c>
      <c r="B203" s="7" t="s">
        <v>590</v>
      </c>
      <c r="C203" s="4"/>
      <c r="D203" s="7" t="s">
        <v>602</v>
      </c>
      <c r="E203" s="7" t="s">
        <v>603</v>
      </c>
      <c r="F203" s="7" t="s">
        <v>604</v>
      </c>
      <c r="G203" s="8">
        <v>550.0</v>
      </c>
      <c r="H203" s="8">
        <v>100.0</v>
      </c>
      <c r="I203" s="8">
        <v>300.0</v>
      </c>
      <c r="J203" s="9">
        <f t="shared" si="9"/>
        <v>950.0</v>
      </c>
      <c r="K203" s="10">
        <f>+G203*79200</f>
        <v>4.356E7</v>
      </c>
      <c r="L203" s="10">
        <f>+H203*79200</f>
        <v>7920000.0</v>
      </c>
      <c r="M203" s="10">
        <f>+I203*79200</f>
        <v>2.376E7</v>
      </c>
      <c r="N203" s="10">
        <f t="shared" si="10"/>
        <v>7.524E7</v>
      </c>
      <c r="O203" s="10" t="s">
        <v>35</v>
      </c>
      <c r="P203" s="10">
        <v>1.0</v>
      </c>
      <c r="Q203" s="4" t="s">
        <v>129</v>
      </c>
    </row>
    <row r="204" spans="8:8" ht="15.0" hidden="1">
      <c r="A204" s="4" t="s">
        <v>13</v>
      </c>
      <c r="B204" s="7" t="s">
        <v>590</v>
      </c>
      <c r="C204" s="4"/>
      <c r="D204" s="7" t="s">
        <v>605</v>
      </c>
      <c r="E204" s="7" t="s">
        <v>606</v>
      </c>
      <c r="F204" s="7" t="s">
        <v>607</v>
      </c>
      <c r="G204" s="8">
        <v>200.0</v>
      </c>
      <c r="H204" s="8">
        <v>300.0</v>
      </c>
      <c r="I204" s="8">
        <v>350.0</v>
      </c>
      <c r="J204" s="9">
        <f t="shared" si="9"/>
        <v>850.0</v>
      </c>
      <c r="K204" s="10">
        <f>+G204*79200</f>
        <v>1.584E7</v>
      </c>
      <c r="L204" s="10">
        <f>+H204*79200</f>
        <v>2.376E7</v>
      </c>
      <c r="M204" s="10">
        <f>+I204*79200</f>
        <v>2.772E7</v>
      </c>
      <c r="N204" s="10">
        <f t="shared" si="10"/>
        <v>6.732E7</v>
      </c>
      <c r="O204" s="10" t="s">
        <v>35</v>
      </c>
      <c r="P204" s="10">
        <v>1.0</v>
      </c>
      <c r="Q204" s="4" t="s">
        <v>129</v>
      </c>
    </row>
    <row r="205" spans="8:8" ht="15.0" hidden="1">
      <c r="A205" s="4" t="s">
        <v>13</v>
      </c>
      <c r="B205" s="7" t="s">
        <v>590</v>
      </c>
      <c r="C205" s="4"/>
      <c r="D205" s="7" t="s">
        <v>608</v>
      </c>
      <c r="E205" s="7" t="s">
        <v>609</v>
      </c>
      <c r="F205" s="7" t="s">
        <v>610</v>
      </c>
      <c r="G205" s="8">
        <v>400.0</v>
      </c>
      <c r="H205" s="8">
        <v>250.0</v>
      </c>
      <c r="I205" s="8">
        <v>150.0</v>
      </c>
      <c r="J205" s="9">
        <f t="shared" si="9"/>
        <v>800.0</v>
      </c>
      <c r="K205" s="10">
        <f>+G205*79200</f>
        <v>3.168E7</v>
      </c>
      <c r="L205" s="10">
        <f>+H205*79200</f>
        <v>1.98E7</v>
      </c>
      <c r="M205" s="10">
        <f>+I205*79200</f>
        <v>1.188E7</v>
      </c>
      <c r="N205" s="10">
        <f t="shared" si="10"/>
        <v>6.336E7</v>
      </c>
      <c r="O205" s="10" t="s">
        <v>35</v>
      </c>
      <c r="P205" s="10">
        <v>1.0</v>
      </c>
      <c r="Q205" s="4" t="s">
        <v>129</v>
      </c>
    </row>
    <row r="206" spans="8:8" ht="15.0" hidden="1">
      <c r="A206" s="4" t="s">
        <v>137</v>
      </c>
      <c r="B206" s="7" t="s">
        <v>611</v>
      </c>
      <c r="C206" s="4"/>
      <c r="D206" s="4" t="s">
        <v>612</v>
      </c>
      <c r="E206" s="25" t="s">
        <v>613</v>
      </c>
      <c r="F206" s="26" t="s">
        <v>614</v>
      </c>
      <c r="G206" s="10">
        <v>1995.0388888888888</v>
      </c>
      <c r="H206" s="10">
        <v>497.9372222222222</v>
      </c>
      <c r="I206" s="10">
        <v>1799.0861111111112</v>
      </c>
      <c r="J206" s="9">
        <f t="shared" si="9"/>
        <v>4292.062222222223</v>
      </c>
      <c r="K206" s="10">
        <f>+G206*79200</f>
        <v>1.5800708E8</v>
      </c>
      <c r="L206" s="10">
        <f>+H206*79200</f>
        <v>3.9436628E7</v>
      </c>
      <c r="M206" s="10">
        <f>+I206*79200</f>
        <v>1.4248762E8</v>
      </c>
      <c r="N206" s="10">
        <f t="shared" si="10"/>
        <v>3.39931328E8</v>
      </c>
      <c r="O206" s="10" t="s">
        <v>28</v>
      </c>
      <c r="P206" s="10">
        <v>2.0</v>
      </c>
      <c r="Q206" s="4" t="s">
        <v>74</v>
      </c>
    </row>
    <row r="207" spans="8:8" ht="15.0" hidden="1">
      <c r="A207" s="4" t="s">
        <v>137</v>
      </c>
      <c r="B207" s="7" t="s">
        <v>611</v>
      </c>
      <c r="C207" s="4"/>
      <c r="D207" s="4" t="s">
        <v>612</v>
      </c>
      <c r="E207" s="25" t="s">
        <v>615</v>
      </c>
      <c r="F207" s="26" t="s">
        <v>616</v>
      </c>
      <c r="G207" s="10">
        <v>1994.45</v>
      </c>
      <c r="H207" s="10">
        <v>893.4461111111111</v>
      </c>
      <c r="I207" s="10">
        <v>696.4488888888889</v>
      </c>
      <c r="J207" s="9">
        <f t="shared" si="9"/>
        <v>3584.3450000000003</v>
      </c>
      <c r="K207" s="10">
        <f>+G207*79200</f>
        <v>1.5796044E8</v>
      </c>
      <c r="L207" s="10">
        <f>+H207*79200</f>
        <v>7.0760932E7</v>
      </c>
      <c r="M207" s="10">
        <f>+I207*79200</f>
        <v>5.5158752E7</v>
      </c>
      <c r="N207" s="10">
        <f t="shared" si="10"/>
        <v>2.83880124E8</v>
      </c>
      <c r="O207" s="10" t="s">
        <v>18</v>
      </c>
      <c r="P207" s="11">
        <v>1.5</v>
      </c>
      <c r="Q207" s="4" t="s">
        <v>23</v>
      </c>
    </row>
    <row r="208" spans="8:8" ht="15.0" hidden="1">
      <c r="A208" s="4" t="s">
        <v>137</v>
      </c>
      <c r="B208" s="7" t="s">
        <v>611</v>
      </c>
      <c r="C208" s="4"/>
      <c r="D208" s="4" t="s">
        <v>612</v>
      </c>
      <c r="E208" s="25" t="s">
        <v>617</v>
      </c>
      <c r="F208" s="26" t="s">
        <v>618</v>
      </c>
      <c r="G208" s="10">
        <v>1400.0</v>
      </c>
      <c r="H208" s="10">
        <v>500.0</v>
      </c>
      <c r="I208" s="10">
        <v>300.0</v>
      </c>
      <c r="J208" s="9">
        <f t="shared" si="9"/>
        <v>2200.0</v>
      </c>
      <c r="K208" s="10">
        <f>+G208*79200</f>
        <v>1.1088E8</v>
      </c>
      <c r="L208" s="10">
        <f>+H208*79200</f>
        <v>3.96E7</v>
      </c>
      <c r="M208" s="10">
        <f>+I208*79200</f>
        <v>2.376E7</v>
      </c>
      <c r="N208" s="10">
        <f t="shared" si="10"/>
        <v>1.7424E8</v>
      </c>
      <c r="O208" s="10" t="s">
        <v>18</v>
      </c>
      <c r="P208" s="11">
        <v>1.5</v>
      </c>
      <c r="Q208" s="4" t="s">
        <v>23</v>
      </c>
    </row>
    <row r="209" spans="8:8" ht="15.0" hidden="1">
      <c r="A209" s="4" t="s">
        <v>137</v>
      </c>
      <c r="B209" s="7" t="s">
        <v>611</v>
      </c>
      <c r="C209" s="4"/>
      <c r="D209" s="4" t="s">
        <v>612</v>
      </c>
      <c r="E209" s="25" t="s">
        <v>619</v>
      </c>
      <c r="F209" s="26" t="s">
        <v>620</v>
      </c>
      <c r="G209" s="10">
        <v>792.5322222222222</v>
      </c>
      <c r="H209" s="10">
        <v>500.0</v>
      </c>
      <c r="I209" s="10">
        <v>520.8222222222222</v>
      </c>
      <c r="J209" s="9">
        <f t="shared" si="9"/>
        <v>1813.3544444444442</v>
      </c>
      <c r="K209" s="10">
        <f>+G209*79200</f>
        <v>6.2768552E7</v>
      </c>
      <c r="L209" s="10">
        <f>+H209*79200</f>
        <v>3.96E7</v>
      </c>
      <c r="M209" s="10">
        <f>+I209*79200</f>
        <v>4.124912E7</v>
      </c>
      <c r="N209" s="10">
        <f t="shared" si="10"/>
        <v>1.43617672E8</v>
      </c>
      <c r="O209" s="10" t="s">
        <v>18</v>
      </c>
      <c r="P209" s="11">
        <v>1.5</v>
      </c>
      <c r="Q209" s="4" t="s">
        <v>23</v>
      </c>
    </row>
    <row r="210" spans="8:8" ht="15.0" hidden="1">
      <c r="A210" s="4" t="s">
        <v>137</v>
      </c>
      <c r="B210" s="7" t="s">
        <v>611</v>
      </c>
      <c r="C210" s="4"/>
      <c r="D210" s="4" t="s">
        <v>612</v>
      </c>
      <c r="E210" s="25" t="s">
        <v>621</v>
      </c>
      <c r="F210" s="26" t="s">
        <v>622</v>
      </c>
      <c r="G210" s="10">
        <v>495.3</v>
      </c>
      <c r="H210" s="10">
        <v>300.0</v>
      </c>
      <c r="I210" s="10">
        <v>150.0</v>
      </c>
      <c r="J210" s="9">
        <f t="shared" si="9"/>
        <v>945.3</v>
      </c>
      <c r="K210" s="10">
        <f>+G210*79200</f>
        <v>3.922776E7</v>
      </c>
      <c r="L210" s="10">
        <f>+H210*79200</f>
        <v>2.376E7</v>
      </c>
      <c r="M210" s="10">
        <f>+I210*79200</f>
        <v>1.188E7</v>
      </c>
      <c r="N210" s="10">
        <f t="shared" si="10"/>
        <v>7.486776E7</v>
      </c>
      <c r="O210" s="10" t="s">
        <v>35</v>
      </c>
      <c r="P210" s="10">
        <v>1.0</v>
      </c>
      <c r="Q210" s="4" t="s">
        <v>125</v>
      </c>
    </row>
    <row r="211" spans="8:8" ht="15.0" hidden="1">
      <c r="A211" s="4" t="s">
        <v>137</v>
      </c>
      <c r="B211" s="7" t="s">
        <v>611</v>
      </c>
      <c r="C211" s="4"/>
      <c r="D211" s="4" t="s">
        <v>612</v>
      </c>
      <c r="E211" s="25" t="s">
        <v>623</v>
      </c>
      <c r="F211" s="26" t="s">
        <v>624</v>
      </c>
      <c r="G211" s="10">
        <v>148.79888888888888</v>
      </c>
      <c r="H211" s="10">
        <v>125.0</v>
      </c>
      <c r="I211" s="10">
        <v>232.07555555555555</v>
      </c>
      <c r="J211" s="9">
        <f t="shared" si="9"/>
        <v>505.8744444444444</v>
      </c>
      <c r="K211" s="10">
        <f>+G211*79200</f>
        <v>1.1784872E7</v>
      </c>
      <c r="L211" s="10">
        <f>+H211*79200</f>
        <v>9900000.0</v>
      </c>
      <c r="M211" s="10">
        <f>+I211*79200</f>
        <v>1.8380384E7</v>
      </c>
      <c r="N211" s="10">
        <f t="shared" si="10"/>
        <v>4.0065256E7</v>
      </c>
      <c r="O211" s="10" t="s">
        <v>35</v>
      </c>
      <c r="P211" s="10">
        <v>1.0</v>
      </c>
      <c r="Q211" s="4" t="s">
        <v>125</v>
      </c>
    </row>
    <row r="212" spans="8:8" ht="15.0" hidden="1">
      <c r="A212" s="4" t="s">
        <v>137</v>
      </c>
      <c r="B212" s="7" t="s">
        <v>611</v>
      </c>
      <c r="C212" s="4"/>
      <c r="D212" s="4" t="s">
        <v>612</v>
      </c>
      <c r="E212" s="25" t="s">
        <v>625</v>
      </c>
      <c r="F212" s="26" t="s">
        <v>626</v>
      </c>
      <c r="G212" s="10">
        <v>461.26525252525255</v>
      </c>
      <c r="H212" s="10">
        <v>100.0</v>
      </c>
      <c r="I212" s="10">
        <v>200.0</v>
      </c>
      <c r="J212" s="9">
        <f t="shared" si="9"/>
        <v>761.2652525252525</v>
      </c>
      <c r="K212" s="10">
        <f>+G212*79200</f>
        <v>3.6532208E7</v>
      </c>
      <c r="L212" s="10">
        <f>+H212*79200</f>
        <v>7920000.0</v>
      </c>
      <c r="M212" s="10">
        <f>+I212*79200</f>
        <v>1.584E7</v>
      </c>
      <c r="N212" s="10">
        <f t="shared" si="10"/>
        <v>6.0292208E7</v>
      </c>
      <c r="O212" s="10" t="s">
        <v>35</v>
      </c>
      <c r="P212" s="10">
        <v>1.0</v>
      </c>
      <c r="Q212" s="4" t="s">
        <v>125</v>
      </c>
    </row>
    <row r="213" spans="8:8" ht="15.0" hidden="1">
      <c r="A213" s="4" t="s">
        <v>137</v>
      </c>
      <c r="B213" s="7" t="s">
        <v>611</v>
      </c>
      <c r="C213" s="4"/>
      <c r="D213" s="4" t="s">
        <v>612</v>
      </c>
      <c r="E213" s="25" t="s">
        <v>627</v>
      </c>
      <c r="F213" s="26" t="s">
        <v>628</v>
      </c>
      <c r="G213" s="10">
        <v>599.06</v>
      </c>
      <c r="H213" s="10">
        <v>223.12</v>
      </c>
      <c r="I213" s="10">
        <v>226.0</v>
      </c>
      <c r="J213" s="9">
        <f t="shared" si="9"/>
        <v>1048.1799999999998</v>
      </c>
      <c r="K213" s="10">
        <f>+G213*79200</f>
        <v>4.744555199999999E7</v>
      </c>
      <c r="L213" s="10">
        <f>+H213*79200</f>
        <v>1.7671104E7</v>
      </c>
      <c r="M213" s="10">
        <f>+I213*79200</f>
        <v>1.78992E7</v>
      </c>
      <c r="N213" s="10">
        <f t="shared" si="10"/>
        <v>8.3015856E7</v>
      </c>
      <c r="O213" s="10" t="s">
        <v>35</v>
      </c>
      <c r="P213" s="10">
        <v>1.0</v>
      </c>
      <c r="Q213" s="4" t="s">
        <v>125</v>
      </c>
    </row>
    <row r="214" spans="8:8" ht="15.0" hidden="1">
      <c r="A214" s="4" t="s">
        <v>137</v>
      </c>
      <c r="B214" s="7" t="s">
        <v>611</v>
      </c>
      <c r="C214" s="4"/>
      <c r="D214" s="4" t="s">
        <v>612</v>
      </c>
      <c r="E214" s="25" t="s">
        <v>629</v>
      </c>
      <c r="F214" s="26" t="s">
        <v>630</v>
      </c>
      <c r="G214" s="10">
        <v>531.5612626262626</v>
      </c>
      <c r="H214" s="10">
        <v>150.0</v>
      </c>
      <c r="I214" s="10">
        <v>300.0</v>
      </c>
      <c r="J214" s="9">
        <f t="shared" si="9"/>
        <v>981.5612626262626</v>
      </c>
      <c r="K214" s="10">
        <f>+G214*79200</f>
        <v>4.2099652E7</v>
      </c>
      <c r="L214" s="10">
        <f>+H214*79200</f>
        <v>1.188E7</v>
      </c>
      <c r="M214" s="10">
        <f>+I214*79200</f>
        <v>2.376E7</v>
      </c>
      <c r="N214" s="10">
        <f t="shared" si="10"/>
        <v>7.7739652E7</v>
      </c>
      <c r="O214" s="10" t="s">
        <v>35</v>
      </c>
      <c r="P214" s="10">
        <v>1.0</v>
      </c>
      <c r="Q214" s="4" t="s">
        <v>125</v>
      </c>
    </row>
    <row r="215" spans="8:8" ht="15.0" hidden="1">
      <c r="A215" s="4" t="s">
        <v>137</v>
      </c>
      <c r="B215" s="7" t="s">
        <v>611</v>
      </c>
      <c r="C215" s="4"/>
      <c r="D215" s="4" t="s">
        <v>612</v>
      </c>
      <c r="E215" s="25" t="s">
        <v>631</v>
      </c>
      <c r="F215" s="26" t="s">
        <v>632</v>
      </c>
      <c r="G215" s="10">
        <v>127.05666666666667</v>
      </c>
      <c r="H215" s="10">
        <v>328.40909090909093</v>
      </c>
      <c r="I215" s="10">
        <v>34.96363636363636</v>
      </c>
      <c r="J215" s="9">
        <f t="shared" si="9"/>
        <v>490.42939393939395</v>
      </c>
      <c r="K215" s="10">
        <f>+G215*79200</f>
        <v>1.0062888E7</v>
      </c>
      <c r="L215" s="10">
        <f>+H215*79200</f>
        <v>2.6010000000000004E7</v>
      </c>
      <c r="M215" s="10">
        <f>+I215*79200</f>
        <v>2769120.0</v>
      </c>
      <c r="N215" s="10">
        <f t="shared" si="10"/>
        <v>3.8842008E7</v>
      </c>
      <c r="O215" s="10" t="s">
        <v>35</v>
      </c>
      <c r="P215" s="10">
        <v>1.0</v>
      </c>
      <c r="Q215" s="4" t="s">
        <v>125</v>
      </c>
    </row>
    <row r="216" spans="8:8" ht="15.0" hidden="1">
      <c r="A216" s="4" t="s">
        <v>137</v>
      </c>
      <c r="B216" s="7" t="s">
        <v>611</v>
      </c>
      <c r="C216" s="4"/>
      <c r="D216" s="4" t="s">
        <v>612</v>
      </c>
      <c r="E216" s="25" t="s">
        <v>633</v>
      </c>
      <c r="F216" s="26" t="s">
        <v>634</v>
      </c>
      <c r="G216" s="10">
        <v>270.0</v>
      </c>
      <c r="H216" s="10">
        <v>100.0</v>
      </c>
      <c r="I216" s="10">
        <v>200.0</v>
      </c>
      <c r="J216" s="9">
        <f t="shared" si="9"/>
        <v>570.0</v>
      </c>
      <c r="K216" s="10">
        <f>+G216*79200</f>
        <v>2.1384E7</v>
      </c>
      <c r="L216" s="10">
        <f>+H216*79200</f>
        <v>7920000.0</v>
      </c>
      <c r="M216" s="10">
        <f>+I216*79200</f>
        <v>1.584E7</v>
      </c>
      <c r="N216" s="10">
        <f t="shared" si="10"/>
        <v>4.5144E7</v>
      </c>
      <c r="O216" s="10" t="s">
        <v>35</v>
      </c>
      <c r="P216" s="10">
        <v>1.0</v>
      </c>
      <c r="Q216" s="4" t="s">
        <v>125</v>
      </c>
    </row>
    <row r="217" spans="8:8" ht="15.0" hidden="1">
      <c r="A217" s="4" t="s">
        <v>137</v>
      </c>
      <c r="B217" s="7" t="s">
        <v>611</v>
      </c>
      <c r="C217" s="4"/>
      <c r="D217" s="4" t="s">
        <v>612</v>
      </c>
      <c r="E217" s="25" t="s">
        <v>635</v>
      </c>
      <c r="F217" s="26" t="s">
        <v>636</v>
      </c>
      <c r="G217" s="10">
        <v>150.0</v>
      </c>
      <c r="H217" s="10">
        <v>125.0</v>
      </c>
      <c r="I217" s="10">
        <v>50.0</v>
      </c>
      <c r="J217" s="9">
        <f t="shared" si="9"/>
        <v>325.0</v>
      </c>
      <c r="K217" s="10">
        <f>+G217*79200</f>
        <v>1.188E7</v>
      </c>
      <c r="L217" s="10">
        <f>+H217*79200</f>
        <v>9900000.0</v>
      </c>
      <c r="M217" s="10">
        <f>+I217*79200</f>
        <v>3960000.0</v>
      </c>
      <c r="N217" s="10">
        <f t="shared" si="10"/>
        <v>2.574E7</v>
      </c>
      <c r="O217" s="10" t="s">
        <v>35</v>
      </c>
      <c r="P217" s="10">
        <v>1.0</v>
      </c>
      <c r="Q217" s="4" t="s">
        <v>125</v>
      </c>
    </row>
    <row r="218" spans="8:8" ht="15.0" hidden="1">
      <c r="A218" s="4" t="s">
        <v>137</v>
      </c>
      <c r="B218" s="7" t="s">
        <v>611</v>
      </c>
      <c r="C218" s="4"/>
      <c r="D218" s="4" t="s">
        <v>612</v>
      </c>
      <c r="E218" s="25" t="s">
        <v>637</v>
      </c>
      <c r="F218" s="26" t="s">
        <v>638</v>
      </c>
      <c r="G218" s="10">
        <v>51.0</v>
      </c>
      <c r="H218" s="10">
        <v>113.36363636363636</v>
      </c>
      <c r="I218" s="10">
        <v>56.68181818181818</v>
      </c>
      <c r="J218" s="9">
        <f t="shared" si="9"/>
        <v>221.04545454545456</v>
      </c>
      <c r="K218" s="10">
        <f>+G218*79200</f>
        <v>4039200.0</v>
      </c>
      <c r="L218" s="10">
        <f>+H218*79200</f>
        <v>8978400.0</v>
      </c>
      <c r="M218" s="10">
        <f>+I218*79200</f>
        <v>4489200.0</v>
      </c>
      <c r="N218" s="10">
        <f t="shared" si="10"/>
        <v>1.75068E7</v>
      </c>
      <c r="O218" s="10" t="s">
        <v>35</v>
      </c>
      <c r="P218" s="10">
        <v>1.0</v>
      </c>
      <c r="Q218" s="4" t="s">
        <v>125</v>
      </c>
    </row>
    <row r="219" spans="8:8" ht="15.0" hidden="1">
      <c r="A219" s="4" t="s">
        <v>13</v>
      </c>
      <c r="B219" s="7" t="s">
        <v>639</v>
      </c>
      <c r="C219" s="7"/>
      <c r="D219" s="7" t="s">
        <v>640</v>
      </c>
      <c r="E219" s="7" t="s">
        <v>641</v>
      </c>
      <c r="F219" s="7" t="s">
        <v>642</v>
      </c>
      <c r="G219" s="8">
        <v>400.0</v>
      </c>
      <c r="H219" s="8">
        <v>700.0</v>
      </c>
      <c r="I219" s="8">
        <v>300.0</v>
      </c>
      <c r="J219" s="9">
        <f t="shared" si="9"/>
        <v>1400.0</v>
      </c>
      <c r="K219" s="10">
        <f>+G219*79200</f>
        <v>3.168E7</v>
      </c>
      <c r="L219" s="10">
        <f>+H219*79200</f>
        <v>5.544E7</v>
      </c>
      <c r="M219" s="10">
        <f>+I219*79200</f>
        <v>2.376E7</v>
      </c>
      <c r="N219" s="10">
        <f t="shared" si="10"/>
        <v>1.1088E8</v>
      </c>
      <c r="O219" s="10" t="s">
        <v>18</v>
      </c>
      <c r="P219" s="11">
        <v>1.5</v>
      </c>
      <c r="Q219" s="4" t="s">
        <v>23</v>
      </c>
    </row>
    <row r="220" spans="8:8" ht="15.0" hidden="1">
      <c r="A220" s="4" t="s">
        <v>13</v>
      </c>
      <c r="B220" s="7" t="s">
        <v>639</v>
      </c>
      <c r="C220" s="7"/>
      <c r="D220" s="7" t="s">
        <v>643</v>
      </c>
      <c r="E220" s="7" t="s">
        <v>644</v>
      </c>
      <c r="F220" s="7" t="s">
        <v>645</v>
      </c>
      <c r="G220" s="8">
        <v>-5.055555</v>
      </c>
      <c r="H220" s="8">
        <v>300.0</v>
      </c>
      <c r="I220" s="8">
        <v>325.0</v>
      </c>
      <c r="J220" s="9">
        <f t="shared" si="9"/>
        <v>619.944445</v>
      </c>
      <c r="K220" s="10">
        <f>+G220*79200</f>
        <v>-400399.956</v>
      </c>
      <c r="L220" s="10">
        <f>+H220*79200</f>
        <v>2.376E7</v>
      </c>
      <c r="M220" s="10">
        <f>+I220*79200</f>
        <v>2.574E7</v>
      </c>
      <c r="N220" s="10">
        <f t="shared" si="10"/>
        <v>4.9099600044E7</v>
      </c>
      <c r="O220" s="10" t="s">
        <v>35</v>
      </c>
      <c r="P220" s="10">
        <v>1.0</v>
      </c>
      <c r="Q220" s="4" t="s">
        <v>129</v>
      </c>
    </row>
    <row r="221" spans="8:8" ht="15.0" hidden="1">
      <c r="A221" s="4" t="s">
        <v>13</v>
      </c>
      <c r="B221" s="7" t="s">
        <v>639</v>
      </c>
      <c r="C221" s="7"/>
      <c r="D221" s="7" t="s">
        <v>646</v>
      </c>
      <c r="E221" s="7" t="s">
        <v>647</v>
      </c>
      <c r="F221" s="7" t="s">
        <v>648</v>
      </c>
      <c r="G221" s="8">
        <v>100.0</v>
      </c>
      <c r="H221" s="8">
        <v>399.0</v>
      </c>
      <c r="I221" s="8">
        <v>0.0</v>
      </c>
      <c r="J221" s="9">
        <f t="shared" si="9"/>
        <v>499.0</v>
      </c>
      <c r="K221" s="10">
        <f>+G221*79200</f>
        <v>7920000.0</v>
      </c>
      <c r="L221" s="10">
        <f>+H221*79200</f>
        <v>3.16008E7</v>
      </c>
      <c r="M221" s="10">
        <f>+I221*79200</f>
        <v>0.0</v>
      </c>
      <c r="N221" s="10">
        <f t="shared" si="10"/>
        <v>3.95208E7</v>
      </c>
      <c r="O221" s="10" t="s">
        <v>35</v>
      </c>
      <c r="P221" s="10">
        <v>1.0</v>
      </c>
      <c r="Q221" s="4" t="s">
        <v>129</v>
      </c>
    </row>
    <row r="222" spans="8:8" ht="15.0" hidden="1">
      <c r="A222" s="4" t="s">
        <v>13</v>
      </c>
      <c r="B222" s="7" t="s">
        <v>639</v>
      </c>
      <c r="C222" s="7"/>
      <c r="D222" s="7" t="s">
        <v>649</v>
      </c>
      <c r="E222" s="7" t="s">
        <v>650</v>
      </c>
      <c r="F222" s="7" t="s">
        <v>651</v>
      </c>
      <c r="G222" s="8">
        <v>129.388889</v>
      </c>
      <c r="H222" s="8">
        <v>140.0</v>
      </c>
      <c r="I222" s="8">
        <v>124.777778</v>
      </c>
      <c r="J222" s="9">
        <f t="shared" si="9"/>
        <v>394.166667</v>
      </c>
      <c r="K222" s="10">
        <f>+G222*79200</f>
        <v>1.02476000088E7</v>
      </c>
      <c r="L222" s="10">
        <f>+H222*79200</f>
        <v>1.1088E7</v>
      </c>
      <c r="M222" s="10">
        <f>+I222*79200</f>
        <v>9882400.0176</v>
      </c>
      <c r="N222" s="10">
        <f t="shared" si="10"/>
        <v>3.12180000264E7</v>
      </c>
      <c r="O222" s="10" t="s">
        <v>35</v>
      </c>
      <c r="P222" s="10">
        <v>1.0</v>
      </c>
      <c r="Q222" s="4" t="s">
        <v>129</v>
      </c>
    </row>
    <row r="223" spans="8:8" ht="15.0" hidden="1">
      <c r="A223" s="4" t="s">
        <v>13</v>
      </c>
      <c r="B223" s="7" t="s">
        <v>639</v>
      </c>
      <c r="C223" s="7"/>
      <c r="D223" s="7" t="s">
        <v>652</v>
      </c>
      <c r="E223" s="7" t="s">
        <v>653</v>
      </c>
      <c r="F223" s="7" t="s">
        <v>654</v>
      </c>
      <c r="G223" s="8"/>
      <c r="H223" s="8"/>
      <c r="I223" s="8">
        <v>200.0</v>
      </c>
      <c r="J223" s="9">
        <f t="shared" si="9"/>
        <v>200.0</v>
      </c>
      <c r="K223" s="10">
        <f>+G223*79200</f>
        <v>0.0</v>
      </c>
      <c r="L223" s="10">
        <f>+H223*79200</f>
        <v>0.0</v>
      </c>
      <c r="M223" s="10">
        <f>+I223*79200</f>
        <v>1.584E7</v>
      </c>
      <c r="N223" s="10">
        <f t="shared" si="10"/>
        <v>1.584E7</v>
      </c>
      <c r="O223" s="10" t="s">
        <v>35</v>
      </c>
      <c r="P223" s="10">
        <v>1.0</v>
      </c>
      <c r="Q223" s="4" t="s">
        <v>129</v>
      </c>
    </row>
    <row r="224" spans="8:8" ht="15.0" hidden="1">
      <c r="A224" s="4" t="s">
        <v>13</v>
      </c>
      <c r="B224" s="7" t="s">
        <v>639</v>
      </c>
      <c r="C224" s="7"/>
      <c r="D224" s="7" t="s">
        <v>655</v>
      </c>
      <c r="E224" s="7" t="s">
        <v>656</v>
      </c>
      <c r="F224" s="7" t="s">
        <v>657</v>
      </c>
      <c r="G224" s="8">
        <v>200.0</v>
      </c>
      <c r="H224" s="8"/>
      <c r="I224" s="8"/>
      <c r="J224" s="9">
        <f t="shared" si="9"/>
        <v>200.0</v>
      </c>
      <c r="K224" s="10">
        <f>+G224*79200</f>
        <v>1.584E7</v>
      </c>
      <c r="L224" s="10">
        <f>+H224*79200</f>
        <v>0.0</v>
      </c>
      <c r="M224" s="10">
        <f>+I224*79200</f>
        <v>0.0</v>
      </c>
      <c r="N224" s="10">
        <f t="shared" si="10"/>
        <v>1.584E7</v>
      </c>
      <c r="O224" s="10" t="s">
        <v>35</v>
      </c>
      <c r="P224" s="10">
        <v>1.0</v>
      </c>
      <c r="Q224" s="4" t="s">
        <v>129</v>
      </c>
    </row>
    <row r="225" spans="8:8" ht="15.0" hidden="1">
      <c r="A225" s="4" t="s">
        <v>13</v>
      </c>
      <c r="B225" s="4" t="s">
        <v>658</v>
      </c>
      <c r="C225" s="4"/>
      <c r="D225" s="4" t="s">
        <v>659</v>
      </c>
      <c r="E225" s="4" t="s">
        <v>660</v>
      </c>
      <c r="F225" s="4" t="s">
        <v>661</v>
      </c>
      <c r="G225" s="9">
        <v>3700.0</v>
      </c>
      <c r="H225" s="9">
        <v>3000.0</v>
      </c>
      <c r="I225" s="9">
        <v>1500.0</v>
      </c>
      <c r="J225" s="9">
        <f t="shared" si="9"/>
        <v>8200.0</v>
      </c>
      <c r="K225" s="10">
        <f>+G225*79200</f>
        <v>2.9304E8</v>
      </c>
      <c r="L225" s="10">
        <f>+H225*79200</f>
        <v>2.376E8</v>
      </c>
      <c r="M225" s="10">
        <f>+I225*79200</f>
        <v>1.188E8</v>
      </c>
      <c r="N225" s="10">
        <f t="shared" si="10"/>
        <v>6.4944E8</v>
      </c>
      <c r="O225" s="10" t="s">
        <v>24</v>
      </c>
      <c r="P225" s="10">
        <v>5.0</v>
      </c>
      <c r="Q225" s="4" t="s">
        <v>225</v>
      </c>
    </row>
    <row r="226" spans="8:8" ht="15.0" hidden="1">
      <c r="A226" s="4" t="s">
        <v>13</v>
      </c>
      <c r="B226" s="4" t="s">
        <v>658</v>
      </c>
      <c r="C226" s="4"/>
      <c r="D226" s="4" t="s">
        <v>662</v>
      </c>
      <c r="E226" s="4" t="s">
        <v>663</v>
      </c>
      <c r="F226" s="4" t="s">
        <v>664</v>
      </c>
      <c r="G226" s="9"/>
      <c r="H226" s="9">
        <v>2000.0</v>
      </c>
      <c r="I226" s="9">
        <v>2000.0</v>
      </c>
      <c r="J226" s="9">
        <f t="shared" si="9"/>
        <v>4000.0</v>
      </c>
      <c r="K226" s="10">
        <f>+G226*79200</f>
        <v>0.0</v>
      </c>
      <c r="L226" s="10">
        <f>+H226*79200</f>
        <v>1.584E8</v>
      </c>
      <c r="M226" s="10">
        <f>+I226*79200</f>
        <v>1.584E8</v>
      </c>
      <c r="N226" s="10">
        <f t="shared" si="10"/>
        <v>3.168E8</v>
      </c>
      <c r="O226" s="10" t="s">
        <v>28</v>
      </c>
      <c r="P226" s="10">
        <v>2.0</v>
      </c>
      <c r="Q226" s="4" t="s">
        <v>74</v>
      </c>
    </row>
    <row r="227" spans="8:8" ht="15.0" hidden="1">
      <c r="A227" s="4" t="s">
        <v>13</v>
      </c>
      <c r="B227" s="4" t="s">
        <v>658</v>
      </c>
      <c r="C227" s="4"/>
      <c r="D227" s="4" t="s">
        <v>665</v>
      </c>
      <c r="E227" s="4" t="s">
        <v>666</v>
      </c>
      <c r="F227" s="4" t="s">
        <v>667</v>
      </c>
      <c r="G227" s="9">
        <v>537.5</v>
      </c>
      <c r="H227" s="9">
        <v>137.277778</v>
      </c>
      <c r="I227" s="9">
        <v>642.8333339999999</v>
      </c>
      <c r="J227" s="9">
        <f t="shared" si="9"/>
        <v>1317.611112</v>
      </c>
      <c r="K227" s="10">
        <f>+G227*79200</f>
        <v>4.257E7</v>
      </c>
      <c r="L227" s="10">
        <f>+H227*79200</f>
        <v>1.0872400017600002E7</v>
      </c>
      <c r="M227" s="10">
        <f>+I227*79200</f>
        <v>5.091240005279999E7</v>
      </c>
      <c r="N227" s="10">
        <f t="shared" si="10"/>
        <v>1.043548000704E8</v>
      </c>
      <c r="O227" s="10" t="s">
        <v>18</v>
      </c>
      <c r="P227" s="11">
        <v>1.5</v>
      </c>
      <c r="Q227" s="4" t="s">
        <v>23</v>
      </c>
    </row>
    <row r="228" spans="8:8" ht="15.0" hidden="1">
      <c r="A228" s="4" t="s">
        <v>13</v>
      </c>
      <c r="B228" s="4" t="s">
        <v>658</v>
      </c>
      <c r="C228" s="4"/>
      <c r="D228" s="4" t="s">
        <v>668</v>
      </c>
      <c r="E228" s="4" t="s">
        <v>669</v>
      </c>
      <c r="F228" s="4" t="s">
        <v>670</v>
      </c>
      <c r="G228" s="9">
        <v>200.0</v>
      </c>
      <c r="H228" s="9">
        <v>599.0</v>
      </c>
      <c r="I228" s="9">
        <v>298.5</v>
      </c>
      <c r="J228" s="9">
        <f t="shared" si="9"/>
        <v>1097.5</v>
      </c>
      <c r="K228" s="10">
        <f>+G228*79200</f>
        <v>1.584E7</v>
      </c>
      <c r="L228" s="10">
        <f>+H228*79200</f>
        <v>4.74408E7</v>
      </c>
      <c r="M228" s="10">
        <f>+I228*79200</f>
        <v>2.36412E7</v>
      </c>
      <c r="N228" s="10">
        <f t="shared" si="10"/>
        <v>8.6922E7</v>
      </c>
      <c r="O228" s="10" t="s">
        <v>35</v>
      </c>
      <c r="P228" s="10">
        <v>1.0</v>
      </c>
      <c r="Q228" s="4" t="s">
        <v>129</v>
      </c>
    </row>
    <row r="229" spans="8:8" ht="15.0" hidden="1">
      <c r="A229" s="4" t="s">
        <v>13</v>
      </c>
      <c r="B229" s="4" t="s">
        <v>658</v>
      </c>
      <c r="C229" s="4"/>
      <c r="D229" s="4" t="s">
        <v>671</v>
      </c>
      <c r="E229" s="4" t="s">
        <v>672</v>
      </c>
      <c r="F229" s="4" t="s">
        <v>673</v>
      </c>
      <c r="G229" s="9">
        <v>-3.055555</v>
      </c>
      <c r="H229" s="9">
        <v>996.083334</v>
      </c>
      <c r="I229" s="9">
        <v>-5.0</v>
      </c>
      <c r="J229" s="9">
        <f t="shared" si="9"/>
        <v>988.027779</v>
      </c>
      <c r="K229" s="10">
        <f>+G229*79200</f>
        <v>-241999.956</v>
      </c>
      <c r="L229" s="10">
        <f>+H229*79200</f>
        <v>7.88898000528E7</v>
      </c>
      <c r="M229" s="10">
        <f>+I229*79200</f>
        <v>-396000.0</v>
      </c>
      <c r="N229" s="10">
        <f t="shared" si="10"/>
        <v>7.82518000968E7</v>
      </c>
      <c r="O229" s="10" t="s">
        <v>35</v>
      </c>
      <c r="P229" s="10">
        <v>1.0</v>
      </c>
      <c r="Q229" s="4" t="s">
        <v>129</v>
      </c>
    </row>
    <row r="230" spans="8:8" ht="15.0" hidden="1">
      <c r="A230" s="4" t="s">
        <v>13</v>
      </c>
      <c r="B230" s="4" t="s">
        <v>658</v>
      </c>
      <c r="C230" s="4"/>
      <c r="D230" s="4" t="s">
        <v>674</v>
      </c>
      <c r="E230" s="4" t="s">
        <v>675</v>
      </c>
      <c r="F230" s="4" t="s">
        <v>676</v>
      </c>
      <c r="G230" s="9">
        <v>150.0</v>
      </c>
      <c r="H230" s="9">
        <v>433.0</v>
      </c>
      <c r="I230" s="9">
        <v>299.833334</v>
      </c>
      <c r="J230" s="9">
        <f t="shared" si="9"/>
        <v>882.8333339999999</v>
      </c>
      <c r="K230" s="10">
        <f>+G230*79200</f>
        <v>1.188E7</v>
      </c>
      <c r="L230" s="10">
        <f>+H230*79200</f>
        <v>3.42936E7</v>
      </c>
      <c r="M230" s="10">
        <f>+I230*79200</f>
        <v>2.37468000528E7</v>
      </c>
      <c r="N230" s="10">
        <f t="shared" si="10"/>
        <v>6.99204000528E7</v>
      </c>
      <c r="O230" s="10" t="s">
        <v>35</v>
      </c>
      <c r="P230" s="10">
        <v>1.0</v>
      </c>
      <c r="Q230" s="4" t="s">
        <v>129</v>
      </c>
    </row>
    <row r="231" spans="8:8" ht="15.0" hidden="1">
      <c r="A231" s="4" t="s">
        <v>13</v>
      </c>
      <c r="B231" s="4" t="s">
        <v>658</v>
      </c>
      <c r="C231" s="4"/>
      <c r="D231" s="4" t="s">
        <v>677</v>
      </c>
      <c r="E231" s="4" t="s">
        <v>678</v>
      </c>
      <c r="F231" s="4" t="s">
        <v>679</v>
      </c>
      <c r="G231" s="9"/>
      <c r="H231" s="9">
        <v>250.0</v>
      </c>
      <c r="I231" s="9">
        <v>299.5</v>
      </c>
      <c r="J231" s="9">
        <f t="shared" si="9"/>
        <v>549.5</v>
      </c>
      <c r="K231" s="10">
        <f>+G231*79200</f>
        <v>0.0</v>
      </c>
      <c r="L231" s="10">
        <f>+H231*79200</f>
        <v>1.98E7</v>
      </c>
      <c r="M231" s="10">
        <f>+I231*79200</f>
        <v>2.37204E7</v>
      </c>
      <c r="N231" s="10">
        <f t="shared" si="10"/>
        <v>4.35204E7</v>
      </c>
      <c r="O231" s="10" t="s">
        <v>35</v>
      </c>
      <c r="P231" s="10">
        <v>1.0</v>
      </c>
      <c r="Q231" s="4" t="s">
        <v>129</v>
      </c>
    </row>
    <row r="232" spans="8:8" ht="15.0" hidden="1">
      <c r="A232" s="4" t="s">
        <v>13</v>
      </c>
      <c r="B232" s="4" t="s">
        <v>658</v>
      </c>
      <c r="C232" s="4"/>
      <c r="D232" s="4" t="s">
        <v>680</v>
      </c>
      <c r="E232" s="4" t="s">
        <v>380</v>
      </c>
      <c r="F232" s="4" t="s">
        <v>681</v>
      </c>
      <c r="G232" s="9">
        <v>80.0</v>
      </c>
      <c r="H232" s="9">
        <v>250.0</v>
      </c>
      <c r="I232" s="9">
        <v>200.0</v>
      </c>
      <c r="J232" s="9">
        <f t="shared" si="9"/>
        <v>530.0</v>
      </c>
      <c r="K232" s="10">
        <f>+G232*79200</f>
        <v>6336000.0</v>
      </c>
      <c r="L232" s="10">
        <f>+H232*79200</f>
        <v>1.98E7</v>
      </c>
      <c r="M232" s="10">
        <f>+I232*79200</f>
        <v>1.584E7</v>
      </c>
      <c r="N232" s="10">
        <f t="shared" si="10"/>
        <v>4.1976E7</v>
      </c>
      <c r="O232" s="10" t="s">
        <v>35</v>
      </c>
      <c r="P232" s="10">
        <v>1.0</v>
      </c>
      <c r="Q232" s="4" t="s">
        <v>129</v>
      </c>
    </row>
    <row r="233" spans="8:8" ht="15.0" hidden="1">
      <c r="A233" s="4" t="s">
        <v>13</v>
      </c>
      <c r="B233" s="4" t="s">
        <v>658</v>
      </c>
      <c r="C233" s="4"/>
      <c r="D233" s="4" t="s">
        <v>682</v>
      </c>
      <c r="E233" s="4" t="s">
        <v>683</v>
      </c>
      <c r="F233" s="4" t="s">
        <v>684</v>
      </c>
      <c r="G233" s="9">
        <v>119.0</v>
      </c>
      <c r="H233" s="9">
        <v>150.0</v>
      </c>
      <c r="I233" s="9">
        <v>100.0</v>
      </c>
      <c r="J233" s="9">
        <f t="shared" si="9"/>
        <v>369.0</v>
      </c>
      <c r="K233" s="10">
        <f>+G233*79200</f>
        <v>9424800.0</v>
      </c>
      <c r="L233" s="10">
        <f>+H233*79200</f>
        <v>1.188E7</v>
      </c>
      <c r="M233" s="10">
        <f>+I233*79200</f>
        <v>7920000.0</v>
      </c>
      <c r="N233" s="10">
        <f t="shared" si="10"/>
        <v>2.92248E7</v>
      </c>
      <c r="O233" s="10" t="s">
        <v>35</v>
      </c>
      <c r="P233" s="10">
        <v>1.0</v>
      </c>
      <c r="Q233" s="4" t="s">
        <v>129</v>
      </c>
    </row>
    <row r="234" spans="8:8" ht="15.0" hidden="1">
      <c r="A234" s="4" t="s">
        <v>13</v>
      </c>
      <c r="B234" s="4" t="s">
        <v>658</v>
      </c>
      <c r="C234" s="4"/>
      <c r="D234" s="4" t="s">
        <v>685</v>
      </c>
      <c r="E234" s="4" t="s">
        <v>686</v>
      </c>
      <c r="F234" s="4" t="s">
        <v>687</v>
      </c>
      <c r="G234" s="9"/>
      <c r="H234" s="9">
        <v>250.0</v>
      </c>
      <c r="I234" s="9">
        <v>100.0</v>
      </c>
      <c r="J234" s="9">
        <f t="shared" si="9"/>
        <v>350.0</v>
      </c>
      <c r="K234" s="10">
        <f>+G234*79200</f>
        <v>0.0</v>
      </c>
      <c r="L234" s="10">
        <f>+H234*79200</f>
        <v>1.98E7</v>
      </c>
      <c r="M234" s="10">
        <f>+I234*79200</f>
        <v>7920000.0</v>
      </c>
      <c r="N234" s="10">
        <f t="shared" si="10"/>
        <v>2.772E7</v>
      </c>
      <c r="O234" s="10" t="s">
        <v>35</v>
      </c>
      <c r="P234" s="10">
        <v>1.0</v>
      </c>
      <c r="Q234" s="4" t="s">
        <v>129</v>
      </c>
    </row>
    <row r="235" spans="8:8" ht="15.0" hidden="1">
      <c r="A235" s="4" t="s">
        <v>13</v>
      </c>
      <c r="B235" s="4" t="s">
        <v>658</v>
      </c>
      <c r="C235" s="4"/>
      <c r="D235" s="4" t="s">
        <v>688</v>
      </c>
      <c r="E235" s="4" t="s">
        <v>689</v>
      </c>
      <c r="F235" s="4" t="s">
        <v>690</v>
      </c>
      <c r="G235" s="9">
        <v>0.0</v>
      </c>
      <c r="H235" s="9"/>
      <c r="I235" s="9">
        <v>294.0</v>
      </c>
      <c r="J235" s="9">
        <f t="shared" si="9"/>
        <v>294.0</v>
      </c>
      <c r="K235" s="10">
        <f>+G235*79200</f>
        <v>0.0</v>
      </c>
      <c r="L235" s="10">
        <f>+H235*79200</f>
        <v>0.0</v>
      </c>
      <c r="M235" s="10">
        <f>+I235*79200</f>
        <v>2.32848E7</v>
      </c>
      <c r="N235" s="10">
        <f t="shared" si="10"/>
        <v>2.32848E7</v>
      </c>
      <c r="O235" s="10" t="s">
        <v>35</v>
      </c>
      <c r="P235" s="10">
        <v>1.0</v>
      </c>
      <c r="Q235" s="4" t="s">
        <v>129</v>
      </c>
    </row>
    <row r="236" spans="8:8" ht="15.0" hidden="1">
      <c r="A236" s="4" t="s">
        <v>13</v>
      </c>
      <c r="B236" s="4" t="s">
        <v>658</v>
      </c>
      <c r="C236" s="4"/>
      <c r="D236" s="4" t="s">
        <v>691</v>
      </c>
      <c r="E236" s="4" t="s">
        <v>692</v>
      </c>
      <c r="F236" s="4" t="s">
        <v>693</v>
      </c>
      <c r="G236" s="9">
        <v>90.0</v>
      </c>
      <c r="H236" s="9">
        <v>100.0</v>
      </c>
      <c r="I236" s="9">
        <v>100.0</v>
      </c>
      <c r="J236" s="9">
        <f t="shared" si="9"/>
        <v>290.0</v>
      </c>
      <c r="K236" s="10">
        <f>+G236*79200</f>
        <v>7128000.0</v>
      </c>
      <c r="L236" s="10">
        <f>+H236*79200</f>
        <v>7920000.0</v>
      </c>
      <c r="M236" s="10">
        <f>+I236*79200</f>
        <v>7920000.0</v>
      </c>
      <c r="N236" s="10">
        <f t="shared" si="10"/>
        <v>2.2968E7</v>
      </c>
      <c r="O236" s="10" t="s">
        <v>35</v>
      </c>
      <c r="P236" s="10">
        <v>1.0</v>
      </c>
      <c r="Q236" s="4" t="s">
        <v>129</v>
      </c>
    </row>
    <row r="237" spans="8:8" ht="15.0" hidden="1">
      <c r="A237" s="4" t="s">
        <v>13</v>
      </c>
      <c r="B237" s="4" t="s">
        <v>658</v>
      </c>
      <c r="C237" s="4"/>
      <c r="D237" s="4" t="s">
        <v>694</v>
      </c>
      <c r="E237" s="4" t="s">
        <v>695</v>
      </c>
      <c r="F237" s="4" t="s">
        <v>696</v>
      </c>
      <c r="G237" s="9"/>
      <c r="H237" s="9">
        <v>200.0</v>
      </c>
      <c r="I237" s="9">
        <v>-11.0</v>
      </c>
      <c r="J237" s="9">
        <f t="shared" si="9"/>
        <v>189.0</v>
      </c>
      <c r="K237" s="10">
        <f>+G237*79200</f>
        <v>0.0</v>
      </c>
      <c r="L237" s="10">
        <f>+H237*79200</f>
        <v>1.584E7</v>
      </c>
      <c r="M237" s="10">
        <f>+I237*79200</f>
        <v>-871200.0</v>
      </c>
      <c r="N237" s="10">
        <f t="shared" si="10"/>
        <v>1.49688E7</v>
      </c>
      <c r="O237" s="10" t="s">
        <v>35</v>
      </c>
      <c r="P237" s="10">
        <v>1.0</v>
      </c>
      <c r="Q237" s="4" t="s">
        <v>129</v>
      </c>
    </row>
    <row r="238" spans="8:8" ht="15.0" hidden="1">
      <c r="A238" s="4" t="s">
        <v>13</v>
      </c>
      <c r="B238" s="4" t="s">
        <v>658</v>
      </c>
      <c r="C238" s="4"/>
      <c r="D238" s="4" t="s">
        <v>697</v>
      </c>
      <c r="E238" s="4" t="s">
        <v>698</v>
      </c>
      <c r="F238" s="4" t="s">
        <v>699</v>
      </c>
      <c r="G238" s="9">
        <v>80.0</v>
      </c>
      <c r="H238" s="9">
        <v>19.0</v>
      </c>
      <c r="I238" s="9">
        <v>58.0</v>
      </c>
      <c r="J238" s="9">
        <f t="shared" si="9"/>
        <v>157.0</v>
      </c>
      <c r="K238" s="10">
        <f>+G238*79200</f>
        <v>6336000.0</v>
      </c>
      <c r="L238" s="10">
        <f>+H238*79200</f>
        <v>1504800.0</v>
      </c>
      <c r="M238" s="10">
        <f>+I238*79200</f>
        <v>4593600.0</v>
      </c>
      <c r="N238" s="10">
        <f t="shared" si="10"/>
        <v>1.24344E7</v>
      </c>
      <c r="O238" s="10" t="s">
        <v>35</v>
      </c>
      <c r="P238" s="10">
        <v>1.0</v>
      </c>
      <c r="Q238" s="4" t="s">
        <v>129</v>
      </c>
    </row>
    <row r="239" spans="8:8" ht="15.0" hidden="1">
      <c r="A239" s="4" t="s">
        <v>137</v>
      </c>
      <c r="B239" s="7" t="s">
        <v>700</v>
      </c>
      <c r="C239" s="7"/>
      <c r="D239" s="7" t="s">
        <v>701</v>
      </c>
      <c r="E239" s="7" t="s">
        <v>702</v>
      </c>
      <c r="F239" s="7" t="s">
        <v>703</v>
      </c>
      <c r="G239" s="8">
        <v>644.0</v>
      </c>
      <c r="H239" s="8">
        <v>45.0</v>
      </c>
      <c r="I239" s="8">
        <v>449.0</v>
      </c>
      <c r="J239" s="9">
        <f t="shared" si="9"/>
        <v>1138.0</v>
      </c>
      <c r="K239" s="10">
        <f>+G239*79200</f>
        <v>5.10048E7</v>
      </c>
      <c r="L239" s="10">
        <f>+H239*79200</f>
        <v>3564000.0</v>
      </c>
      <c r="M239" s="10">
        <f>+I239*79200</f>
        <v>3.55608E7</v>
      </c>
      <c r="N239" s="10">
        <f t="shared" si="10"/>
        <v>9.01296E7</v>
      </c>
      <c r="O239" s="10" t="s">
        <v>35</v>
      </c>
      <c r="P239" s="10">
        <v>1.0</v>
      </c>
      <c r="Q239" s="4" t="s">
        <v>129</v>
      </c>
    </row>
    <row r="240" spans="8:8" ht="15.0" hidden="1">
      <c r="A240" s="4" t="s">
        <v>137</v>
      </c>
      <c r="B240" s="7" t="s">
        <v>700</v>
      </c>
      <c r="C240" s="7"/>
      <c r="D240" s="7" t="s">
        <v>704</v>
      </c>
      <c r="E240" s="7" t="s">
        <v>705</v>
      </c>
      <c r="F240" s="7" t="s">
        <v>706</v>
      </c>
      <c r="G240" s="8">
        <v>300.0</v>
      </c>
      <c r="H240" s="8">
        <v>200.0</v>
      </c>
      <c r="I240" s="8">
        <v>200.0</v>
      </c>
      <c r="J240" s="9">
        <f t="shared" si="9"/>
        <v>700.0</v>
      </c>
      <c r="K240" s="10">
        <f>+G240*79200</f>
        <v>2.376E7</v>
      </c>
      <c r="L240" s="10">
        <f>+H240*79200</f>
        <v>1.584E7</v>
      </c>
      <c r="M240" s="10">
        <f>+I240*79200</f>
        <v>1.584E7</v>
      </c>
      <c r="N240" s="10">
        <f t="shared" si="10"/>
        <v>5.544E7</v>
      </c>
      <c r="O240" s="10" t="s">
        <v>35</v>
      </c>
      <c r="P240" s="10">
        <v>1.0</v>
      </c>
      <c r="Q240" s="4" t="s">
        <v>129</v>
      </c>
    </row>
    <row r="241" spans="8:8" ht="15.0" hidden="1">
      <c r="A241" s="4" t="s">
        <v>137</v>
      </c>
      <c r="B241" s="7" t="s">
        <v>700</v>
      </c>
      <c r="C241" s="7"/>
      <c r="D241" s="7" t="s">
        <v>707</v>
      </c>
      <c r="E241" s="7" t="s">
        <v>708</v>
      </c>
      <c r="F241" s="7" t="s">
        <v>709</v>
      </c>
      <c r="G241" s="8">
        <v>348.055556</v>
      </c>
      <c r="H241" s="8">
        <v>150.0</v>
      </c>
      <c r="I241" s="8">
        <v>180.0</v>
      </c>
      <c r="J241" s="9">
        <f t="shared" si="9"/>
        <v>678.055556</v>
      </c>
      <c r="K241" s="10">
        <f>+G241*79200</f>
        <v>2.7566000035200004E7</v>
      </c>
      <c r="L241" s="10">
        <f>+H241*79200</f>
        <v>1.188E7</v>
      </c>
      <c r="M241" s="10">
        <f>+I241*79200</f>
        <v>1.4256E7</v>
      </c>
      <c r="N241" s="10">
        <f t="shared" si="10"/>
        <v>5.37020000352E7</v>
      </c>
      <c r="O241" s="10" t="s">
        <v>35</v>
      </c>
      <c r="P241" s="10">
        <v>1.0</v>
      </c>
      <c r="Q241" s="4" t="s">
        <v>129</v>
      </c>
    </row>
    <row r="242" spans="8:8" ht="15.0" hidden="1">
      <c r="A242" s="4" t="s">
        <v>137</v>
      </c>
      <c r="B242" s="7" t="s">
        <v>700</v>
      </c>
      <c r="C242" s="7"/>
      <c r="D242" s="7" t="s">
        <v>710</v>
      </c>
      <c r="E242" s="7" t="s">
        <v>711</v>
      </c>
      <c r="F242" s="7" t="s">
        <v>712</v>
      </c>
      <c r="G242" s="8">
        <v>399.0</v>
      </c>
      <c r="H242" s="8">
        <v>48.0</v>
      </c>
      <c r="I242" s="8">
        <v>48.138889</v>
      </c>
      <c r="J242" s="9">
        <f t="shared" si="9"/>
        <v>495.138889</v>
      </c>
      <c r="K242" s="10">
        <f>+G242*79200</f>
        <v>3.16008E7</v>
      </c>
      <c r="L242" s="10">
        <f>+H242*79200</f>
        <v>3801600.0</v>
      </c>
      <c r="M242" s="10">
        <f>+I242*79200</f>
        <v>3812600.0088</v>
      </c>
      <c r="N242" s="10">
        <f t="shared" si="10"/>
        <v>3.92150000088E7</v>
      </c>
      <c r="O242" s="10" t="s">
        <v>35</v>
      </c>
      <c r="P242" s="10">
        <v>1.0</v>
      </c>
      <c r="Q242" s="4" t="s">
        <v>129</v>
      </c>
    </row>
    <row r="243" spans="8:8" ht="15.0" hidden="1">
      <c r="A243" s="4" t="s">
        <v>137</v>
      </c>
      <c r="B243" s="7" t="s">
        <v>700</v>
      </c>
      <c r="C243" s="7"/>
      <c r="D243" s="7" t="s">
        <v>713</v>
      </c>
      <c r="E243" s="7" t="s">
        <v>714</v>
      </c>
      <c r="F243" s="7" t="s">
        <v>715</v>
      </c>
      <c r="G243" s="8">
        <v>200.0</v>
      </c>
      <c r="H243" s="8">
        <v>100.0</v>
      </c>
      <c r="I243" s="8">
        <v>100.0</v>
      </c>
      <c r="J243" s="9">
        <f t="shared" si="9"/>
        <v>400.0</v>
      </c>
      <c r="K243" s="10">
        <f>+G243*79200</f>
        <v>1.584E7</v>
      </c>
      <c r="L243" s="10">
        <f>+H243*79200</f>
        <v>7920000.0</v>
      </c>
      <c r="M243" s="10">
        <f>+I243*79200</f>
        <v>7920000.0</v>
      </c>
      <c r="N243" s="10">
        <f t="shared" si="10"/>
        <v>3.168E7</v>
      </c>
      <c r="O243" s="10" t="s">
        <v>35</v>
      </c>
      <c r="P243" s="10">
        <v>1.0</v>
      </c>
      <c r="Q243" s="4" t="s">
        <v>129</v>
      </c>
    </row>
    <row r="244" spans="8:8" ht="15.0" hidden="1">
      <c r="A244" s="4" t="s">
        <v>137</v>
      </c>
      <c r="B244" s="7" t="s">
        <v>700</v>
      </c>
      <c r="C244" s="7"/>
      <c r="D244" s="7" t="s">
        <v>716</v>
      </c>
      <c r="E244" s="7" t="s">
        <v>717</v>
      </c>
      <c r="F244" s="7" t="s">
        <v>718</v>
      </c>
      <c r="G244" s="8">
        <v>300.0</v>
      </c>
      <c r="H244" s="8"/>
      <c r="I244" s="8">
        <v>50.0</v>
      </c>
      <c r="J244" s="9">
        <f t="shared" si="9"/>
        <v>350.0</v>
      </c>
      <c r="K244" s="10">
        <f>+G244*79200</f>
        <v>2.376E7</v>
      </c>
      <c r="L244" s="10">
        <f>+H244*79200</f>
        <v>0.0</v>
      </c>
      <c r="M244" s="10">
        <f>+I244*79200</f>
        <v>3960000.0</v>
      </c>
      <c r="N244" s="10">
        <f t="shared" si="10"/>
        <v>2.772E7</v>
      </c>
      <c r="O244" s="10" t="s">
        <v>35</v>
      </c>
      <c r="P244" s="10">
        <v>1.0</v>
      </c>
      <c r="Q244" s="12" t="s">
        <v>81</v>
      </c>
    </row>
    <row r="245" spans="8:8" ht="15.0" hidden="1">
      <c r="A245" s="4" t="s">
        <v>137</v>
      </c>
      <c r="B245" s="7" t="s">
        <v>700</v>
      </c>
      <c r="C245" s="7"/>
      <c r="D245" s="7" t="s">
        <v>719</v>
      </c>
      <c r="E245" s="7" t="s">
        <v>720</v>
      </c>
      <c r="F245" s="7" t="s">
        <v>721</v>
      </c>
      <c r="G245" s="8">
        <v>97.0</v>
      </c>
      <c r="H245" s="8">
        <v>100.0</v>
      </c>
      <c r="I245" s="8">
        <v>99.0</v>
      </c>
      <c r="J245" s="9">
        <f t="shared" si="9"/>
        <v>296.0</v>
      </c>
      <c r="K245" s="10">
        <f>+G245*79200</f>
        <v>7682400.0</v>
      </c>
      <c r="L245" s="10">
        <f>+H245*79200</f>
        <v>7920000.0</v>
      </c>
      <c r="M245" s="10">
        <f>+I245*79200</f>
        <v>7840800.0</v>
      </c>
      <c r="N245" s="10">
        <f t="shared" si="10"/>
        <v>2.34432E7</v>
      </c>
      <c r="O245" s="10" t="s">
        <v>35</v>
      </c>
      <c r="P245" s="10">
        <v>1.0</v>
      </c>
      <c r="Q245" s="4" t="s">
        <v>129</v>
      </c>
    </row>
    <row r="246" spans="8:8" ht="15.0" hidden="1">
      <c r="A246" s="4" t="s">
        <v>137</v>
      </c>
      <c r="B246" s="7" t="s">
        <v>700</v>
      </c>
      <c r="C246" s="7"/>
      <c r="D246" s="7" t="s">
        <v>722</v>
      </c>
      <c r="E246" s="7" t="s">
        <v>723</v>
      </c>
      <c r="F246" s="7" t="s">
        <v>724</v>
      </c>
      <c r="G246" s="8"/>
      <c r="H246" s="8">
        <v>100.0</v>
      </c>
      <c r="I246" s="8">
        <v>196.0</v>
      </c>
      <c r="J246" s="9">
        <f t="shared" si="9"/>
        <v>296.0</v>
      </c>
      <c r="K246" s="10">
        <f>+G246*79200</f>
        <v>0.0</v>
      </c>
      <c r="L246" s="10">
        <f>+H246*79200</f>
        <v>7920000.0</v>
      </c>
      <c r="M246" s="10">
        <f>+I246*79200</f>
        <v>1.55232E7</v>
      </c>
      <c r="N246" s="10">
        <f t="shared" si="10"/>
        <v>2.34432E7</v>
      </c>
      <c r="O246" s="10" t="s">
        <v>35</v>
      </c>
      <c r="P246" s="10">
        <v>1.0</v>
      </c>
      <c r="Q246" s="4" t="s">
        <v>129</v>
      </c>
    </row>
    <row r="247" spans="8:8" ht="15.0" hidden="1">
      <c r="A247" s="4" t="s">
        <v>137</v>
      </c>
      <c r="B247" s="7" t="s">
        <v>700</v>
      </c>
      <c r="C247" s="7"/>
      <c r="D247" s="7" t="s">
        <v>725</v>
      </c>
      <c r="E247" s="7" t="s">
        <v>726</v>
      </c>
      <c r="F247" s="7" t="s">
        <v>727</v>
      </c>
      <c r="G247" s="8">
        <v>125.0</v>
      </c>
      <c r="H247" s="8">
        <v>49.472223</v>
      </c>
      <c r="I247" s="8">
        <v>100.0</v>
      </c>
      <c r="J247" s="9">
        <f t="shared" si="9"/>
        <v>274.472223</v>
      </c>
      <c r="K247" s="10">
        <f>+G247*79200</f>
        <v>9900000.0</v>
      </c>
      <c r="L247" s="10">
        <f>+H247*79200</f>
        <v>3918200.0616</v>
      </c>
      <c r="M247" s="10">
        <f>+I247*79200</f>
        <v>7920000.0</v>
      </c>
      <c r="N247" s="10">
        <f t="shared" si="10"/>
        <v>2.17382000616E7</v>
      </c>
      <c r="O247" s="10" t="s">
        <v>35</v>
      </c>
      <c r="P247" s="10">
        <v>1.0</v>
      </c>
      <c r="Q247" s="4" t="s">
        <v>129</v>
      </c>
    </row>
    <row r="248" spans="8:8" ht="15.0" hidden="1">
      <c r="A248" s="4" t="s">
        <v>137</v>
      </c>
      <c r="B248" s="7" t="s">
        <v>700</v>
      </c>
      <c r="C248" s="7"/>
      <c r="D248" s="7" t="s">
        <v>728</v>
      </c>
      <c r="E248" s="7" t="s">
        <v>729</v>
      </c>
      <c r="F248" s="7" t="s">
        <v>730</v>
      </c>
      <c r="G248" s="8">
        <v>150.0</v>
      </c>
      <c r="H248" s="8"/>
      <c r="I248" s="8">
        <v>55.0</v>
      </c>
      <c r="J248" s="9">
        <f t="shared" si="9"/>
        <v>205.0</v>
      </c>
      <c r="K248" s="10">
        <f>+G248*79200</f>
        <v>1.188E7</v>
      </c>
      <c r="L248" s="10">
        <f>+H248*79200</f>
        <v>0.0</v>
      </c>
      <c r="M248" s="10">
        <f>+I248*79200</f>
        <v>4356000.0</v>
      </c>
      <c r="N248" s="10">
        <f t="shared" si="10"/>
        <v>1.6236E7</v>
      </c>
      <c r="O248" s="10" t="s">
        <v>35</v>
      </c>
      <c r="P248" s="10">
        <v>1.0</v>
      </c>
      <c r="Q248" s="12" t="s">
        <v>81</v>
      </c>
    </row>
    <row r="249" spans="8:8">
      <c r="A249" s="4" t="s">
        <v>13</v>
      </c>
      <c r="B249" s="7" t="s">
        <v>731</v>
      </c>
      <c r="C249" s="7"/>
      <c r="D249" s="7" t="s">
        <v>732</v>
      </c>
      <c r="E249" s="7" t="s">
        <v>733</v>
      </c>
      <c r="F249" s="7" t="s">
        <v>734</v>
      </c>
      <c r="G249" s="8">
        <v>500.0</v>
      </c>
      <c r="H249" s="8">
        <v>873.972222</v>
      </c>
      <c r="I249" s="8">
        <v>1500.0</v>
      </c>
      <c r="J249" s="9">
        <f t="shared" si="9"/>
        <v>2873.972222</v>
      </c>
      <c r="K249" s="10">
        <f>+G249*79200</f>
        <v>3.96E7</v>
      </c>
      <c r="L249" s="10">
        <f>+H249*79200</f>
        <v>6.92185999824E7</v>
      </c>
      <c r="M249" s="10">
        <f>+I249*79200</f>
        <v>1.188E8</v>
      </c>
      <c r="N249" s="10">
        <f t="shared" si="10"/>
        <v>2.276185999824E8</v>
      </c>
      <c r="O249" s="10" t="s">
        <v>18</v>
      </c>
      <c r="P249" s="11">
        <v>1.5</v>
      </c>
      <c r="Q249" s="4" t="s">
        <v>23</v>
      </c>
    </row>
    <row r="250" spans="8:8">
      <c r="A250" s="4" t="s">
        <v>13</v>
      </c>
      <c r="B250" s="7" t="s">
        <v>731</v>
      </c>
      <c r="C250" s="7"/>
      <c r="D250" s="7" t="s">
        <v>735</v>
      </c>
      <c r="E250" s="7" t="s">
        <v>736</v>
      </c>
      <c r="F250" s="7" t="s">
        <v>737</v>
      </c>
      <c r="G250" s="8">
        <v>1250.0</v>
      </c>
      <c r="H250" s="8">
        <v>540.0</v>
      </c>
      <c r="I250" s="8">
        <v>600.0</v>
      </c>
      <c r="J250" s="9">
        <f t="shared" si="9"/>
        <v>2390.0</v>
      </c>
      <c r="K250" s="10">
        <f>+G250*79200</f>
        <v>9.9E7</v>
      </c>
      <c r="L250" s="10">
        <f>+H250*79200</f>
        <v>4.2768E7</v>
      </c>
      <c r="M250" s="10">
        <f>+I250*79200</f>
        <v>4.752E7</v>
      </c>
      <c r="N250" s="10">
        <f t="shared" si="10"/>
        <v>1.89288E8</v>
      </c>
      <c r="O250" s="10" t="s">
        <v>18</v>
      </c>
      <c r="P250" s="11">
        <v>1.5</v>
      </c>
      <c r="Q250" s="4" t="s">
        <v>233</v>
      </c>
    </row>
    <row r="251" spans="8:8">
      <c r="A251" s="4" t="s">
        <v>13</v>
      </c>
      <c r="B251" s="7" t="s">
        <v>731</v>
      </c>
      <c r="C251" s="7"/>
      <c r="D251" s="7" t="s">
        <v>738</v>
      </c>
      <c r="E251" s="7" t="s">
        <v>739</v>
      </c>
      <c r="F251" s="7" t="s">
        <v>740</v>
      </c>
      <c r="G251" s="8">
        <v>1450.0</v>
      </c>
      <c r="H251" s="8">
        <v>300.0</v>
      </c>
      <c r="I251" s="8"/>
      <c r="J251" s="9">
        <f t="shared" si="9"/>
        <v>1750.0</v>
      </c>
      <c r="K251" s="10">
        <f>+G251*79200</f>
        <v>1.1484E8</v>
      </c>
      <c r="L251" s="10">
        <f>+H251*79200</f>
        <v>2.376E7</v>
      </c>
      <c r="M251" s="10">
        <f>+I251*79200</f>
        <v>0.0</v>
      </c>
      <c r="N251" s="10">
        <f t="shared" si="10"/>
        <v>1.386E8</v>
      </c>
      <c r="O251" s="10" t="s">
        <v>18</v>
      </c>
      <c r="P251" s="11">
        <v>1.5</v>
      </c>
      <c r="Q251" s="4" t="s">
        <v>23</v>
      </c>
    </row>
    <row r="252" spans="8:8">
      <c r="A252" s="4" t="s">
        <v>13</v>
      </c>
      <c r="B252" s="7" t="s">
        <v>731</v>
      </c>
      <c r="C252" s="7"/>
      <c r="D252" s="7" t="s">
        <v>741</v>
      </c>
      <c r="E252" s="7" t="s">
        <v>742</v>
      </c>
      <c r="F252" s="7" t="s">
        <v>743</v>
      </c>
      <c r="G252" s="8">
        <v>800.0</v>
      </c>
      <c r="H252" s="8">
        <v>200.0</v>
      </c>
      <c r="I252" s="8">
        <v>300.0</v>
      </c>
      <c r="J252" s="9">
        <f t="shared" si="9"/>
        <v>1300.0</v>
      </c>
      <c r="K252" s="10">
        <f>+G252*79200</f>
        <v>6.336E7</v>
      </c>
      <c r="L252" s="10">
        <f>+H252*79200</f>
        <v>1.584E7</v>
      </c>
      <c r="M252" s="10">
        <f>+I252*79200</f>
        <v>2.376E7</v>
      </c>
      <c r="N252" s="10">
        <f t="shared" si="10"/>
        <v>1.0296E8</v>
      </c>
      <c r="O252" s="10" t="s">
        <v>18</v>
      </c>
      <c r="P252" s="11">
        <v>1.5</v>
      </c>
      <c r="Q252" s="4" t="s">
        <v>23</v>
      </c>
    </row>
    <row r="253" spans="8:8">
      <c r="A253" s="4" t="s">
        <v>13</v>
      </c>
      <c r="B253" s="7" t="s">
        <v>731</v>
      </c>
      <c r="C253" s="7"/>
      <c r="D253" s="7" t="s">
        <v>744</v>
      </c>
      <c r="E253" s="7" t="s">
        <v>745</v>
      </c>
      <c r="F253" s="7" t="s">
        <v>746</v>
      </c>
      <c r="G253" s="8">
        <v>550.0</v>
      </c>
      <c r="H253" s="8">
        <v>200.0</v>
      </c>
      <c r="I253" s="8">
        <v>400.0</v>
      </c>
      <c r="J253" s="9">
        <f t="shared" si="9"/>
        <v>1150.0</v>
      </c>
      <c r="K253" s="10">
        <f>+G253*79200</f>
        <v>4.356E7</v>
      </c>
      <c r="L253" s="10">
        <f>+H253*79200</f>
        <v>1.584E7</v>
      </c>
      <c r="M253" s="10">
        <f>+I253*79200</f>
        <v>3.168E7</v>
      </c>
      <c r="N253" s="10">
        <f t="shared" si="10"/>
        <v>9.108E7</v>
      </c>
      <c r="O253" s="10" t="s">
        <v>35</v>
      </c>
      <c r="P253" s="10">
        <v>1.0</v>
      </c>
      <c r="Q253" s="4" t="s">
        <v>129</v>
      </c>
    </row>
    <row r="254" spans="8:8">
      <c r="A254" s="4" t="s">
        <v>13</v>
      </c>
      <c r="B254" s="7" t="s">
        <v>731</v>
      </c>
      <c r="C254" s="7"/>
      <c r="D254" s="7" t="s">
        <v>747</v>
      </c>
      <c r="E254" s="7" t="s">
        <v>748</v>
      </c>
      <c r="F254" s="7" t="s">
        <v>749</v>
      </c>
      <c r="G254" s="8">
        <v>546.8611109999999</v>
      </c>
      <c r="H254" s="8">
        <v>250.0</v>
      </c>
      <c r="I254" s="8">
        <v>225.0</v>
      </c>
      <c r="J254" s="9">
        <f t="shared" si="9"/>
        <v>1021.8611109999999</v>
      </c>
      <c r="K254" s="10">
        <f>+G254*79200</f>
        <v>4.331139999119999E7</v>
      </c>
      <c r="L254" s="10">
        <f>+H254*79200</f>
        <v>1.98E7</v>
      </c>
      <c r="M254" s="10">
        <f>+I254*79200</f>
        <v>1.782E7</v>
      </c>
      <c r="N254" s="10">
        <f t="shared" si="10"/>
        <v>8.09313999912E7</v>
      </c>
      <c r="O254" s="10" t="s">
        <v>35</v>
      </c>
      <c r="P254" s="10">
        <v>1.0</v>
      </c>
      <c r="Q254" s="4" t="s">
        <v>129</v>
      </c>
    </row>
    <row r="255" spans="8:8">
      <c r="A255" s="4" t="s">
        <v>13</v>
      </c>
      <c r="B255" s="7" t="s">
        <v>731</v>
      </c>
      <c r="C255" s="7"/>
      <c r="D255" s="7" t="s">
        <v>750</v>
      </c>
      <c r="E255" s="7" t="s">
        <v>751</v>
      </c>
      <c r="F255" s="7" t="s">
        <v>752</v>
      </c>
      <c r="G255" s="8">
        <v>550.0</v>
      </c>
      <c r="H255" s="8">
        <v>200.0</v>
      </c>
      <c r="I255" s="8">
        <v>250.0</v>
      </c>
      <c r="J255" s="9">
        <f t="shared" si="9"/>
        <v>1000.0</v>
      </c>
      <c r="K255" s="10">
        <f>+G255*79200</f>
        <v>4.356E7</v>
      </c>
      <c r="L255" s="10">
        <f>+H255*79200</f>
        <v>1.584E7</v>
      </c>
      <c r="M255" s="10">
        <f>+I255*79200</f>
        <v>1.98E7</v>
      </c>
      <c r="N255" s="10">
        <f t="shared" si="10"/>
        <v>7.92E7</v>
      </c>
      <c r="O255" s="10" t="s">
        <v>35</v>
      </c>
      <c r="P255" s="10">
        <v>1.0</v>
      </c>
      <c r="Q255" s="4" t="s">
        <v>129</v>
      </c>
    </row>
    <row r="256" spans="8:8">
      <c r="A256" s="4" t="s">
        <v>13</v>
      </c>
      <c r="B256" s="7" t="s">
        <v>731</v>
      </c>
      <c r="C256" s="7"/>
      <c r="D256" s="7" t="s">
        <v>753</v>
      </c>
      <c r="E256" s="7" t="s">
        <v>754</v>
      </c>
      <c r="F256" s="7" t="s">
        <v>755</v>
      </c>
      <c r="G256" s="8">
        <v>300.0</v>
      </c>
      <c r="H256" s="8">
        <v>300.0</v>
      </c>
      <c r="I256" s="8">
        <v>300.0</v>
      </c>
      <c r="J256" s="9">
        <f t="shared" si="9"/>
        <v>900.0</v>
      </c>
      <c r="K256" s="10">
        <f>+G256*79200</f>
        <v>2.376E7</v>
      </c>
      <c r="L256" s="10">
        <f>+H256*79200</f>
        <v>2.376E7</v>
      </c>
      <c r="M256" s="10">
        <f>+I256*79200</f>
        <v>2.376E7</v>
      </c>
      <c r="N256" s="10">
        <f t="shared" si="10"/>
        <v>7.128E7</v>
      </c>
      <c r="O256" s="10" t="s">
        <v>35</v>
      </c>
      <c r="P256" s="10">
        <v>1.0</v>
      </c>
      <c r="Q256" s="4" t="s">
        <v>129</v>
      </c>
    </row>
    <row r="257" spans="8:8">
      <c r="A257" s="4" t="s">
        <v>13</v>
      </c>
      <c r="B257" s="7" t="s">
        <v>731</v>
      </c>
      <c r="C257" s="7"/>
      <c r="D257" s="7" t="s">
        <v>756</v>
      </c>
      <c r="E257" s="7" t="s">
        <v>757</v>
      </c>
      <c r="F257" s="7" t="s">
        <v>758</v>
      </c>
      <c r="G257" s="8">
        <v>600.0</v>
      </c>
      <c r="H257" s="8">
        <v>150.0</v>
      </c>
      <c r="I257" s="8">
        <v>100.0</v>
      </c>
      <c r="J257" s="9">
        <f t="shared" si="9"/>
        <v>850.0</v>
      </c>
      <c r="K257" s="10">
        <f>+G257*79200</f>
        <v>4.752E7</v>
      </c>
      <c r="L257" s="10">
        <f>+H257*79200</f>
        <v>1.188E7</v>
      </c>
      <c r="M257" s="10">
        <f>+I257*79200</f>
        <v>7920000.0</v>
      </c>
      <c r="N257" s="10">
        <f t="shared" si="10"/>
        <v>6.732E7</v>
      </c>
      <c r="O257" s="10" t="s">
        <v>35</v>
      </c>
      <c r="P257" s="10">
        <v>1.0</v>
      </c>
      <c r="Q257" s="4" t="s">
        <v>129</v>
      </c>
    </row>
    <row r="258" spans="8:8">
      <c r="A258" s="4" t="s">
        <v>13</v>
      </c>
      <c r="B258" s="7" t="s">
        <v>731</v>
      </c>
      <c r="C258" s="7"/>
      <c r="D258" s="7" t="s">
        <v>759</v>
      </c>
      <c r="E258" s="7" t="s">
        <v>760</v>
      </c>
      <c r="F258" s="7" t="s">
        <v>761</v>
      </c>
      <c r="G258" s="8">
        <v>300.0</v>
      </c>
      <c r="H258" s="8">
        <v>300.0</v>
      </c>
      <c r="I258" s="8">
        <v>200.0</v>
      </c>
      <c r="J258" s="9">
        <f t="shared" si="11" ref="J258:J321">SUM(G258:I258)</f>
        <v>800.0</v>
      </c>
      <c r="K258" s="10">
        <f>+G258*79200</f>
        <v>2.376E7</v>
      </c>
      <c r="L258" s="10">
        <f>+H258*79200</f>
        <v>2.376E7</v>
      </c>
      <c r="M258" s="10">
        <f>+I258*79200</f>
        <v>1.584E7</v>
      </c>
      <c r="N258" s="10">
        <f t="shared" si="12" ref="N258:N321">SUM(K258:M258)</f>
        <v>6.336E7</v>
      </c>
      <c r="O258" s="10" t="s">
        <v>35</v>
      </c>
      <c r="P258" s="10">
        <v>1.0</v>
      </c>
      <c r="Q258" s="4" t="s">
        <v>129</v>
      </c>
    </row>
    <row r="259" spans="8:8">
      <c r="A259" s="4" t="s">
        <v>13</v>
      </c>
      <c r="B259" s="7" t="s">
        <v>731</v>
      </c>
      <c r="C259" s="7"/>
      <c r="D259" s="7" t="s">
        <v>762</v>
      </c>
      <c r="E259" s="7" t="s">
        <v>763</v>
      </c>
      <c r="F259" s="7" t="s">
        <v>764</v>
      </c>
      <c r="G259" s="8">
        <v>300.0</v>
      </c>
      <c r="H259" s="8">
        <v>200.0</v>
      </c>
      <c r="I259" s="8">
        <v>275.0</v>
      </c>
      <c r="J259" s="9">
        <f t="shared" si="11"/>
        <v>775.0</v>
      </c>
      <c r="K259" s="10">
        <f>+G259*79200</f>
        <v>2.376E7</v>
      </c>
      <c r="L259" s="10">
        <f>+H259*79200</f>
        <v>1.584E7</v>
      </c>
      <c r="M259" s="10">
        <f>+I259*79200</f>
        <v>2.178E7</v>
      </c>
      <c r="N259" s="10">
        <f t="shared" si="12"/>
        <v>6.138E7</v>
      </c>
      <c r="O259" s="10" t="s">
        <v>35</v>
      </c>
      <c r="P259" s="10">
        <v>1.0</v>
      </c>
      <c r="Q259" s="4" t="s">
        <v>129</v>
      </c>
    </row>
    <row r="260" spans="8:8">
      <c r="A260" s="4" t="s">
        <v>13</v>
      </c>
      <c r="B260" s="7" t="s">
        <v>731</v>
      </c>
      <c r="C260" s="7"/>
      <c r="D260" s="7" t="s">
        <v>765</v>
      </c>
      <c r="E260" s="7" t="s">
        <v>766</v>
      </c>
      <c r="F260" s="7" t="s">
        <v>767</v>
      </c>
      <c r="G260" s="8">
        <v>400.0</v>
      </c>
      <c r="H260" s="8">
        <v>175.0</v>
      </c>
      <c r="I260" s="8">
        <v>200.0</v>
      </c>
      <c r="J260" s="9">
        <f t="shared" si="11"/>
        <v>775.0</v>
      </c>
      <c r="K260" s="10">
        <f>+G260*79200</f>
        <v>3.168E7</v>
      </c>
      <c r="L260" s="10">
        <f>+H260*79200</f>
        <v>1.386E7</v>
      </c>
      <c r="M260" s="10">
        <f>+I260*79200</f>
        <v>1.584E7</v>
      </c>
      <c r="N260" s="10">
        <f t="shared" si="12"/>
        <v>6.138E7</v>
      </c>
      <c r="O260" s="10" t="s">
        <v>35</v>
      </c>
      <c r="P260" s="10">
        <v>1.0</v>
      </c>
      <c r="Q260" s="4" t="s">
        <v>129</v>
      </c>
    </row>
    <row r="261" spans="8:8">
      <c r="A261" s="4" t="s">
        <v>13</v>
      </c>
      <c r="B261" s="7" t="s">
        <v>731</v>
      </c>
      <c r="C261" s="7"/>
      <c r="D261" s="7" t="s">
        <v>768</v>
      </c>
      <c r="E261" s="7" t="s">
        <v>769</v>
      </c>
      <c r="F261" s="7" t="s">
        <v>770</v>
      </c>
      <c r="G261" s="8">
        <v>300.0</v>
      </c>
      <c r="H261" s="8">
        <v>200.0</v>
      </c>
      <c r="I261" s="8">
        <v>225.0</v>
      </c>
      <c r="J261" s="9">
        <f t="shared" si="11"/>
        <v>725.0</v>
      </c>
      <c r="K261" s="10">
        <f>+G261*79200</f>
        <v>2.376E7</v>
      </c>
      <c r="L261" s="10">
        <f>+H261*79200</f>
        <v>1.584E7</v>
      </c>
      <c r="M261" s="10">
        <f>+I261*79200</f>
        <v>1.782E7</v>
      </c>
      <c r="N261" s="10">
        <f t="shared" si="12"/>
        <v>5.742E7</v>
      </c>
      <c r="O261" s="10" t="s">
        <v>35</v>
      </c>
      <c r="P261" s="10">
        <v>1.0</v>
      </c>
      <c r="Q261" s="4" t="s">
        <v>129</v>
      </c>
    </row>
    <row r="262" spans="8:8">
      <c r="A262" s="4" t="s">
        <v>13</v>
      </c>
      <c r="B262" s="7" t="s">
        <v>731</v>
      </c>
      <c r="C262" s="7"/>
      <c r="D262" s="7" t="s">
        <v>771</v>
      </c>
      <c r="E262" s="7" t="s">
        <v>772</v>
      </c>
      <c r="F262" s="7" t="s">
        <v>773</v>
      </c>
      <c r="G262" s="8">
        <v>300.0</v>
      </c>
      <c r="H262" s="8">
        <v>300.0</v>
      </c>
      <c r="I262" s="8">
        <v>100.0</v>
      </c>
      <c r="J262" s="9">
        <f t="shared" si="11"/>
        <v>700.0</v>
      </c>
      <c r="K262" s="10">
        <f>+G262*79200</f>
        <v>2.376E7</v>
      </c>
      <c r="L262" s="10">
        <f>+H262*79200</f>
        <v>2.376E7</v>
      </c>
      <c r="M262" s="10">
        <f>+I262*79200</f>
        <v>7920000.0</v>
      </c>
      <c r="N262" s="10">
        <f t="shared" si="12"/>
        <v>5.544E7</v>
      </c>
      <c r="O262" s="10" t="s">
        <v>35</v>
      </c>
      <c r="P262" s="10">
        <v>1.0</v>
      </c>
      <c r="Q262" s="4" t="s">
        <v>129</v>
      </c>
    </row>
    <row r="263" spans="8:8">
      <c r="A263" s="4" t="s">
        <v>13</v>
      </c>
      <c r="B263" s="7" t="s">
        <v>731</v>
      </c>
      <c r="C263" s="7"/>
      <c r="D263" s="7" t="s">
        <v>774</v>
      </c>
      <c r="E263" s="7" t="s">
        <v>775</v>
      </c>
      <c r="F263" s="7" t="s">
        <v>776</v>
      </c>
      <c r="G263" s="8">
        <v>300.0</v>
      </c>
      <c r="H263" s="8">
        <v>300.0</v>
      </c>
      <c r="I263" s="8">
        <v>100.0</v>
      </c>
      <c r="J263" s="9">
        <f t="shared" si="11"/>
        <v>700.0</v>
      </c>
      <c r="K263" s="10">
        <f>+G263*79200</f>
        <v>2.376E7</v>
      </c>
      <c r="L263" s="10">
        <f>+H263*79200</f>
        <v>2.376E7</v>
      </c>
      <c r="M263" s="10">
        <f>+I263*79200</f>
        <v>7920000.0</v>
      </c>
      <c r="N263" s="10">
        <f t="shared" si="12"/>
        <v>5.544E7</v>
      </c>
      <c r="O263" s="10" t="s">
        <v>35</v>
      </c>
      <c r="P263" s="10">
        <v>1.0</v>
      </c>
      <c r="Q263" s="4" t="s">
        <v>129</v>
      </c>
    </row>
    <row r="264" spans="8:8">
      <c r="A264" s="4" t="s">
        <v>13</v>
      </c>
      <c r="B264" s="7" t="s">
        <v>731</v>
      </c>
      <c r="C264" s="7"/>
      <c r="D264" s="7" t="s">
        <v>777</v>
      </c>
      <c r="E264" s="7" t="s">
        <v>778</v>
      </c>
      <c r="F264" s="7" t="s">
        <v>779</v>
      </c>
      <c r="G264" s="8">
        <v>300.0</v>
      </c>
      <c r="H264" s="8">
        <v>150.0</v>
      </c>
      <c r="I264" s="8">
        <v>150.0</v>
      </c>
      <c r="J264" s="9">
        <f t="shared" si="11"/>
        <v>600.0</v>
      </c>
      <c r="K264" s="10">
        <f>+G264*79200</f>
        <v>2.376E7</v>
      </c>
      <c r="L264" s="10">
        <f>+H264*79200</f>
        <v>1.188E7</v>
      </c>
      <c r="M264" s="10">
        <f>+I264*79200</f>
        <v>1.188E7</v>
      </c>
      <c r="N264" s="10">
        <f t="shared" si="12"/>
        <v>4.752E7</v>
      </c>
      <c r="O264" s="10" t="s">
        <v>35</v>
      </c>
      <c r="P264" s="10">
        <v>1.0</v>
      </c>
      <c r="Q264" s="4" t="s">
        <v>129</v>
      </c>
    </row>
    <row r="265" spans="8:8">
      <c r="A265" s="4" t="s">
        <v>13</v>
      </c>
      <c r="B265" s="7" t="s">
        <v>731</v>
      </c>
      <c r="C265" s="7"/>
      <c r="D265" s="7" t="s">
        <v>780</v>
      </c>
      <c r="E265" s="7" t="s">
        <v>781</v>
      </c>
      <c r="F265" s="7" t="s">
        <v>782</v>
      </c>
      <c r="G265" s="8">
        <v>300.0</v>
      </c>
      <c r="H265" s="8">
        <v>150.0</v>
      </c>
      <c r="I265" s="8">
        <v>150.0</v>
      </c>
      <c r="J265" s="9">
        <f t="shared" si="11"/>
        <v>600.0</v>
      </c>
      <c r="K265" s="10">
        <f>+G265*79200</f>
        <v>2.376E7</v>
      </c>
      <c r="L265" s="10">
        <f>+H265*79200</f>
        <v>1.188E7</v>
      </c>
      <c r="M265" s="10">
        <f>+I265*79200</f>
        <v>1.188E7</v>
      </c>
      <c r="N265" s="10">
        <f t="shared" si="12"/>
        <v>4.752E7</v>
      </c>
      <c r="O265" s="10" t="s">
        <v>35</v>
      </c>
      <c r="P265" s="10">
        <v>1.0</v>
      </c>
      <c r="Q265" s="4" t="s">
        <v>129</v>
      </c>
    </row>
    <row r="266" spans="8:8">
      <c r="A266" s="4" t="s">
        <v>13</v>
      </c>
      <c r="B266" s="7" t="s">
        <v>731</v>
      </c>
      <c r="C266" s="7"/>
      <c r="D266" s="7" t="s">
        <v>783</v>
      </c>
      <c r="E266" s="7" t="s">
        <v>784</v>
      </c>
      <c r="F266" s="7" t="s">
        <v>785</v>
      </c>
      <c r="G266" s="8">
        <v>200.0</v>
      </c>
      <c r="H266" s="8">
        <v>200.0</v>
      </c>
      <c r="I266" s="8">
        <v>100.0</v>
      </c>
      <c r="J266" s="9">
        <f t="shared" si="11"/>
        <v>500.0</v>
      </c>
      <c r="K266" s="10">
        <f>+G266*79200</f>
        <v>1.584E7</v>
      </c>
      <c r="L266" s="10">
        <f>+H266*79200</f>
        <v>1.584E7</v>
      </c>
      <c r="M266" s="10">
        <f>+I266*79200</f>
        <v>7920000.0</v>
      </c>
      <c r="N266" s="10">
        <f t="shared" si="12"/>
        <v>3.96E7</v>
      </c>
      <c r="O266" s="10" t="s">
        <v>35</v>
      </c>
      <c r="P266" s="10">
        <v>1.0</v>
      </c>
      <c r="Q266" s="4" t="s">
        <v>129</v>
      </c>
    </row>
    <row r="267" spans="8:8">
      <c r="A267" s="4" t="s">
        <v>13</v>
      </c>
      <c r="B267" s="7" t="s">
        <v>731</v>
      </c>
      <c r="C267" s="7"/>
      <c r="D267" s="7" t="s">
        <v>786</v>
      </c>
      <c r="E267" s="7" t="s">
        <v>787</v>
      </c>
      <c r="F267" s="7" t="s">
        <v>788</v>
      </c>
      <c r="G267" s="8">
        <v>200.0</v>
      </c>
      <c r="H267" s="8">
        <v>65.0</v>
      </c>
      <c r="I267" s="8">
        <v>50.0</v>
      </c>
      <c r="J267" s="9">
        <f t="shared" si="11"/>
        <v>315.0</v>
      </c>
      <c r="K267" s="10">
        <f>+G267*79200</f>
        <v>1.584E7</v>
      </c>
      <c r="L267" s="10">
        <f>+H267*79200</f>
        <v>5148000.0</v>
      </c>
      <c r="M267" s="10">
        <f>+I267*79200</f>
        <v>3960000.0</v>
      </c>
      <c r="N267" s="10">
        <f t="shared" si="12"/>
        <v>2.4948E7</v>
      </c>
      <c r="O267" s="10" t="s">
        <v>35</v>
      </c>
      <c r="P267" s="10">
        <v>1.0</v>
      </c>
      <c r="Q267" s="4" t="s">
        <v>129</v>
      </c>
    </row>
    <row r="268" spans="8:8" ht="15.0" hidden="1">
      <c r="A268" s="4" t="s">
        <v>13</v>
      </c>
      <c r="B268" s="27" t="s">
        <v>789</v>
      </c>
      <c r="C268" s="4"/>
      <c r="D268" s="27" t="s">
        <v>790</v>
      </c>
      <c r="E268" s="27" t="s">
        <v>791</v>
      </c>
      <c r="F268" s="27" t="s">
        <v>792</v>
      </c>
      <c r="G268" s="28">
        <v>50.0</v>
      </c>
      <c r="H268" s="28">
        <v>100.0</v>
      </c>
      <c r="I268" s="28"/>
      <c r="J268" s="9">
        <f t="shared" si="11"/>
        <v>150.0</v>
      </c>
      <c r="K268" s="10">
        <f>+G268*79200</f>
        <v>3960000.0</v>
      </c>
      <c r="L268" s="10">
        <f>+H268*79200</f>
        <v>7920000.0</v>
      </c>
      <c r="M268" s="10">
        <f>+I268*79200</f>
        <v>0.0</v>
      </c>
      <c r="N268" s="10">
        <f t="shared" si="12"/>
        <v>1.188E7</v>
      </c>
      <c r="O268" s="10" t="s">
        <v>35</v>
      </c>
      <c r="P268" s="10">
        <v>1.0</v>
      </c>
      <c r="Q268" s="4" t="s">
        <v>129</v>
      </c>
    </row>
    <row r="269" spans="8:8" ht="15.0" hidden="1">
      <c r="A269" s="4" t="s">
        <v>13</v>
      </c>
      <c r="B269" s="7" t="s">
        <v>789</v>
      </c>
      <c r="C269" s="7"/>
      <c r="D269" s="7" t="s">
        <v>793</v>
      </c>
      <c r="E269" s="7" t="s">
        <v>794</v>
      </c>
      <c r="F269" s="7" t="s">
        <v>795</v>
      </c>
      <c r="G269" s="8">
        <v>3580.833333</v>
      </c>
      <c r="H269" s="8">
        <v>1200.0</v>
      </c>
      <c r="I269" s="8">
        <v>2860.0</v>
      </c>
      <c r="J269" s="9">
        <f t="shared" si="11"/>
        <v>7640.8333330000005</v>
      </c>
      <c r="K269" s="10">
        <f>+G269*79200</f>
        <v>2.8360199997360003E8</v>
      </c>
      <c r="L269" s="10">
        <f>+H269*79200</f>
        <v>9.504E7</v>
      </c>
      <c r="M269" s="10">
        <f>+I269*79200</f>
        <v>2.26512E8</v>
      </c>
      <c r="N269" s="10">
        <f t="shared" si="12"/>
        <v>6.051539999736E8</v>
      </c>
      <c r="O269" s="10" t="s">
        <v>24</v>
      </c>
      <c r="P269" s="10">
        <v>5.0</v>
      </c>
      <c r="Q269" s="4" t="s">
        <v>796</v>
      </c>
    </row>
    <row r="270" spans="8:8" ht="15.0" hidden="1">
      <c r="A270" s="4" t="s">
        <v>13</v>
      </c>
      <c r="B270" s="7" t="s">
        <v>789</v>
      </c>
      <c r="C270" s="7"/>
      <c r="D270" s="7" t="s">
        <v>797</v>
      </c>
      <c r="E270" s="7" t="s">
        <v>798</v>
      </c>
      <c r="F270" s="7" t="s">
        <v>799</v>
      </c>
      <c r="G270" s="8">
        <v>100.0</v>
      </c>
      <c r="H270" s="8">
        <v>100.0</v>
      </c>
      <c r="I270" s="8"/>
      <c r="J270" s="9">
        <f t="shared" si="11"/>
        <v>200.0</v>
      </c>
      <c r="K270" s="10">
        <f>+G270*79200</f>
        <v>7920000.0</v>
      </c>
      <c r="L270" s="10">
        <f>+H270*79200</f>
        <v>7920000.0</v>
      </c>
      <c r="M270" s="10">
        <f>+I270*79200</f>
        <v>0.0</v>
      </c>
      <c r="N270" s="10">
        <f t="shared" si="12"/>
        <v>1.584E7</v>
      </c>
      <c r="O270" s="10" t="s">
        <v>35</v>
      </c>
      <c r="P270" s="10">
        <v>1.0</v>
      </c>
      <c r="Q270" s="4" t="s">
        <v>129</v>
      </c>
    </row>
    <row r="271" spans="8:8" ht="15.0" hidden="1">
      <c r="A271" s="4" t="s">
        <v>13</v>
      </c>
      <c r="B271" s="15" t="s">
        <v>789</v>
      </c>
      <c r="C271" s="4"/>
      <c r="D271" s="15" t="s">
        <v>800</v>
      </c>
      <c r="E271" s="15" t="s">
        <v>801</v>
      </c>
      <c r="F271" s="15" t="s">
        <v>802</v>
      </c>
      <c r="G271" s="18">
        <v>1286.0</v>
      </c>
      <c r="H271" s="18">
        <v>950.0</v>
      </c>
      <c r="I271" s="18">
        <v>546.0</v>
      </c>
      <c r="J271" s="9">
        <f t="shared" si="11"/>
        <v>2782.0</v>
      </c>
      <c r="K271" s="10">
        <f>+G271*79200</f>
        <v>1.018512E8</v>
      </c>
      <c r="L271" s="10">
        <f>+H271*79200</f>
        <v>7.524E7</v>
      </c>
      <c r="M271" s="10">
        <f>+I271*79200</f>
        <v>4.32432E7</v>
      </c>
      <c r="N271" s="10">
        <f t="shared" si="12"/>
        <v>2.203344E8</v>
      </c>
      <c r="O271" s="10" t="s">
        <v>18</v>
      </c>
      <c r="P271" s="11">
        <v>1.5</v>
      </c>
      <c r="Q271" s="4" t="s">
        <v>19</v>
      </c>
    </row>
    <row r="272" spans="8:8" ht="15.0" hidden="1">
      <c r="A272" s="4" t="s">
        <v>13</v>
      </c>
      <c r="B272" s="15" t="s">
        <v>789</v>
      </c>
      <c r="C272" s="4"/>
      <c r="D272" s="15" t="s">
        <v>803</v>
      </c>
      <c r="E272" s="15" t="s">
        <v>804</v>
      </c>
      <c r="F272" s="15" t="s">
        <v>805</v>
      </c>
      <c r="G272" s="18">
        <v>500.0</v>
      </c>
      <c r="H272" s="18">
        <v>300.0</v>
      </c>
      <c r="I272" s="18">
        <v>300.0</v>
      </c>
      <c r="J272" s="9">
        <f t="shared" si="11"/>
        <v>1100.0</v>
      </c>
      <c r="K272" s="10">
        <f>+G272*79200</f>
        <v>3.96E7</v>
      </c>
      <c r="L272" s="10">
        <f>+H272*79200</f>
        <v>2.376E7</v>
      </c>
      <c r="M272" s="10">
        <f>+I272*79200</f>
        <v>2.376E7</v>
      </c>
      <c r="N272" s="10">
        <f t="shared" si="12"/>
        <v>8.712E7</v>
      </c>
      <c r="O272" s="10" t="s">
        <v>35</v>
      </c>
      <c r="P272" s="10">
        <v>1.0</v>
      </c>
      <c r="Q272" s="4" t="s">
        <v>45</v>
      </c>
    </row>
    <row r="273" spans="8:8" ht="15.0" hidden="1">
      <c r="A273" s="4" t="s">
        <v>13</v>
      </c>
      <c r="B273" s="15" t="s">
        <v>789</v>
      </c>
      <c r="C273" s="4"/>
      <c r="D273" s="15" t="s">
        <v>806</v>
      </c>
      <c r="E273" s="15" t="s">
        <v>807</v>
      </c>
      <c r="F273" s="15" t="s">
        <v>808</v>
      </c>
      <c r="G273" s="18">
        <v>400.0</v>
      </c>
      <c r="H273" s="18">
        <v>300.0</v>
      </c>
      <c r="I273" s="18">
        <v>350.0</v>
      </c>
      <c r="J273" s="9">
        <f t="shared" si="11"/>
        <v>1050.0</v>
      </c>
      <c r="K273" s="10">
        <f>+G273*79200</f>
        <v>3.168E7</v>
      </c>
      <c r="L273" s="10">
        <f>+H273*79200</f>
        <v>2.376E7</v>
      </c>
      <c r="M273" s="10">
        <f>+I273*79200</f>
        <v>2.772E7</v>
      </c>
      <c r="N273" s="10">
        <f t="shared" si="12"/>
        <v>8.316E7</v>
      </c>
      <c r="O273" s="10" t="s">
        <v>35</v>
      </c>
      <c r="P273" s="10">
        <v>1.0</v>
      </c>
      <c r="Q273" s="4" t="s">
        <v>45</v>
      </c>
    </row>
    <row r="274" spans="8:8" ht="15.0" hidden="1">
      <c r="A274" s="4" t="s">
        <v>13</v>
      </c>
      <c r="B274" s="15" t="s">
        <v>789</v>
      </c>
      <c r="C274" s="4"/>
      <c r="D274" s="15" t="s">
        <v>809</v>
      </c>
      <c r="E274" s="15" t="s">
        <v>810</v>
      </c>
      <c r="F274" s="15" t="s">
        <v>811</v>
      </c>
      <c r="G274" s="18">
        <v>298.0</v>
      </c>
      <c r="H274" s="18">
        <v>448.0</v>
      </c>
      <c r="I274" s="18">
        <v>199.0</v>
      </c>
      <c r="J274" s="9">
        <f t="shared" si="11"/>
        <v>945.0</v>
      </c>
      <c r="K274" s="10">
        <f>+G274*79200</f>
        <v>2.36016E7</v>
      </c>
      <c r="L274" s="10">
        <f>+H274*79200</f>
        <v>3.54816E7</v>
      </c>
      <c r="M274" s="10">
        <f>+I274*79200</f>
        <v>1.57608E7</v>
      </c>
      <c r="N274" s="10">
        <f t="shared" si="12"/>
        <v>7.4844E7</v>
      </c>
      <c r="O274" s="10" t="s">
        <v>35</v>
      </c>
      <c r="P274" s="10">
        <v>1.0</v>
      </c>
      <c r="Q274" s="4" t="s">
        <v>45</v>
      </c>
    </row>
    <row r="275" spans="8:8" ht="15.0" hidden="1">
      <c r="A275" s="4" t="s">
        <v>13</v>
      </c>
      <c r="B275" s="15" t="s">
        <v>789</v>
      </c>
      <c r="C275" s="4"/>
      <c r="D275" s="15" t="s">
        <v>812</v>
      </c>
      <c r="E275" s="15" t="s">
        <v>813</v>
      </c>
      <c r="F275" s="15" t="s">
        <v>814</v>
      </c>
      <c r="G275" s="18">
        <v>365.194445</v>
      </c>
      <c r="H275" s="18">
        <v>250.0</v>
      </c>
      <c r="I275" s="18">
        <v>242.916667</v>
      </c>
      <c r="J275" s="9">
        <f t="shared" si="11"/>
        <v>858.1111119999999</v>
      </c>
      <c r="K275" s="10">
        <f>+G275*79200</f>
        <v>2.8923400043999996E7</v>
      </c>
      <c r="L275" s="10">
        <f>+H275*79200</f>
        <v>1.98E7</v>
      </c>
      <c r="M275" s="10">
        <f>+I275*79200</f>
        <v>1.92390000264E7</v>
      </c>
      <c r="N275" s="10">
        <f t="shared" si="12"/>
        <v>6.79624000704E7</v>
      </c>
      <c r="O275" s="10" t="s">
        <v>35</v>
      </c>
      <c r="P275" s="10">
        <v>1.0</v>
      </c>
      <c r="Q275" s="4" t="s">
        <v>45</v>
      </c>
    </row>
    <row r="276" spans="8:8" ht="15.0" hidden="1">
      <c r="A276" s="4" t="s">
        <v>13</v>
      </c>
      <c r="B276" s="15" t="s">
        <v>789</v>
      </c>
      <c r="C276" s="4"/>
      <c r="D276" s="15" t="s">
        <v>815</v>
      </c>
      <c r="E276" s="15" t="s">
        <v>816</v>
      </c>
      <c r="F276" s="15" t="s">
        <v>817</v>
      </c>
      <c r="G276" s="18">
        <v>296.0</v>
      </c>
      <c r="H276" s="18">
        <v>100.0</v>
      </c>
      <c r="I276" s="18">
        <v>271.0</v>
      </c>
      <c r="J276" s="9">
        <f t="shared" si="11"/>
        <v>667.0</v>
      </c>
      <c r="K276" s="10">
        <f>+G276*79200</f>
        <v>2.34432E7</v>
      </c>
      <c r="L276" s="10">
        <f>+H276*79200</f>
        <v>7920000.0</v>
      </c>
      <c r="M276" s="10">
        <f>+I276*79200</f>
        <v>2.14632E7</v>
      </c>
      <c r="N276" s="10">
        <f t="shared" si="12"/>
        <v>5.28264E7</v>
      </c>
      <c r="O276" s="10" t="s">
        <v>35</v>
      </c>
      <c r="P276" s="10">
        <v>1.0</v>
      </c>
      <c r="Q276" s="4" t="s">
        <v>45</v>
      </c>
    </row>
    <row r="277" spans="8:8" ht="15.0" hidden="1">
      <c r="A277" s="4" t="s">
        <v>13</v>
      </c>
      <c r="B277" s="15" t="s">
        <v>789</v>
      </c>
      <c r="C277" s="4"/>
      <c r="D277" s="15" t="s">
        <v>818</v>
      </c>
      <c r="E277" s="15" t="s">
        <v>819</v>
      </c>
      <c r="F277" s="15" t="s">
        <v>820</v>
      </c>
      <c r="G277" s="18">
        <v>198.083334</v>
      </c>
      <c r="H277" s="18">
        <v>124.638889</v>
      </c>
      <c r="I277" s="18">
        <v>-0.277777</v>
      </c>
      <c r="J277" s="9">
        <f t="shared" si="11"/>
        <v>322.44444599999997</v>
      </c>
      <c r="K277" s="10">
        <f>+G277*79200</f>
        <v>1.56882000528E7</v>
      </c>
      <c r="L277" s="10">
        <f>+H277*79200</f>
        <v>9871400.0088</v>
      </c>
      <c r="M277" s="10">
        <f>+I277*79200</f>
        <v>-21999.9384</v>
      </c>
      <c r="N277" s="10">
        <f t="shared" si="12"/>
        <v>2.55376001232E7</v>
      </c>
      <c r="O277" s="10" t="s">
        <v>35</v>
      </c>
      <c r="P277" s="10">
        <v>1.0</v>
      </c>
      <c r="Q277" s="4" t="s">
        <v>45</v>
      </c>
    </row>
    <row r="278" spans="8:8" ht="15.0" hidden="1">
      <c r="A278" s="4" t="s">
        <v>13</v>
      </c>
      <c r="B278" s="29" t="s">
        <v>821</v>
      </c>
      <c r="C278" s="29"/>
      <c r="D278" s="29" t="s">
        <v>822</v>
      </c>
      <c r="E278" s="29" t="s">
        <v>823</v>
      </c>
      <c r="F278" s="29" t="s">
        <v>824</v>
      </c>
      <c r="G278" s="30">
        <v>200.0</v>
      </c>
      <c r="H278" s="30">
        <v>200.0</v>
      </c>
      <c r="I278" s="30">
        <v>246.416667</v>
      </c>
      <c r="J278" s="9">
        <f t="shared" si="11"/>
        <v>646.416667</v>
      </c>
      <c r="K278" s="10">
        <f>+G278*79200</f>
        <v>1.584E7</v>
      </c>
      <c r="L278" s="10">
        <f>+H278*79200</f>
        <v>1.584E7</v>
      </c>
      <c r="M278" s="10">
        <f>+I278*79200</f>
        <v>1.95162000264E7</v>
      </c>
      <c r="N278" s="10">
        <f t="shared" si="12"/>
        <v>5.11962000264E7</v>
      </c>
      <c r="O278" s="10" t="s">
        <v>35</v>
      </c>
      <c r="P278" s="10">
        <v>1.0</v>
      </c>
      <c r="Q278" s="4" t="s">
        <v>129</v>
      </c>
    </row>
    <row r="279" spans="8:8" ht="15.0" hidden="1">
      <c r="A279" s="4" t="s">
        <v>13</v>
      </c>
      <c r="B279" s="29" t="s">
        <v>821</v>
      </c>
      <c r="C279" s="29"/>
      <c r="D279" s="29" t="s">
        <v>825</v>
      </c>
      <c r="E279" s="29" t="s">
        <v>826</v>
      </c>
      <c r="F279" s="29" t="s">
        <v>827</v>
      </c>
      <c r="G279" s="30">
        <v>2500.0</v>
      </c>
      <c r="H279" s="30">
        <v>1000.0</v>
      </c>
      <c r="I279" s="30">
        <v>600.0</v>
      </c>
      <c r="J279" s="9">
        <f t="shared" si="11"/>
        <v>4100.0</v>
      </c>
      <c r="K279" s="10">
        <f>+G279*79200</f>
        <v>1.98E8</v>
      </c>
      <c r="L279" s="10">
        <f>+H279*79200</f>
        <v>7.92E7</v>
      </c>
      <c r="M279" s="10">
        <f>+I279*79200</f>
        <v>4.752E7</v>
      </c>
      <c r="N279" s="10">
        <f t="shared" si="12"/>
        <v>3.2472E8</v>
      </c>
      <c r="O279" s="10" t="s">
        <v>28</v>
      </c>
      <c r="P279" s="10">
        <v>2.0</v>
      </c>
      <c r="Q279" s="4" t="s">
        <v>424</v>
      </c>
    </row>
    <row r="280" spans="8:8" ht="15.0" hidden="1">
      <c r="A280" s="4" t="s">
        <v>13</v>
      </c>
      <c r="B280" s="29" t="s">
        <v>821</v>
      </c>
      <c r="C280" s="29"/>
      <c r="D280" s="29" t="s">
        <v>828</v>
      </c>
      <c r="E280" s="29" t="s">
        <v>829</v>
      </c>
      <c r="F280" s="29" t="s">
        <v>830</v>
      </c>
      <c r="G280" s="30">
        <v>-29.0</v>
      </c>
      <c r="H280" s="30">
        <v>493.0</v>
      </c>
      <c r="I280" s="30">
        <v>642.722223</v>
      </c>
      <c r="J280" s="9">
        <f t="shared" si="11"/>
        <v>1106.722223</v>
      </c>
      <c r="K280" s="10">
        <f>+G280*79200</f>
        <v>-2296800.0</v>
      </c>
      <c r="L280" s="10">
        <f>+H280*79200</f>
        <v>3.90456E7</v>
      </c>
      <c r="M280" s="10">
        <f>+I280*79200</f>
        <v>5.09036000616E7</v>
      </c>
      <c r="N280" s="10">
        <f t="shared" si="12"/>
        <v>8.76524000616E7</v>
      </c>
      <c r="O280" s="10" t="s">
        <v>35</v>
      </c>
      <c r="P280" s="10">
        <v>1.0</v>
      </c>
      <c r="Q280" s="4" t="s">
        <v>129</v>
      </c>
    </row>
    <row r="281" spans="8:8" ht="15.0" hidden="1">
      <c r="A281" s="4" t="s">
        <v>13</v>
      </c>
      <c r="B281" s="29" t="s">
        <v>821</v>
      </c>
      <c r="C281" s="29"/>
      <c r="D281" s="29" t="s">
        <v>831</v>
      </c>
      <c r="E281" s="29" t="s">
        <v>832</v>
      </c>
      <c r="F281" s="29" t="s">
        <v>833</v>
      </c>
      <c r="G281" s="30">
        <v>550.0</v>
      </c>
      <c r="H281" s="30">
        <v>250.0</v>
      </c>
      <c r="I281" s="30">
        <v>248.0</v>
      </c>
      <c r="J281" s="9">
        <f t="shared" si="11"/>
        <v>1048.0</v>
      </c>
      <c r="K281" s="10">
        <f>+G281*79200</f>
        <v>4.356E7</v>
      </c>
      <c r="L281" s="10">
        <f>+H281*79200</f>
        <v>1.98E7</v>
      </c>
      <c r="M281" s="10">
        <f>+I281*79200</f>
        <v>1.96416E7</v>
      </c>
      <c r="N281" s="10">
        <f t="shared" si="12"/>
        <v>8.30016E7</v>
      </c>
      <c r="O281" s="10" t="s">
        <v>35</v>
      </c>
      <c r="P281" s="10">
        <v>1.0</v>
      </c>
      <c r="Q281" s="4" t="s">
        <v>129</v>
      </c>
    </row>
    <row r="282" spans="8:8" ht="15.0" hidden="1">
      <c r="A282" s="4" t="s">
        <v>13</v>
      </c>
      <c r="B282" s="29" t="s">
        <v>821</v>
      </c>
      <c r="C282" s="29"/>
      <c r="D282" s="29" t="s">
        <v>834</v>
      </c>
      <c r="E282" s="29" t="s">
        <v>835</v>
      </c>
      <c r="F282" s="29" t="s">
        <v>836</v>
      </c>
      <c r="G282" s="30"/>
      <c r="H282" s="30">
        <v>250.0</v>
      </c>
      <c r="I282" s="30">
        <v>500.0</v>
      </c>
      <c r="J282" s="9">
        <f t="shared" si="11"/>
        <v>750.0</v>
      </c>
      <c r="K282" s="10">
        <f>+G282*79200</f>
        <v>0.0</v>
      </c>
      <c r="L282" s="10">
        <f>+H282*79200</f>
        <v>1.98E7</v>
      </c>
      <c r="M282" s="10">
        <f>+I282*79200</f>
        <v>3.96E7</v>
      </c>
      <c r="N282" s="10">
        <f t="shared" si="12"/>
        <v>5.94E7</v>
      </c>
      <c r="O282" s="10" t="s">
        <v>35</v>
      </c>
      <c r="P282" s="10">
        <v>1.0</v>
      </c>
      <c r="Q282" s="4" t="s">
        <v>129</v>
      </c>
    </row>
    <row r="283" spans="8:8" ht="15.0" hidden="1">
      <c r="A283" s="4" t="s">
        <v>13</v>
      </c>
      <c r="B283" s="29" t="s">
        <v>821</v>
      </c>
      <c r="C283" s="29"/>
      <c r="D283" s="29" t="s">
        <v>837</v>
      </c>
      <c r="E283" s="29" t="s">
        <v>838</v>
      </c>
      <c r="F283" s="29" t="s">
        <v>839</v>
      </c>
      <c r="G283" s="30">
        <v>350.0</v>
      </c>
      <c r="H283" s="30">
        <v>450.0</v>
      </c>
      <c r="I283" s="30">
        <v>250.0</v>
      </c>
      <c r="J283" s="9">
        <f t="shared" si="11"/>
        <v>1050.0</v>
      </c>
      <c r="K283" s="10">
        <f>+G283*79200</f>
        <v>2.772E7</v>
      </c>
      <c r="L283" s="10">
        <f>+H283*79200</f>
        <v>3.564E7</v>
      </c>
      <c r="M283" s="10">
        <f>+I283*79200</f>
        <v>1.98E7</v>
      </c>
      <c r="N283" s="10">
        <f t="shared" si="12"/>
        <v>8.316E7</v>
      </c>
      <c r="O283" s="10" t="s">
        <v>35</v>
      </c>
      <c r="P283" s="10">
        <v>1.0</v>
      </c>
      <c r="Q283" s="4" t="s">
        <v>129</v>
      </c>
    </row>
    <row r="284" spans="8:8" ht="15.0" hidden="1">
      <c r="A284" s="4" t="s">
        <v>13</v>
      </c>
      <c r="B284" s="29" t="s">
        <v>821</v>
      </c>
      <c r="C284" s="29"/>
      <c r="D284" s="29" t="s">
        <v>840</v>
      </c>
      <c r="E284" s="29" t="s">
        <v>841</v>
      </c>
      <c r="F284" s="29" t="s">
        <v>842</v>
      </c>
      <c r="G284" s="30">
        <v>118.333334</v>
      </c>
      <c r="H284" s="30">
        <v>200.0</v>
      </c>
      <c r="I284" s="30">
        <v>20.0</v>
      </c>
      <c r="J284" s="9">
        <f t="shared" si="11"/>
        <v>338.333334</v>
      </c>
      <c r="K284" s="10">
        <f>+G284*79200</f>
        <v>9372000.0528</v>
      </c>
      <c r="L284" s="10">
        <f>+H284*79200</f>
        <v>1.584E7</v>
      </c>
      <c r="M284" s="10">
        <f>+I284*79200</f>
        <v>1584000.0</v>
      </c>
      <c r="N284" s="10">
        <f t="shared" si="12"/>
        <v>2.67960000528E7</v>
      </c>
      <c r="O284" s="10" t="s">
        <v>35</v>
      </c>
      <c r="P284" s="10">
        <v>1.0</v>
      </c>
      <c r="Q284" s="4" t="s">
        <v>129</v>
      </c>
    </row>
    <row r="285" spans="8:8" ht="15.0" hidden="1">
      <c r="A285" s="4" t="s">
        <v>13</v>
      </c>
      <c r="B285" s="29" t="s">
        <v>821</v>
      </c>
      <c r="C285" s="29"/>
      <c r="D285" s="29" t="s">
        <v>843</v>
      </c>
      <c r="E285" s="29" t="s">
        <v>844</v>
      </c>
      <c r="F285" s="29" t="s">
        <v>845</v>
      </c>
      <c r="G285" s="30">
        <v>160.0</v>
      </c>
      <c r="H285" s="30"/>
      <c r="I285" s="30">
        <v>50.0</v>
      </c>
      <c r="J285" s="9">
        <f t="shared" si="11"/>
        <v>210.0</v>
      </c>
      <c r="K285" s="10">
        <f>+G285*79200</f>
        <v>1.2672E7</v>
      </c>
      <c r="L285" s="10">
        <f>+H285*79200</f>
        <v>0.0</v>
      </c>
      <c r="M285" s="10">
        <f>+I285*79200</f>
        <v>3960000.0</v>
      </c>
      <c r="N285" s="10">
        <f t="shared" si="12"/>
        <v>1.6632E7</v>
      </c>
      <c r="O285" s="10" t="s">
        <v>35</v>
      </c>
      <c r="P285" s="10">
        <v>1.0</v>
      </c>
      <c r="Q285" s="4" t="s">
        <v>129</v>
      </c>
    </row>
    <row r="286" spans="8:8" ht="15.0" hidden="1">
      <c r="A286" s="4" t="s">
        <v>13</v>
      </c>
      <c r="B286" s="29" t="s">
        <v>821</v>
      </c>
      <c r="C286" s="29"/>
      <c r="D286" s="29" t="s">
        <v>846</v>
      </c>
      <c r="E286" s="29" t="s">
        <v>847</v>
      </c>
      <c r="F286" s="29" t="s">
        <v>848</v>
      </c>
      <c r="G286" s="30">
        <v>1035.0</v>
      </c>
      <c r="H286" s="30">
        <v>540.361112</v>
      </c>
      <c r="I286" s="30">
        <v>841.972223</v>
      </c>
      <c r="J286" s="9">
        <f t="shared" si="11"/>
        <v>2417.3333350000003</v>
      </c>
      <c r="K286" s="10">
        <f>+G286*79200</f>
        <v>8.1972E7</v>
      </c>
      <c r="L286" s="10">
        <f>+H286*79200</f>
        <v>4.279660007040001E7</v>
      </c>
      <c r="M286" s="10">
        <f>+I286*79200</f>
        <v>6.66842000616E7</v>
      </c>
      <c r="N286" s="10">
        <f t="shared" si="12"/>
        <v>1.91452800132E8</v>
      </c>
      <c r="O286" s="10" t="s">
        <v>18</v>
      </c>
      <c r="P286" s="11">
        <v>1.5</v>
      </c>
      <c r="Q286" s="4" t="s">
        <v>23</v>
      </c>
    </row>
    <row r="287" spans="8:8" ht="15.0" hidden="1">
      <c r="A287" s="4" t="s">
        <v>13</v>
      </c>
      <c r="B287" s="29" t="s">
        <v>821</v>
      </c>
      <c r="C287" s="29"/>
      <c r="D287" s="29" t="s">
        <v>849</v>
      </c>
      <c r="E287" s="29" t="s">
        <v>850</v>
      </c>
      <c r="F287" s="29" t="s">
        <v>851</v>
      </c>
      <c r="G287" s="30">
        <v>3400.0</v>
      </c>
      <c r="H287" s="30">
        <v>1547.0</v>
      </c>
      <c r="I287" s="30">
        <v>1209.833334</v>
      </c>
      <c r="J287" s="9">
        <f t="shared" si="11"/>
        <v>6156.833334</v>
      </c>
      <c r="K287" s="10">
        <f>+G287*79200</f>
        <v>2.6928E8</v>
      </c>
      <c r="L287" s="10">
        <f>+H287*79200</f>
        <v>1.225224E8</v>
      </c>
      <c r="M287" s="10">
        <f>+I287*79200</f>
        <v>9.58188000528E7</v>
      </c>
      <c r="N287" s="10">
        <f t="shared" si="12"/>
        <v>4.876212000528E8</v>
      </c>
      <c r="O287" s="10" t="s">
        <v>28</v>
      </c>
      <c r="P287" s="10">
        <v>2.0</v>
      </c>
      <c r="Q287" s="4" t="s">
        <v>424</v>
      </c>
    </row>
    <row r="288" spans="8:8" ht="15.0" hidden="1">
      <c r="A288" s="4" t="s">
        <v>13</v>
      </c>
      <c r="B288" s="29" t="s">
        <v>821</v>
      </c>
      <c r="C288" s="29"/>
      <c r="D288" s="29" t="s">
        <v>852</v>
      </c>
      <c r="E288" s="29" t="s">
        <v>853</v>
      </c>
      <c r="F288" s="29" t="s">
        <v>854</v>
      </c>
      <c r="G288" s="30">
        <v>2250.0</v>
      </c>
      <c r="H288" s="30">
        <v>1396.944445</v>
      </c>
      <c r="I288" s="30">
        <v>1384.0</v>
      </c>
      <c r="J288" s="9">
        <f t="shared" si="11"/>
        <v>5030.944445</v>
      </c>
      <c r="K288" s="10">
        <f>+G288*79200</f>
        <v>1.782E8</v>
      </c>
      <c r="L288" s="10">
        <f>+H288*79200</f>
        <v>1.10638000044E8</v>
      </c>
      <c r="M288" s="10">
        <f>+I288*79200</f>
        <v>1.096128E8</v>
      </c>
      <c r="N288" s="10">
        <f t="shared" si="12"/>
        <v>3.98450800044E8</v>
      </c>
      <c r="O288" s="10" t="s">
        <v>28</v>
      </c>
      <c r="P288" s="10">
        <v>2.0</v>
      </c>
      <c r="Q288" s="4" t="s">
        <v>424</v>
      </c>
    </row>
    <row r="289" spans="8:8" ht="15.0" hidden="1">
      <c r="A289" s="4" t="s">
        <v>13</v>
      </c>
      <c r="B289" s="29" t="s">
        <v>821</v>
      </c>
      <c r="C289" s="29"/>
      <c r="D289" s="29" t="s">
        <v>855</v>
      </c>
      <c r="E289" s="29" t="s">
        <v>487</v>
      </c>
      <c r="F289" s="29" t="s">
        <v>856</v>
      </c>
      <c r="G289" s="30">
        <v>725.0</v>
      </c>
      <c r="H289" s="30">
        <v>600.0</v>
      </c>
      <c r="I289" s="30">
        <v>698.0</v>
      </c>
      <c r="J289" s="9">
        <f t="shared" si="11"/>
        <v>2023.0</v>
      </c>
      <c r="K289" s="10">
        <f>+G289*79200</f>
        <v>5.742E7</v>
      </c>
      <c r="L289" s="10">
        <f>+H289*79200</f>
        <v>4.752E7</v>
      </c>
      <c r="M289" s="10">
        <f>+I289*79200</f>
        <v>5.52816E7</v>
      </c>
      <c r="N289" s="10">
        <f t="shared" si="12"/>
        <v>1.602216E8</v>
      </c>
      <c r="O289" s="10" t="s">
        <v>18</v>
      </c>
      <c r="P289" s="11">
        <v>1.5</v>
      </c>
      <c r="Q289" s="4" t="s">
        <v>23</v>
      </c>
    </row>
    <row r="290" spans="8:8" ht="15.0" hidden="1">
      <c r="A290" s="4" t="s">
        <v>857</v>
      </c>
      <c r="B290" s="7" t="s">
        <v>858</v>
      </c>
      <c r="C290" s="4"/>
      <c r="D290" s="31" t="s">
        <v>859</v>
      </c>
      <c r="E290" s="31" t="s">
        <v>860</v>
      </c>
      <c r="F290" s="31" t="s">
        <v>861</v>
      </c>
      <c r="G290" s="32">
        <v>1242.1399999999999</v>
      </c>
      <c r="H290" s="32">
        <v>1197.3300000000002</v>
      </c>
      <c r="I290" s="32">
        <v>2377.11</v>
      </c>
      <c r="J290" s="9">
        <f t="shared" si="11"/>
        <v>4816.58</v>
      </c>
      <c r="K290" s="10">
        <f>+G290*79200</f>
        <v>9.837748799999999E7</v>
      </c>
      <c r="L290" s="10">
        <f>+H290*79200</f>
        <v>9.482853600000001E7</v>
      </c>
      <c r="M290" s="10">
        <f>+I290*79200</f>
        <v>1.88267112E8</v>
      </c>
      <c r="N290" s="10">
        <f t="shared" si="12"/>
        <v>3.81473136E8</v>
      </c>
      <c r="O290" s="10" t="s">
        <v>28</v>
      </c>
      <c r="P290" s="10">
        <v>2.0</v>
      </c>
      <c r="Q290" s="4" t="s">
        <v>74</v>
      </c>
    </row>
    <row r="291" spans="8:8" ht="15.0" hidden="1">
      <c r="A291" s="4" t="s">
        <v>857</v>
      </c>
      <c r="B291" s="7" t="s">
        <v>858</v>
      </c>
      <c r="C291" s="4"/>
      <c r="D291" s="31" t="s">
        <v>862</v>
      </c>
      <c r="E291" s="31" t="s">
        <v>863</v>
      </c>
      <c r="F291" s="31" t="s">
        <v>864</v>
      </c>
      <c r="G291" s="32">
        <v>743.89</v>
      </c>
      <c r="H291" s="32">
        <v>600.0</v>
      </c>
      <c r="I291" s="32">
        <v>837.6999999999999</v>
      </c>
      <c r="J291" s="9">
        <f t="shared" si="11"/>
        <v>2181.5899999999997</v>
      </c>
      <c r="K291" s="10">
        <f>+G291*79200</f>
        <v>5.8916088E7</v>
      </c>
      <c r="L291" s="10">
        <f>+H291*79200</f>
        <v>4.752E7</v>
      </c>
      <c r="M291" s="10">
        <f>+I291*79200</f>
        <v>6.634583999999999E7</v>
      </c>
      <c r="N291" s="10">
        <f t="shared" si="12"/>
        <v>1.72781928E8</v>
      </c>
      <c r="O291" s="10" t="s">
        <v>18</v>
      </c>
      <c r="P291" s="11">
        <v>1.5</v>
      </c>
      <c r="Q291" s="4" t="s">
        <v>19</v>
      </c>
    </row>
    <row r="292" spans="8:8" ht="15.0" hidden="1">
      <c r="A292" s="4" t="s">
        <v>857</v>
      </c>
      <c r="B292" s="7" t="s">
        <v>858</v>
      </c>
      <c r="C292" s="4"/>
      <c r="D292" s="31" t="s">
        <v>865</v>
      </c>
      <c r="E292" s="31" t="s">
        <v>866</v>
      </c>
      <c r="F292" s="31" t="s">
        <v>867</v>
      </c>
      <c r="G292" s="32">
        <v>296.0</v>
      </c>
      <c r="H292" s="32">
        <v>500.0</v>
      </c>
      <c r="I292" s="32">
        <v>-3.0</v>
      </c>
      <c r="J292" s="9">
        <f t="shared" si="11"/>
        <v>793.0</v>
      </c>
      <c r="K292" s="10">
        <f>+G292*79200</f>
        <v>2.34432E7</v>
      </c>
      <c r="L292" s="10">
        <f>+H292*79200</f>
        <v>3.96E7</v>
      </c>
      <c r="M292" s="10">
        <f>+I292*79200</f>
        <v>-237600.0</v>
      </c>
      <c r="N292" s="10">
        <f t="shared" si="12"/>
        <v>6.28056E7</v>
      </c>
      <c r="O292" s="10" t="s">
        <v>35</v>
      </c>
      <c r="P292" s="10">
        <v>1.0</v>
      </c>
      <c r="Q292" s="4" t="s">
        <v>129</v>
      </c>
    </row>
    <row r="293" spans="8:8" ht="15.0" hidden="1">
      <c r="A293" s="4" t="s">
        <v>857</v>
      </c>
      <c r="B293" s="7" t="s">
        <v>858</v>
      </c>
      <c r="C293" s="4"/>
      <c r="D293" s="31" t="s">
        <v>868</v>
      </c>
      <c r="E293" s="31" t="s">
        <v>869</v>
      </c>
      <c r="F293" s="31" t="s">
        <v>870</v>
      </c>
      <c r="G293" s="32">
        <v>98.53</v>
      </c>
      <c r="H293" s="32">
        <v>450.0</v>
      </c>
      <c r="I293" s="32"/>
      <c r="J293" s="9">
        <f t="shared" si="11"/>
        <v>548.53</v>
      </c>
      <c r="K293" s="10">
        <f>+G293*79200</f>
        <v>7803576.0</v>
      </c>
      <c r="L293" s="10">
        <f>+H293*79200</f>
        <v>3.564E7</v>
      </c>
      <c r="M293" s="10">
        <f>+I293*79200</f>
        <v>0.0</v>
      </c>
      <c r="N293" s="10">
        <f t="shared" si="12"/>
        <v>4.3443576E7</v>
      </c>
      <c r="O293" s="10" t="s">
        <v>35</v>
      </c>
      <c r="P293" s="10">
        <v>1.0</v>
      </c>
      <c r="Q293" s="4" t="s">
        <v>129</v>
      </c>
    </row>
    <row r="294" spans="8:8" ht="15.0" hidden="1">
      <c r="A294" s="4" t="s">
        <v>857</v>
      </c>
      <c r="B294" s="7" t="s">
        <v>858</v>
      </c>
      <c r="C294" s="4"/>
      <c r="D294" s="31" t="s">
        <v>871</v>
      </c>
      <c r="E294" s="31" t="s">
        <v>872</v>
      </c>
      <c r="F294" s="31" t="s">
        <v>873</v>
      </c>
      <c r="G294" s="32">
        <v>699.0</v>
      </c>
      <c r="H294" s="32">
        <v>598.0</v>
      </c>
      <c r="I294" s="32">
        <v>837.0</v>
      </c>
      <c r="J294" s="9">
        <f t="shared" si="11"/>
        <v>2134.0</v>
      </c>
      <c r="K294" s="10">
        <f>+G294*79200</f>
        <v>5.53608E7</v>
      </c>
      <c r="L294" s="10">
        <f>+H294*79200</f>
        <v>4.73616E7</v>
      </c>
      <c r="M294" s="10">
        <f>+I294*79200</f>
        <v>6.62904E7</v>
      </c>
      <c r="N294" s="10">
        <f t="shared" si="12"/>
        <v>1.690128E8</v>
      </c>
      <c r="O294" s="10" t="s">
        <v>18</v>
      </c>
      <c r="P294" s="11">
        <v>1.5</v>
      </c>
      <c r="Q294" s="4" t="s">
        <v>19</v>
      </c>
    </row>
    <row r="295" spans="8:8" ht="15.0" hidden="1">
      <c r="A295" s="4" t="s">
        <v>857</v>
      </c>
      <c r="B295" s="7" t="s">
        <v>858</v>
      </c>
      <c r="C295" s="4"/>
      <c r="D295" s="31" t="s">
        <v>874</v>
      </c>
      <c r="E295" s="31" t="s">
        <v>875</v>
      </c>
      <c r="F295" s="31" t="s">
        <v>876</v>
      </c>
      <c r="G295" s="32">
        <v>796.0</v>
      </c>
      <c r="H295" s="32">
        <v>399.83</v>
      </c>
      <c r="I295" s="32">
        <v>611.0</v>
      </c>
      <c r="J295" s="9">
        <f t="shared" si="11"/>
        <v>1806.83</v>
      </c>
      <c r="K295" s="10">
        <f>+G295*79200</f>
        <v>6.30432E7</v>
      </c>
      <c r="L295" s="10">
        <f>+H295*79200</f>
        <v>3.1666536E7</v>
      </c>
      <c r="M295" s="10">
        <f>+I295*79200</f>
        <v>4.83912E7</v>
      </c>
      <c r="N295" s="10">
        <f t="shared" si="12"/>
        <v>1.43100936E8</v>
      </c>
      <c r="O295" s="10" t="s">
        <v>18</v>
      </c>
      <c r="P295" s="11">
        <v>1.5</v>
      </c>
      <c r="Q295" s="4" t="s">
        <v>19</v>
      </c>
    </row>
    <row r="296" spans="8:8" ht="15.0" hidden="1">
      <c r="A296" s="4" t="s">
        <v>857</v>
      </c>
      <c r="B296" s="7" t="s">
        <v>858</v>
      </c>
      <c r="C296" s="4"/>
      <c r="D296" s="31" t="s">
        <v>877</v>
      </c>
      <c r="E296" s="31" t="s">
        <v>878</v>
      </c>
      <c r="F296" s="31" t="s">
        <v>879</v>
      </c>
      <c r="G296" s="32">
        <v>3170.0</v>
      </c>
      <c r="H296" s="32">
        <v>1492.0</v>
      </c>
      <c r="I296" s="32">
        <v>2496.0</v>
      </c>
      <c r="J296" s="9">
        <f t="shared" si="11"/>
        <v>7158.0</v>
      </c>
      <c r="K296" s="10">
        <f>+G296*79200</f>
        <v>2.51064E8</v>
      </c>
      <c r="L296" s="10">
        <f>+H296*79200</f>
        <v>1.181664E8</v>
      </c>
      <c r="M296" s="10">
        <f>+I296*79200</f>
        <v>1.976832E8</v>
      </c>
      <c r="N296" s="10">
        <f t="shared" si="12"/>
        <v>5.669136E8</v>
      </c>
      <c r="O296" s="10" t="s">
        <v>24</v>
      </c>
      <c r="P296" s="10">
        <v>5.0</v>
      </c>
      <c r="Q296" s="4" t="s">
        <v>796</v>
      </c>
    </row>
    <row r="297" spans="8:8" ht="15.0" hidden="1">
      <c r="A297" s="4" t="s">
        <v>857</v>
      </c>
      <c r="B297" s="7" t="s">
        <v>858</v>
      </c>
      <c r="C297" s="4"/>
      <c r="D297" s="31" t="s">
        <v>880</v>
      </c>
      <c r="E297" s="31" t="s">
        <v>881</v>
      </c>
      <c r="F297" s="31" t="s">
        <v>882</v>
      </c>
      <c r="G297" s="32">
        <v>-1.39</v>
      </c>
      <c r="H297" s="32">
        <v>88.0</v>
      </c>
      <c r="I297" s="32">
        <v>200.0</v>
      </c>
      <c r="J297" s="9">
        <f t="shared" si="11"/>
        <v>286.61</v>
      </c>
      <c r="K297" s="10">
        <f>+G297*79200</f>
        <v>-110087.99999999999</v>
      </c>
      <c r="L297" s="10">
        <f>+H297*79200</f>
        <v>6969600.0</v>
      </c>
      <c r="M297" s="10">
        <f>+I297*79200</f>
        <v>1.584E7</v>
      </c>
      <c r="N297" s="10">
        <f t="shared" si="12"/>
        <v>2.2699512E7</v>
      </c>
      <c r="O297" s="10" t="s">
        <v>35</v>
      </c>
      <c r="P297" s="10">
        <v>1.0</v>
      </c>
      <c r="Q297" s="4" t="s">
        <v>45</v>
      </c>
    </row>
    <row r="298" spans="8:8" ht="15.0" hidden="1">
      <c r="A298" s="4" t="s">
        <v>857</v>
      </c>
      <c r="B298" s="7" t="s">
        <v>858</v>
      </c>
      <c r="C298" s="4"/>
      <c r="D298" s="31" t="s">
        <v>883</v>
      </c>
      <c r="E298" s="31" t="s">
        <v>884</v>
      </c>
      <c r="F298" s="31" t="s">
        <v>885</v>
      </c>
      <c r="G298" s="32">
        <v>134.72</v>
      </c>
      <c r="H298" s="32">
        <v>289.8</v>
      </c>
      <c r="I298" s="32">
        <v>392.31</v>
      </c>
      <c r="J298" s="9">
        <f t="shared" si="11"/>
        <v>816.8299999999999</v>
      </c>
      <c r="K298" s="10">
        <f>+G298*79200</f>
        <v>1.0669824E7</v>
      </c>
      <c r="L298" s="10">
        <f>+H298*79200</f>
        <v>2.295216E7</v>
      </c>
      <c r="M298" s="10">
        <f>+I298*79200</f>
        <v>3.1070952E7</v>
      </c>
      <c r="N298" s="10">
        <f t="shared" si="12"/>
        <v>6.4692936E7</v>
      </c>
      <c r="O298" s="10" t="s">
        <v>35</v>
      </c>
      <c r="P298" s="10">
        <v>1.0</v>
      </c>
      <c r="Q298" s="4" t="s">
        <v>129</v>
      </c>
    </row>
    <row r="299" spans="8:8" ht="15.0" hidden="1">
      <c r="A299" s="4" t="s">
        <v>857</v>
      </c>
      <c r="B299" s="7" t="s">
        <v>858</v>
      </c>
      <c r="C299" s="4"/>
      <c r="D299" s="31" t="s">
        <v>886</v>
      </c>
      <c r="E299" s="31" t="s">
        <v>887</v>
      </c>
      <c r="F299" s="31" t="s">
        <v>888</v>
      </c>
      <c r="G299" s="32">
        <v>99.89</v>
      </c>
      <c r="H299" s="32">
        <v>69.94</v>
      </c>
      <c r="I299" s="32">
        <v>149.89</v>
      </c>
      <c r="J299" s="9">
        <f t="shared" si="11"/>
        <v>319.71999999999997</v>
      </c>
      <c r="K299" s="10">
        <f>+G299*79200</f>
        <v>7911288.0</v>
      </c>
      <c r="L299" s="10">
        <f>+H299*79200</f>
        <v>5539248.0</v>
      </c>
      <c r="M299" s="10">
        <f>+I299*79200</f>
        <v>1.1871287999999998E7</v>
      </c>
      <c r="N299" s="10">
        <f t="shared" si="12"/>
        <v>2.5321824E7</v>
      </c>
      <c r="O299" s="10" t="s">
        <v>35</v>
      </c>
      <c r="P299" s="10">
        <v>1.0</v>
      </c>
      <c r="Q299" s="4" t="s">
        <v>129</v>
      </c>
    </row>
    <row r="300" spans="8:8" ht="15.0" hidden="1">
      <c r="A300" s="4" t="s">
        <v>857</v>
      </c>
      <c r="B300" s="7" t="s">
        <v>858</v>
      </c>
      <c r="C300" s="4"/>
      <c r="D300" s="31" t="s">
        <v>889</v>
      </c>
      <c r="E300" s="31" t="s">
        <v>890</v>
      </c>
      <c r="F300" s="31" t="s">
        <v>891</v>
      </c>
      <c r="G300" s="32">
        <v>250.0</v>
      </c>
      <c r="H300" s="32">
        <v>300.0</v>
      </c>
      <c r="I300" s="32">
        <v>450.0</v>
      </c>
      <c r="J300" s="9">
        <f t="shared" si="11"/>
        <v>1000.0</v>
      </c>
      <c r="K300" s="10">
        <f>+G300*79200</f>
        <v>1.98E7</v>
      </c>
      <c r="L300" s="10">
        <f>+H300*79200</f>
        <v>2.376E7</v>
      </c>
      <c r="M300" s="10">
        <f>+I300*79200</f>
        <v>3.564E7</v>
      </c>
      <c r="N300" s="10">
        <f t="shared" si="12"/>
        <v>7.92E7</v>
      </c>
      <c r="O300" s="10" t="s">
        <v>35</v>
      </c>
      <c r="P300" s="10">
        <v>1.0</v>
      </c>
      <c r="Q300" s="4" t="s">
        <v>129</v>
      </c>
    </row>
    <row r="301" spans="8:8" ht="15.0" hidden="1">
      <c r="A301" s="4" t="s">
        <v>857</v>
      </c>
      <c r="B301" s="7" t="s">
        <v>858</v>
      </c>
      <c r="C301" s="4"/>
      <c r="D301" s="31" t="s">
        <v>892</v>
      </c>
      <c r="E301" s="31" t="s">
        <v>893</v>
      </c>
      <c r="F301" s="31" t="s">
        <v>894</v>
      </c>
      <c r="G301" s="32">
        <v>25.0</v>
      </c>
      <c r="H301" s="32">
        <v>100.0</v>
      </c>
      <c r="I301" s="32">
        <v>350.0</v>
      </c>
      <c r="J301" s="9">
        <f t="shared" si="11"/>
        <v>475.0</v>
      </c>
      <c r="K301" s="10">
        <f>+G301*79200</f>
        <v>1980000.0</v>
      </c>
      <c r="L301" s="10">
        <f>+H301*79200</f>
        <v>7920000.0</v>
      </c>
      <c r="M301" s="10">
        <f>+I301*79200</f>
        <v>2.772E7</v>
      </c>
      <c r="N301" s="10">
        <f t="shared" si="12"/>
        <v>3.762E7</v>
      </c>
      <c r="O301" s="10" t="s">
        <v>35</v>
      </c>
      <c r="P301" s="10">
        <v>1.0</v>
      </c>
      <c r="Q301" s="4" t="s">
        <v>45</v>
      </c>
    </row>
    <row r="302" spans="8:8" ht="15.0" hidden="1">
      <c r="A302" s="4" t="s">
        <v>857</v>
      </c>
      <c r="B302" s="7" t="s">
        <v>858</v>
      </c>
      <c r="C302" s="4"/>
      <c r="D302" s="33" t="s">
        <v>895</v>
      </c>
      <c r="E302" s="33" t="s">
        <v>896</v>
      </c>
      <c r="F302" s="33" t="s">
        <v>897</v>
      </c>
      <c r="G302" s="32">
        <v>650.0</v>
      </c>
      <c r="H302" s="32">
        <v>700.0</v>
      </c>
      <c r="I302" s="32">
        <v>1273.0</v>
      </c>
      <c r="J302" s="9">
        <f t="shared" si="11"/>
        <v>2623.0</v>
      </c>
      <c r="K302" s="34">
        <f>+G302*79200</f>
        <v>5.148E7</v>
      </c>
      <c r="L302" s="10">
        <f>+H302*79200</f>
        <v>5.544E7</v>
      </c>
      <c r="M302" s="10">
        <f>+I302*79200</f>
        <v>1.008216E8</v>
      </c>
      <c r="N302" s="10">
        <f t="shared" si="12"/>
        <v>2.077416E8</v>
      </c>
      <c r="O302" s="10" t="s">
        <v>18</v>
      </c>
      <c r="P302" s="11">
        <v>1.5</v>
      </c>
      <c r="Q302" s="4" t="s">
        <v>23</v>
      </c>
    </row>
    <row r="303" spans="8:8" ht="15.0" hidden="1">
      <c r="A303" s="4" t="s">
        <v>13</v>
      </c>
      <c r="B303" s="35" t="s">
        <v>898</v>
      </c>
      <c r="C303" s="35"/>
      <c r="D303" s="35" t="s">
        <v>899</v>
      </c>
      <c r="E303" s="35" t="s">
        <v>900</v>
      </c>
      <c r="F303" s="35" t="s">
        <v>901</v>
      </c>
      <c r="G303" s="36">
        <v>2985.194445</v>
      </c>
      <c r="H303" s="36">
        <v>2786.0</v>
      </c>
      <c r="I303" s="36">
        <v>1286.7777800000001</v>
      </c>
      <c r="J303" s="9">
        <f t="shared" si="11"/>
        <v>7057.972225</v>
      </c>
      <c r="K303" s="10">
        <f>+G303*79200</f>
        <v>2.36427400044E8</v>
      </c>
      <c r="L303" s="10">
        <f>+H303*79200</f>
        <v>2.206512E8</v>
      </c>
      <c r="M303" s="10">
        <f>+I303*79200</f>
        <v>1.0191280017600001E8</v>
      </c>
      <c r="N303" s="10">
        <f t="shared" si="12"/>
        <v>5.5899140022E8</v>
      </c>
      <c r="O303" s="5" t="s">
        <v>24</v>
      </c>
      <c r="P303" s="5">
        <v>5.0</v>
      </c>
      <c r="Q303" s="4" t="s">
        <v>225</v>
      </c>
    </row>
    <row r="304" spans="8:8" ht="15.0" hidden="1">
      <c r="A304" s="4" t="s">
        <v>13</v>
      </c>
      <c r="B304" s="35" t="s">
        <v>898</v>
      </c>
      <c r="C304" s="35"/>
      <c r="D304" s="35" t="s">
        <v>902</v>
      </c>
      <c r="E304" s="35" t="s">
        <v>903</v>
      </c>
      <c r="F304" s="35" t="s">
        <v>904</v>
      </c>
      <c r="G304" s="36">
        <v>700.0</v>
      </c>
      <c r="H304" s="36">
        <v>1200.0</v>
      </c>
      <c r="I304" s="36">
        <v>1050.0</v>
      </c>
      <c r="J304" s="9">
        <f t="shared" si="11"/>
        <v>2950.0</v>
      </c>
      <c r="K304" s="10">
        <f>+G304*79200</f>
        <v>5.544E7</v>
      </c>
      <c r="L304" s="10">
        <f>+H304*79200</f>
        <v>9.504E7</v>
      </c>
      <c r="M304" s="10">
        <f>+I304*79200</f>
        <v>8.316E7</v>
      </c>
      <c r="N304" s="10">
        <f t="shared" si="12"/>
        <v>2.3364E8</v>
      </c>
      <c r="O304" s="10" t="s">
        <v>18</v>
      </c>
      <c r="P304" s="11">
        <v>1.5</v>
      </c>
      <c r="Q304" s="4" t="s">
        <v>19</v>
      </c>
    </row>
    <row r="305" spans="8:8" ht="15.0" hidden="1">
      <c r="A305" s="4" t="s">
        <v>13</v>
      </c>
      <c r="B305" s="35" t="s">
        <v>898</v>
      </c>
      <c r="C305" s="35"/>
      <c r="D305" s="35" t="s">
        <v>905</v>
      </c>
      <c r="E305" s="35" t="s">
        <v>906</v>
      </c>
      <c r="F305" s="35" t="s">
        <v>907</v>
      </c>
      <c r="G305" s="36">
        <v>993.722223</v>
      </c>
      <c r="H305" s="36">
        <v>736.777778</v>
      </c>
      <c r="I305" s="36">
        <v>347.0</v>
      </c>
      <c r="J305" s="9">
        <f t="shared" si="11"/>
        <v>2077.500001</v>
      </c>
      <c r="K305" s="10">
        <f>+G305*79200</f>
        <v>7.87028000616E7</v>
      </c>
      <c r="L305" s="10">
        <f>+H305*79200</f>
        <v>5.83528000176E7</v>
      </c>
      <c r="M305" s="10">
        <f>+I305*79200</f>
        <v>2.74824E7</v>
      </c>
      <c r="N305" s="10">
        <f t="shared" si="12"/>
        <v>1.645380000792E8</v>
      </c>
      <c r="O305" s="10" t="s">
        <v>18</v>
      </c>
      <c r="P305" s="11">
        <v>1.5</v>
      </c>
      <c r="Q305" s="4" t="s">
        <v>19</v>
      </c>
    </row>
    <row r="306" spans="8:8" ht="15.0" hidden="1">
      <c r="A306" s="4" t="s">
        <v>13</v>
      </c>
      <c r="B306" s="35" t="s">
        <v>898</v>
      </c>
      <c r="C306" s="35"/>
      <c r="D306" s="35" t="s">
        <v>908</v>
      </c>
      <c r="E306" s="35" t="s">
        <v>909</v>
      </c>
      <c r="F306" s="35" t="s">
        <v>910</v>
      </c>
      <c r="G306" s="36">
        <v>1500.0</v>
      </c>
      <c r="H306" s="36"/>
      <c r="I306" s="36"/>
      <c r="J306" s="9">
        <f t="shared" si="11"/>
        <v>1500.0</v>
      </c>
      <c r="K306" s="10">
        <f>+G306*79200</f>
        <v>1.188E8</v>
      </c>
      <c r="L306" s="10">
        <f>+H306*79200</f>
        <v>0.0</v>
      </c>
      <c r="M306" s="10">
        <f>+I306*79200</f>
        <v>0.0</v>
      </c>
      <c r="N306" s="10">
        <f t="shared" si="12"/>
        <v>1.188E8</v>
      </c>
      <c r="O306" s="10" t="s">
        <v>18</v>
      </c>
      <c r="P306" s="11">
        <v>1.5</v>
      </c>
      <c r="Q306" s="4" t="s">
        <v>19</v>
      </c>
    </row>
    <row r="307" spans="8:8" ht="15.0" hidden="1">
      <c r="A307" s="4" t="s">
        <v>13</v>
      </c>
      <c r="B307" s="35" t="s">
        <v>898</v>
      </c>
      <c r="C307" s="35"/>
      <c r="D307" s="35" t="s">
        <v>911</v>
      </c>
      <c r="E307" s="35" t="s">
        <v>912</v>
      </c>
      <c r="F307" s="35" t="s">
        <v>913</v>
      </c>
      <c r="G307" s="36">
        <v>750.0</v>
      </c>
      <c r="H307" s="36">
        <v>400.0</v>
      </c>
      <c r="I307" s="36">
        <v>250.0</v>
      </c>
      <c r="J307" s="9">
        <f t="shared" si="11"/>
        <v>1400.0</v>
      </c>
      <c r="K307" s="10">
        <f>+G307*79200</f>
        <v>5.94E7</v>
      </c>
      <c r="L307" s="10">
        <f>+H307*79200</f>
        <v>3.168E7</v>
      </c>
      <c r="M307" s="10">
        <f>+I307*79200</f>
        <v>1.98E7</v>
      </c>
      <c r="N307" s="10">
        <f t="shared" si="12"/>
        <v>1.1088E8</v>
      </c>
      <c r="O307" s="5" t="s">
        <v>18</v>
      </c>
      <c r="P307" s="11">
        <v>1.5</v>
      </c>
      <c r="Q307" s="4" t="s">
        <v>23</v>
      </c>
    </row>
    <row r="308" spans="8:8" ht="15.0" hidden="1">
      <c r="A308" s="4" t="s">
        <v>13</v>
      </c>
      <c r="B308" s="35" t="s">
        <v>898</v>
      </c>
      <c r="C308" s="35"/>
      <c r="D308" s="35" t="s">
        <v>914</v>
      </c>
      <c r="E308" s="35" t="s">
        <v>915</v>
      </c>
      <c r="F308" s="35" t="s">
        <v>916</v>
      </c>
      <c r="G308" s="36">
        <v>650.0</v>
      </c>
      <c r="H308" s="36">
        <v>500.0</v>
      </c>
      <c r="I308" s="36">
        <v>100.0</v>
      </c>
      <c r="J308" s="9">
        <f t="shared" si="11"/>
        <v>1250.0</v>
      </c>
      <c r="K308" s="10">
        <f>+G308*79200</f>
        <v>5.148E7</v>
      </c>
      <c r="L308" s="10">
        <f>+H308*79200</f>
        <v>3.96E7</v>
      </c>
      <c r="M308" s="10">
        <f>+I308*79200</f>
        <v>7920000.0</v>
      </c>
      <c r="N308" s="10">
        <f t="shared" si="12"/>
        <v>9.9E7</v>
      </c>
      <c r="O308" s="10" t="s">
        <v>35</v>
      </c>
      <c r="P308" s="10">
        <v>1.0</v>
      </c>
      <c r="Q308" s="4" t="s">
        <v>129</v>
      </c>
    </row>
    <row r="309" spans="8:8" ht="15.0" hidden="1">
      <c r="A309" s="4" t="s">
        <v>13</v>
      </c>
      <c r="B309" s="35" t="s">
        <v>898</v>
      </c>
      <c r="C309" s="35"/>
      <c r="D309" s="35" t="s">
        <v>917</v>
      </c>
      <c r="E309" s="35" t="s">
        <v>918</v>
      </c>
      <c r="F309" s="35" t="s">
        <v>919</v>
      </c>
      <c r="G309" s="36">
        <v>600.0</v>
      </c>
      <c r="H309" s="36">
        <v>300.0</v>
      </c>
      <c r="I309" s="36">
        <v>175.0</v>
      </c>
      <c r="J309" s="9">
        <f t="shared" si="11"/>
        <v>1075.0</v>
      </c>
      <c r="K309" s="10">
        <f>+G309*79200</f>
        <v>4.752E7</v>
      </c>
      <c r="L309" s="10">
        <f>+H309*79200</f>
        <v>2.376E7</v>
      </c>
      <c r="M309" s="10">
        <f>+I309*79200</f>
        <v>1.386E7</v>
      </c>
      <c r="N309" s="10">
        <f t="shared" si="12"/>
        <v>8.514E7</v>
      </c>
      <c r="O309" s="10" t="s">
        <v>35</v>
      </c>
      <c r="P309" s="10">
        <v>1.0</v>
      </c>
      <c r="Q309" s="4" t="s">
        <v>129</v>
      </c>
    </row>
    <row r="310" spans="8:8" ht="15.0" hidden="1">
      <c r="A310" s="4" t="s">
        <v>13</v>
      </c>
      <c r="B310" s="35" t="s">
        <v>898</v>
      </c>
      <c r="C310" s="35"/>
      <c r="D310" s="35" t="s">
        <v>920</v>
      </c>
      <c r="E310" s="35" t="s">
        <v>921</v>
      </c>
      <c r="F310" s="35" t="s">
        <v>922</v>
      </c>
      <c r="G310" s="36">
        <v>500.0</v>
      </c>
      <c r="H310" s="36">
        <v>400.0</v>
      </c>
      <c r="I310" s="36">
        <v>150.0</v>
      </c>
      <c r="J310" s="9">
        <f t="shared" si="11"/>
        <v>1050.0</v>
      </c>
      <c r="K310" s="10">
        <f>+G310*79200</f>
        <v>3.96E7</v>
      </c>
      <c r="L310" s="10">
        <f>+H310*79200</f>
        <v>3.168E7</v>
      </c>
      <c r="M310" s="10">
        <f>+I310*79200</f>
        <v>1.188E7</v>
      </c>
      <c r="N310" s="10">
        <f t="shared" si="12"/>
        <v>8.316E7</v>
      </c>
      <c r="O310" s="10" t="s">
        <v>35</v>
      </c>
      <c r="P310" s="10">
        <v>1.0</v>
      </c>
      <c r="Q310" s="4" t="s">
        <v>129</v>
      </c>
    </row>
    <row r="311" spans="8:8" ht="15.0" hidden="1">
      <c r="A311" s="4" t="s">
        <v>13</v>
      </c>
      <c r="B311" s="35" t="s">
        <v>898</v>
      </c>
      <c r="C311" s="35"/>
      <c r="D311" s="35" t="s">
        <v>923</v>
      </c>
      <c r="E311" s="35" t="s">
        <v>924</v>
      </c>
      <c r="F311" s="35" t="s">
        <v>925</v>
      </c>
      <c r="G311" s="36">
        <v>498.0</v>
      </c>
      <c r="H311" s="36">
        <v>300.0</v>
      </c>
      <c r="I311" s="36">
        <v>250.0</v>
      </c>
      <c r="J311" s="9">
        <f t="shared" si="11"/>
        <v>1048.0</v>
      </c>
      <c r="K311" s="10">
        <f>+G311*79200</f>
        <v>3.94416E7</v>
      </c>
      <c r="L311" s="10">
        <f>+H311*79200</f>
        <v>2.376E7</v>
      </c>
      <c r="M311" s="10">
        <f>+I311*79200</f>
        <v>1.98E7</v>
      </c>
      <c r="N311" s="10">
        <f t="shared" si="12"/>
        <v>8.30016E7</v>
      </c>
      <c r="O311" s="10" t="s">
        <v>35</v>
      </c>
      <c r="P311" s="10">
        <v>1.0</v>
      </c>
      <c r="Q311" s="4" t="s">
        <v>129</v>
      </c>
    </row>
    <row r="312" spans="8:8" ht="15.0" hidden="1">
      <c r="A312" s="4" t="s">
        <v>13</v>
      </c>
      <c r="B312" s="35" t="s">
        <v>898</v>
      </c>
      <c r="C312" s="35"/>
      <c r="D312" s="35" t="s">
        <v>926</v>
      </c>
      <c r="E312" s="35" t="s">
        <v>541</v>
      </c>
      <c r="F312" s="35" t="s">
        <v>927</v>
      </c>
      <c r="G312" s="36">
        <v>500.0</v>
      </c>
      <c r="H312" s="36">
        <v>300.0</v>
      </c>
      <c r="I312" s="36">
        <v>200.0</v>
      </c>
      <c r="J312" s="9">
        <f t="shared" si="11"/>
        <v>1000.0</v>
      </c>
      <c r="K312" s="10">
        <f>+G312*79200</f>
        <v>3.96E7</v>
      </c>
      <c r="L312" s="10">
        <f>+H312*79200</f>
        <v>2.376E7</v>
      </c>
      <c r="M312" s="10">
        <f>+I312*79200</f>
        <v>1.584E7</v>
      </c>
      <c r="N312" s="10">
        <f t="shared" si="12"/>
        <v>7.92E7</v>
      </c>
      <c r="O312" s="10" t="s">
        <v>35</v>
      </c>
      <c r="P312" s="10">
        <v>1.0</v>
      </c>
      <c r="Q312" s="4" t="s">
        <v>129</v>
      </c>
    </row>
    <row r="313" spans="8:8" ht="15.0" hidden="1">
      <c r="A313" s="4" t="s">
        <v>13</v>
      </c>
      <c r="B313" s="35" t="s">
        <v>898</v>
      </c>
      <c r="C313" s="35"/>
      <c r="D313" s="35" t="s">
        <v>928</v>
      </c>
      <c r="E313" s="35" t="s">
        <v>929</v>
      </c>
      <c r="F313" s="35" t="s">
        <v>930</v>
      </c>
      <c r="G313" s="36">
        <v>398.0</v>
      </c>
      <c r="H313" s="36">
        <v>442.805556</v>
      </c>
      <c r="I313" s="36">
        <v>150.0</v>
      </c>
      <c r="J313" s="9">
        <f t="shared" si="11"/>
        <v>990.805556</v>
      </c>
      <c r="K313" s="10">
        <f>+G313*79200</f>
        <v>3.15216E7</v>
      </c>
      <c r="L313" s="10">
        <f>+H313*79200</f>
        <v>3.50702000352E7</v>
      </c>
      <c r="M313" s="10">
        <f>+I313*79200</f>
        <v>1.188E7</v>
      </c>
      <c r="N313" s="10">
        <f t="shared" si="12"/>
        <v>7.84718000352E7</v>
      </c>
      <c r="O313" s="10" t="s">
        <v>35</v>
      </c>
      <c r="P313" s="10">
        <v>1.0</v>
      </c>
      <c r="Q313" s="4" t="s">
        <v>129</v>
      </c>
    </row>
    <row r="314" spans="8:8" ht="15.0" hidden="1">
      <c r="A314" s="4" t="s">
        <v>13</v>
      </c>
      <c r="B314" s="35" t="s">
        <v>898</v>
      </c>
      <c r="C314" s="35"/>
      <c r="D314" s="35" t="s">
        <v>931</v>
      </c>
      <c r="E314" s="35" t="s">
        <v>932</v>
      </c>
      <c r="F314" s="35" t="s">
        <v>933</v>
      </c>
      <c r="G314" s="36">
        <v>425.0</v>
      </c>
      <c r="H314" s="36">
        <v>200.0</v>
      </c>
      <c r="I314" s="36">
        <v>250.0</v>
      </c>
      <c r="J314" s="9">
        <f t="shared" si="11"/>
        <v>875.0</v>
      </c>
      <c r="K314" s="10">
        <f>+G314*79200</f>
        <v>3.366E7</v>
      </c>
      <c r="L314" s="10">
        <f>+H314*79200</f>
        <v>1.584E7</v>
      </c>
      <c r="M314" s="10">
        <f>+I314*79200</f>
        <v>1.98E7</v>
      </c>
      <c r="N314" s="10">
        <f t="shared" si="12"/>
        <v>6.93E7</v>
      </c>
      <c r="O314" s="10" t="s">
        <v>35</v>
      </c>
      <c r="P314" s="10">
        <v>1.0</v>
      </c>
      <c r="Q314" s="4" t="s">
        <v>129</v>
      </c>
    </row>
    <row r="315" spans="8:8" ht="15.0" hidden="1">
      <c r="A315" s="4" t="s">
        <v>13</v>
      </c>
      <c r="B315" s="35" t="s">
        <v>898</v>
      </c>
      <c r="C315" s="35"/>
      <c r="D315" s="35" t="s">
        <v>934</v>
      </c>
      <c r="E315" s="35" t="s">
        <v>935</v>
      </c>
      <c r="F315" s="35" t="s">
        <v>936</v>
      </c>
      <c r="G315" s="36"/>
      <c r="H315" s="36">
        <v>500.0</v>
      </c>
      <c r="I315" s="36">
        <v>350.0</v>
      </c>
      <c r="J315" s="9">
        <f t="shared" si="11"/>
        <v>850.0</v>
      </c>
      <c r="K315" s="10">
        <f>+G315*79200</f>
        <v>0.0</v>
      </c>
      <c r="L315" s="10">
        <f>+H315*79200</f>
        <v>3.96E7</v>
      </c>
      <c r="M315" s="10">
        <f>+I315*79200</f>
        <v>2.772E7</v>
      </c>
      <c r="N315" s="10">
        <f t="shared" si="12"/>
        <v>6.732E7</v>
      </c>
      <c r="O315" s="10" t="s">
        <v>35</v>
      </c>
      <c r="P315" s="10">
        <v>1.0</v>
      </c>
      <c r="Q315" s="4" t="s">
        <v>129</v>
      </c>
    </row>
    <row r="316" spans="8:8" ht="15.0" hidden="1">
      <c r="A316" s="4" t="s">
        <v>13</v>
      </c>
      <c r="B316" s="35" t="s">
        <v>898</v>
      </c>
      <c r="C316" s="35"/>
      <c r="D316" s="35" t="s">
        <v>937</v>
      </c>
      <c r="E316" s="35" t="s">
        <v>938</v>
      </c>
      <c r="F316" s="35" t="s">
        <v>939</v>
      </c>
      <c r="G316" s="36">
        <v>400.0</v>
      </c>
      <c r="H316" s="36">
        <v>200.0</v>
      </c>
      <c r="I316" s="36">
        <v>150.0</v>
      </c>
      <c r="J316" s="9">
        <f t="shared" si="11"/>
        <v>750.0</v>
      </c>
      <c r="K316" s="10">
        <f>+G316*79200</f>
        <v>3.168E7</v>
      </c>
      <c r="L316" s="10">
        <f>+H316*79200</f>
        <v>1.584E7</v>
      </c>
      <c r="M316" s="10">
        <f>+I316*79200</f>
        <v>1.188E7</v>
      </c>
      <c r="N316" s="10">
        <f t="shared" si="12"/>
        <v>5.94E7</v>
      </c>
      <c r="O316" s="10" t="s">
        <v>35</v>
      </c>
      <c r="P316" s="10">
        <v>1.0</v>
      </c>
      <c r="Q316" s="4" t="s">
        <v>129</v>
      </c>
    </row>
    <row r="317" spans="8:8" ht="15.0" hidden="1">
      <c r="A317" s="4" t="s">
        <v>13</v>
      </c>
      <c r="B317" s="35" t="s">
        <v>898</v>
      </c>
      <c r="C317" s="35"/>
      <c r="D317" s="35" t="s">
        <v>940</v>
      </c>
      <c r="E317" s="35" t="s">
        <v>941</v>
      </c>
      <c r="F317" s="35" t="s">
        <v>942</v>
      </c>
      <c r="G317" s="36">
        <v>400.0</v>
      </c>
      <c r="H317" s="36">
        <v>198.0</v>
      </c>
      <c r="I317" s="36">
        <v>200.0</v>
      </c>
      <c r="J317" s="9">
        <f t="shared" si="11"/>
        <v>798.0</v>
      </c>
      <c r="K317" s="10">
        <f>+G317*79200</f>
        <v>3.168E7</v>
      </c>
      <c r="L317" s="10">
        <f>+H317*79200</f>
        <v>1.56816E7</v>
      </c>
      <c r="M317" s="10">
        <f>+I317*79200</f>
        <v>1.584E7</v>
      </c>
      <c r="N317" s="10">
        <f t="shared" si="12"/>
        <v>6.32016E7</v>
      </c>
      <c r="O317" s="10" t="s">
        <v>35</v>
      </c>
      <c r="P317" s="10">
        <v>1.0</v>
      </c>
      <c r="Q317" s="4" t="s">
        <v>129</v>
      </c>
    </row>
    <row r="318" spans="8:8" ht="15.0" hidden="1">
      <c r="A318" s="4" t="s">
        <v>13</v>
      </c>
      <c r="B318" s="35" t="s">
        <v>898</v>
      </c>
      <c r="C318" s="35"/>
      <c r="D318" s="35" t="s">
        <v>943</v>
      </c>
      <c r="E318" s="35" t="s">
        <v>944</v>
      </c>
      <c r="F318" s="35" t="s">
        <v>945</v>
      </c>
      <c r="G318" s="36">
        <v>395.0</v>
      </c>
      <c r="H318" s="36">
        <v>200.0</v>
      </c>
      <c r="I318" s="36">
        <v>175.0</v>
      </c>
      <c r="J318" s="9">
        <f t="shared" si="11"/>
        <v>770.0</v>
      </c>
      <c r="K318" s="10">
        <f>+G318*79200</f>
        <v>3.1284E7</v>
      </c>
      <c r="L318" s="10">
        <f>+H318*79200</f>
        <v>1.584E7</v>
      </c>
      <c r="M318" s="10">
        <f>+I318*79200</f>
        <v>1.386E7</v>
      </c>
      <c r="N318" s="10">
        <f t="shared" si="12"/>
        <v>6.0984E7</v>
      </c>
      <c r="O318" s="5" t="s">
        <v>35</v>
      </c>
      <c r="P318" s="10">
        <v>1.0</v>
      </c>
      <c r="Q318" s="4" t="s">
        <v>129</v>
      </c>
    </row>
    <row r="319" spans="8:8" ht="15.0" hidden="1">
      <c r="A319" s="4" t="s">
        <v>13</v>
      </c>
      <c r="B319" s="35" t="s">
        <v>898</v>
      </c>
      <c r="C319" s="35"/>
      <c r="D319" s="35" t="s">
        <v>946</v>
      </c>
      <c r="E319" s="35" t="s">
        <v>947</v>
      </c>
      <c r="F319" s="35" t="s">
        <v>948</v>
      </c>
      <c r="G319" s="36">
        <v>600.0</v>
      </c>
      <c r="H319" s="36">
        <v>50.0</v>
      </c>
      <c r="I319" s="36">
        <v>100.0</v>
      </c>
      <c r="J319" s="9">
        <f t="shared" si="11"/>
        <v>750.0</v>
      </c>
      <c r="K319" s="10">
        <f>+G319*79200</f>
        <v>4.752E7</v>
      </c>
      <c r="L319" s="10">
        <f>+H319*79200</f>
        <v>3960000.0</v>
      </c>
      <c r="M319" s="10">
        <f>+I319*79200</f>
        <v>7920000.0</v>
      </c>
      <c r="N319" s="10">
        <f t="shared" si="12"/>
        <v>5.94E7</v>
      </c>
      <c r="O319" s="5" t="s">
        <v>35</v>
      </c>
      <c r="P319" s="10">
        <v>1.0</v>
      </c>
      <c r="Q319" s="4" t="s">
        <v>129</v>
      </c>
    </row>
    <row r="320" spans="8:8" ht="15.0" hidden="1">
      <c r="A320" s="4" t="s">
        <v>13</v>
      </c>
      <c r="B320" s="35" t="s">
        <v>898</v>
      </c>
      <c r="C320" s="35"/>
      <c r="D320" s="35" t="s">
        <v>949</v>
      </c>
      <c r="E320" s="35" t="s">
        <v>950</v>
      </c>
      <c r="F320" s="35" t="s">
        <v>951</v>
      </c>
      <c r="G320" s="36">
        <v>300.0</v>
      </c>
      <c r="H320" s="36">
        <v>297.305556</v>
      </c>
      <c r="I320" s="36">
        <v>149.527779</v>
      </c>
      <c r="J320" s="9">
        <f t="shared" si="11"/>
        <v>746.833335</v>
      </c>
      <c r="K320" s="10">
        <f>+G320*79200</f>
        <v>2.376E7</v>
      </c>
      <c r="L320" s="10">
        <f>+H320*79200</f>
        <v>2.3546600035200004E7</v>
      </c>
      <c r="M320" s="10">
        <f>+I320*79200</f>
        <v>1.1842600096800001E7</v>
      </c>
      <c r="N320" s="10">
        <f t="shared" si="12"/>
        <v>5.9149200132E7</v>
      </c>
      <c r="O320" s="5" t="s">
        <v>35</v>
      </c>
      <c r="P320" s="10">
        <v>1.0</v>
      </c>
      <c r="Q320" s="4" t="s">
        <v>129</v>
      </c>
    </row>
    <row r="321" spans="8:8" ht="15.0" hidden="1">
      <c r="A321" s="4" t="s">
        <v>13</v>
      </c>
      <c r="B321" s="35" t="s">
        <v>898</v>
      </c>
      <c r="C321" s="35"/>
      <c r="D321" s="35" t="s">
        <v>952</v>
      </c>
      <c r="E321" s="35" t="s">
        <v>953</v>
      </c>
      <c r="F321" s="35" t="s">
        <v>954</v>
      </c>
      <c r="G321" s="36">
        <v>391.0</v>
      </c>
      <c r="H321" s="36">
        <v>190.0</v>
      </c>
      <c r="I321" s="36">
        <v>144.0</v>
      </c>
      <c r="J321" s="9">
        <f t="shared" si="11"/>
        <v>725.0</v>
      </c>
      <c r="K321" s="10">
        <f>+G321*79200</f>
        <v>3.09672E7</v>
      </c>
      <c r="L321" s="10">
        <f>+H321*79200</f>
        <v>1.5048E7</v>
      </c>
      <c r="M321" s="10">
        <f>+I321*79200</f>
        <v>1.14048E7</v>
      </c>
      <c r="N321" s="10">
        <f t="shared" si="12"/>
        <v>5.742E7</v>
      </c>
      <c r="O321" s="5" t="s">
        <v>35</v>
      </c>
      <c r="P321" s="10">
        <v>1.0</v>
      </c>
      <c r="Q321" s="4" t="s">
        <v>129</v>
      </c>
    </row>
    <row r="322" spans="8:8" ht="15.0" hidden="1">
      <c r="A322" s="4" t="s">
        <v>13</v>
      </c>
      <c r="B322" s="35" t="s">
        <v>898</v>
      </c>
      <c r="C322" s="35"/>
      <c r="D322" s="35" t="s">
        <v>955</v>
      </c>
      <c r="E322" s="35" t="s">
        <v>956</v>
      </c>
      <c r="F322" s="35" t="s">
        <v>957</v>
      </c>
      <c r="G322" s="36">
        <v>200.0</v>
      </c>
      <c r="H322" s="36">
        <v>300.0</v>
      </c>
      <c r="I322" s="36">
        <v>175.0</v>
      </c>
      <c r="J322" s="9">
        <f t="shared" si="13" ref="J322:J385">SUM(G322:I322)</f>
        <v>675.0</v>
      </c>
      <c r="K322" s="10">
        <f>+G322*79200</f>
        <v>1.584E7</v>
      </c>
      <c r="L322" s="10">
        <f>+H322*79200</f>
        <v>2.376E7</v>
      </c>
      <c r="M322" s="10">
        <f>+I322*79200</f>
        <v>1.386E7</v>
      </c>
      <c r="N322" s="10">
        <f t="shared" si="14" ref="N322:N385">SUM(K322:M322)</f>
        <v>5.346E7</v>
      </c>
      <c r="O322" s="5" t="s">
        <v>35</v>
      </c>
      <c r="P322" s="10">
        <v>1.0</v>
      </c>
      <c r="Q322" s="4" t="s">
        <v>129</v>
      </c>
    </row>
    <row r="323" spans="8:8" ht="15.0" hidden="1">
      <c r="A323" s="4" t="s">
        <v>13</v>
      </c>
      <c r="B323" s="35" t="s">
        <v>898</v>
      </c>
      <c r="C323" s="35"/>
      <c r="D323" s="35" t="s">
        <v>958</v>
      </c>
      <c r="E323" s="35" t="s">
        <v>959</v>
      </c>
      <c r="F323" s="35" t="s">
        <v>960</v>
      </c>
      <c r="G323" s="36">
        <v>200.0</v>
      </c>
      <c r="H323" s="36">
        <v>200.0</v>
      </c>
      <c r="I323" s="36">
        <v>200.0</v>
      </c>
      <c r="J323" s="9">
        <f t="shared" si="13"/>
        <v>600.0</v>
      </c>
      <c r="K323" s="10">
        <f>+G323*79200</f>
        <v>1.584E7</v>
      </c>
      <c r="L323" s="10">
        <f>+H323*79200</f>
        <v>1.584E7</v>
      </c>
      <c r="M323" s="10">
        <f>+I323*79200</f>
        <v>1.584E7</v>
      </c>
      <c r="N323" s="10">
        <f t="shared" si="14"/>
        <v>4.752E7</v>
      </c>
      <c r="O323" s="5" t="s">
        <v>35</v>
      </c>
      <c r="P323" s="10">
        <v>1.0</v>
      </c>
      <c r="Q323" s="4" t="s">
        <v>129</v>
      </c>
    </row>
    <row r="324" spans="8:8" ht="15.0" hidden="1">
      <c r="A324" s="4" t="s">
        <v>13</v>
      </c>
      <c r="B324" s="35" t="s">
        <v>898</v>
      </c>
      <c r="C324" s="35"/>
      <c r="D324" s="35" t="s">
        <v>961</v>
      </c>
      <c r="E324" s="35" t="s">
        <v>748</v>
      </c>
      <c r="F324" s="35" t="s">
        <v>962</v>
      </c>
      <c r="G324" s="36">
        <v>100.0</v>
      </c>
      <c r="H324" s="36">
        <v>300.0</v>
      </c>
      <c r="I324" s="36">
        <v>175.0</v>
      </c>
      <c r="J324" s="9">
        <f t="shared" si="13"/>
        <v>575.0</v>
      </c>
      <c r="K324" s="10">
        <f>+G324*79200</f>
        <v>7920000.0</v>
      </c>
      <c r="L324" s="10">
        <f>+H324*79200</f>
        <v>2.376E7</v>
      </c>
      <c r="M324" s="10">
        <f>+I324*79200</f>
        <v>1.386E7</v>
      </c>
      <c r="N324" s="10">
        <f t="shared" si="14"/>
        <v>4.554E7</v>
      </c>
      <c r="O324" s="5" t="s">
        <v>35</v>
      </c>
      <c r="P324" s="10">
        <v>1.0</v>
      </c>
      <c r="Q324" s="4" t="s">
        <v>129</v>
      </c>
    </row>
    <row r="325" spans="8:8" ht="15.0" hidden="1">
      <c r="A325" s="4" t="s">
        <v>13</v>
      </c>
      <c r="B325" s="35" t="s">
        <v>898</v>
      </c>
      <c r="C325" s="35"/>
      <c r="D325" s="35" t="s">
        <v>963</v>
      </c>
      <c r="E325" s="35" t="s">
        <v>964</v>
      </c>
      <c r="F325" s="35" t="s">
        <v>965</v>
      </c>
      <c r="G325" s="36">
        <v>-4.25</v>
      </c>
      <c r="H325" s="36">
        <v>324.722222</v>
      </c>
      <c r="I325" s="36">
        <v>250.0</v>
      </c>
      <c r="J325" s="9">
        <f t="shared" si="13"/>
        <v>570.472222</v>
      </c>
      <c r="K325" s="10">
        <f>+G325*79200</f>
        <v>-336600.0</v>
      </c>
      <c r="L325" s="10">
        <f>+H325*79200</f>
        <v>2.57179999824E7</v>
      </c>
      <c r="M325" s="10">
        <f>+I325*79200</f>
        <v>1.98E7</v>
      </c>
      <c r="N325" s="10">
        <f t="shared" si="14"/>
        <v>4.51813999824E7</v>
      </c>
      <c r="O325" s="5" t="s">
        <v>35</v>
      </c>
      <c r="P325" s="10">
        <v>1.0</v>
      </c>
      <c r="Q325" s="4" t="s">
        <v>129</v>
      </c>
    </row>
    <row r="326" spans="8:8" ht="15.0" hidden="1">
      <c r="A326" s="4" t="s">
        <v>13</v>
      </c>
      <c r="B326" s="35" t="s">
        <v>898</v>
      </c>
      <c r="C326" s="35"/>
      <c r="D326" s="35" t="s">
        <v>966</v>
      </c>
      <c r="E326" s="35" t="s">
        <v>967</v>
      </c>
      <c r="F326" s="35" t="s">
        <v>968</v>
      </c>
      <c r="G326" s="36">
        <v>300.0</v>
      </c>
      <c r="H326" s="36">
        <v>100.0</v>
      </c>
      <c r="I326" s="36">
        <v>150.0</v>
      </c>
      <c r="J326" s="9">
        <f t="shared" si="13"/>
        <v>550.0</v>
      </c>
      <c r="K326" s="10">
        <f>+G326*79200</f>
        <v>2.376E7</v>
      </c>
      <c r="L326" s="10">
        <f>+H326*79200</f>
        <v>7920000.0</v>
      </c>
      <c r="M326" s="10">
        <f>+I326*79200</f>
        <v>1.188E7</v>
      </c>
      <c r="N326" s="10">
        <f t="shared" si="14"/>
        <v>4.356E7</v>
      </c>
      <c r="O326" s="5" t="s">
        <v>35</v>
      </c>
      <c r="P326" s="10">
        <v>1.0</v>
      </c>
      <c r="Q326" s="4" t="s">
        <v>129</v>
      </c>
    </row>
    <row r="327" spans="8:8" ht="15.0" hidden="1">
      <c r="A327" s="4" t="s">
        <v>13</v>
      </c>
      <c r="B327" s="35" t="s">
        <v>898</v>
      </c>
      <c r="C327" s="35"/>
      <c r="D327" s="35" t="s">
        <v>969</v>
      </c>
      <c r="E327" s="35" t="s">
        <v>970</v>
      </c>
      <c r="F327" s="35" t="s">
        <v>971</v>
      </c>
      <c r="G327" s="36">
        <v>100.0</v>
      </c>
      <c r="H327" s="36"/>
      <c r="I327" s="36">
        <v>400.0</v>
      </c>
      <c r="J327" s="9">
        <f t="shared" si="13"/>
        <v>500.0</v>
      </c>
      <c r="K327" s="10">
        <f>+G327*79200</f>
        <v>7920000.0</v>
      </c>
      <c r="L327" s="10">
        <f>+H327*79200</f>
        <v>0.0</v>
      </c>
      <c r="M327" s="10">
        <f>+I327*79200</f>
        <v>3.168E7</v>
      </c>
      <c r="N327" s="10">
        <f t="shared" si="14"/>
        <v>3.96E7</v>
      </c>
      <c r="O327" s="5" t="s">
        <v>35</v>
      </c>
      <c r="P327" s="10">
        <v>1.0</v>
      </c>
      <c r="Q327" s="4" t="s">
        <v>129</v>
      </c>
    </row>
    <row r="328" spans="8:8" ht="15.0" hidden="1">
      <c r="A328" s="4" t="s">
        <v>13</v>
      </c>
      <c r="B328" s="35" t="s">
        <v>898</v>
      </c>
      <c r="C328" s="35"/>
      <c r="D328" s="35" t="s">
        <v>972</v>
      </c>
      <c r="E328" s="35" t="s">
        <v>973</v>
      </c>
      <c r="F328" s="35" t="s">
        <v>974</v>
      </c>
      <c r="G328" s="36">
        <v>200.0</v>
      </c>
      <c r="H328" s="36">
        <v>150.0</v>
      </c>
      <c r="I328" s="36">
        <v>100.0</v>
      </c>
      <c r="J328" s="9">
        <f t="shared" si="13"/>
        <v>450.0</v>
      </c>
      <c r="K328" s="10">
        <f>+G328*79200</f>
        <v>1.584E7</v>
      </c>
      <c r="L328" s="10">
        <f>+H328*79200</f>
        <v>1.188E7</v>
      </c>
      <c r="M328" s="10">
        <f>+I328*79200</f>
        <v>7920000.0</v>
      </c>
      <c r="N328" s="10">
        <f t="shared" si="14"/>
        <v>3.564E7</v>
      </c>
      <c r="O328" s="5" t="s">
        <v>35</v>
      </c>
      <c r="P328" s="10">
        <v>1.0</v>
      </c>
      <c r="Q328" s="4" t="s">
        <v>129</v>
      </c>
    </row>
    <row r="329" spans="8:8" ht="15.0" hidden="1">
      <c r="A329" s="4" t="s">
        <v>13</v>
      </c>
      <c r="B329" s="35" t="s">
        <v>898</v>
      </c>
      <c r="C329" s="35"/>
      <c r="D329" s="35" t="s">
        <v>975</v>
      </c>
      <c r="E329" s="35" t="s">
        <v>976</v>
      </c>
      <c r="F329" s="35" t="s">
        <v>977</v>
      </c>
      <c r="G329" s="36">
        <v>200.0</v>
      </c>
      <c r="H329" s="36">
        <v>100.0</v>
      </c>
      <c r="I329" s="36">
        <v>100.0</v>
      </c>
      <c r="J329" s="9">
        <f t="shared" si="13"/>
        <v>400.0</v>
      </c>
      <c r="K329" s="10">
        <f>+G329*79200</f>
        <v>1.584E7</v>
      </c>
      <c r="L329" s="10">
        <f>+H329*79200</f>
        <v>7920000.0</v>
      </c>
      <c r="M329" s="10">
        <f>+I329*79200</f>
        <v>7920000.0</v>
      </c>
      <c r="N329" s="10">
        <f t="shared" si="14"/>
        <v>3.168E7</v>
      </c>
      <c r="O329" s="5" t="s">
        <v>35</v>
      </c>
      <c r="P329" s="10">
        <v>1.0</v>
      </c>
      <c r="Q329" s="4" t="s">
        <v>129</v>
      </c>
    </row>
    <row r="330" spans="8:8" ht="15.0" hidden="1">
      <c r="A330" s="4" t="s">
        <v>13</v>
      </c>
      <c r="B330" s="35" t="s">
        <v>898</v>
      </c>
      <c r="C330" s="35"/>
      <c r="D330" s="35" t="s">
        <v>978</v>
      </c>
      <c r="E330" s="35" t="s">
        <v>979</v>
      </c>
      <c r="F330" s="35" t="s">
        <v>980</v>
      </c>
      <c r="G330" s="36">
        <v>100.0</v>
      </c>
      <c r="H330" s="36">
        <v>100.0</v>
      </c>
      <c r="I330" s="36">
        <v>175.0</v>
      </c>
      <c r="J330" s="9">
        <f t="shared" si="13"/>
        <v>375.0</v>
      </c>
      <c r="K330" s="10">
        <f>+G330*79200</f>
        <v>7920000.0</v>
      </c>
      <c r="L330" s="10">
        <f>+H330*79200</f>
        <v>7920000.0</v>
      </c>
      <c r="M330" s="10">
        <f>+I330*79200</f>
        <v>1.386E7</v>
      </c>
      <c r="N330" s="10">
        <f t="shared" si="14"/>
        <v>2.97E7</v>
      </c>
      <c r="O330" s="5" t="s">
        <v>35</v>
      </c>
      <c r="P330" s="10">
        <v>1.0</v>
      </c>
      <c r="Q330" s="4" t="s">
        <v>129</v>
      </c>
    </row>
    <row r="331" spans="8:8" ht="15.0" hidden="1">
      <c r="A331" s="4" t="s">
        <v>13</v>
      </c>
      <c r="B331" s="35" t="s">
        <v>898</v>
      </c>
      <c r="C331" s="35"/>
      <c r="D331" s="35" t="s">
        <v>981</v>
      </c>
      <c r="E331" s="35" t="s">
        <v>982</v>
      </c>
      <c r="F331" s="35" t="s">
        <v>983</v>
      </c>
      <c r="G331" s="36">
        <v>150.0</v>
      </c>
      <c r="H331" s="36">
        <v>50.0</v>
      </c>
      <c r="I331" s="36">
        <v>150.0</v>
      </c>
      <c r="J331" s="9">
        <f t="shared" si="13"/>
        <v>350.0</v>
      </c>
      <c r="K331" s="10">
        <f>+G331*79200</f>
        <v>1.188E7</v>
      </c>
      <c r="L331" s="10">
        <f>+H331*79200</f>
        <v>3960000.0</v>
      </c>
      <c r="M331" s="10">
        <f>+I331*79200</f>
        <v>1.188E7</v>
      </c>
      <c r="N331" s="10">
        <f t="shared" si="14"/>
        <v>2.772E7</v>
      </c>
      <c r="O331" s="5" t="s">
        <v>35</v>
      </c>
      <c r="P331" s="10">
        <v>1.0</v>
      </c>
      <c r="Q331" s="4" t="s">
        <v>129</v>
      </c>
    </row>
    <row r="332" spans="8:8" ht="15.0" hidden="1">
      <c r="A332" s="4" t="s">
        <v>13</v>
      </c>
      <c r="B332" s="35" t="s">
        <v>898</v>
      </c>
      <c r="C332" s="35"/>
      <c r="D332" s="35" t="s">
        <v>984</v>
      </c>
      <c r="E332" s="35" t="s">
        <v>985</v>
      </c>
      <c r="F332" s="35" t="s">
        <v>986</v>
      </c>
      <c r="G332" s="36">
        <v>100.0</v>
      </c>
      <c r="H332" s="36">
        <v>150.0</v>
      </c>
      <c r="I332" s="36">
        <v>100.0</v>
      </c>
      <c r="J332" s="9">
        <f t="shared" si="13"/>
        <v>350.0</v>
      </c>
      <c r="K332" s="10">
        <f>+G332*79200</f>
        <v>7920000.0</v>
      </c>
      <c r="L332" s="10">
        <f>+H332*79200</f>
        <v>1.188E7</v>
      </c>
      <c r="M332" s="10">
        <f>+I332*79200</f>
        <v>7920000.0</v>
      </c>
      <c r="N332" s="10">
        <f t="shared" si="14"/>
        <v>2.772E7</v>
      </c>
      <c r="O332" s="5" t="s">
        <v>35</v>
      </c>
      <c r="P332" s="10">
        <v>1.0</v>
      </c>
      <c r="Q332" s="4" t="s">
        <v>129</v>
      </c>
    </row>
    <row r="333" spans="8:8" ht="15.0" hidden="1">
      <c r="A333" s="4" t="s">
        <v>13</v>
      </c>
      <c r="B333" s="35" t="s">
        <v>898</v>
      </c>
      <c r="C333" s="35"/>
      <c r="D333" s="35" t="s">
        <v>987</v>
      </c>
      <c r="E333" s="35" t="s">
        <v>988</v>
      </c>
      <c r="F333" s="35" t="s">
        <v>989</v>
      </c>
      <c r="G333" s="36"/>
      <c r="H333" s="36"/>
      <c r="I333" s="36">
        <v>200.0</v>
      </c>
      <c r="J333" s="9">
        <f t="shared" si="13"/>
        <v>200.0</v>
      </c>
      <c r="K333" s="10">
        <f>+G333*79200</f>
        <v>0.0</v>
      </c>
      <c r="L333" s="10">
        <f>+H333*79200</f>
        <v>0.0</v>
      </c>
      <c r="M333" s="10">
        <f>+I333*79200</f>
        <v>1.584E7</v>
      </c>
      <c r="N333" s="10">
        <f t="shared" si="14"/>
        <v>1.584E7</v>
      </c>
      <c r="O333" s="5" t="s">
        <v>35</v>
      </c>
      <c r="P333" s="10">
        <v>1.0</v>
      </c>
      <c r="Q333" s="4" t="s">
        <v>129</v>
      </c>
    </row>
    <row r="334" spans="8:8" ht="15.0" hidden="1">
      <c r="A334" s="4" t="s">
        <v>13</v>
      </c>
      <c r="B334" s="35" t="s">
        <v>898</v>
      </c>
      <c r="C334" s="35"/>
      <c r="D334" s="35" t="s">
        <v>990</v>
      </c>
      <c r="E334" s="35" t="s">
        <v>991</v>
      </c>
      <c r="F334" s="35" t="s">
        <v>992</v>
      </c>
      <c r="G334" s="36">
        <v>200.0</v>
      </c>
      <c r="H334" s="36">
        <v>100.0</v>
      </c>
      <c r="I334" s="36"/>
      <c r="J334" s="9">
        <f t="shared" si="13"/>
        <v>300.0</v>
      </c>
      <c r="K334" s="10">
        <f>+G334*79200</f>
        <v>1.584E7</v>
      </c>
      <c r="L334" s="10">
        <f>+H334*79200</f>
        <v>7920000.0</v>
      </c>
      <c r="M334" s="10">
        <f>+I334*79200</f>
        <v>0.0</v>
      </c>
      <c r="N334" s="10">
        <f t="shared" si="14"/>
        <v>2.376E7</v>
      </c>
      <c r="O334" s="5" t="s">
        <v>35</v>
      </c>
      <c r="P334" s="10">
        <v>1.0</v>
      </c>
      <c r="Q334" s="4" t="s">
        <v>129</v>
      </c>
    </row>
    <row r="335" spans="8:8" ht="15.0" hidden="1">
      <c r="A335" s="4" t="s">
        <v>13</v>
      </c>
      <c r="B335" s="35" t="s">
        <v>898</v>
      </c>
      <c r="C335" s="35"/>
      <c r="D335" s="35" t="s">
        <v>993</v>
      </c>
      <c r="E335" s="35" t="s">
        <v>994</v>
      </c>
      <c r="F335" s="35" t="s">
        <v>995</v>
      </c>
      <c r="G335" s="36">
        <v>250.0</v>
      </c>
      <c r="H335" s="36"/>
      <c r="I335" s="36"/>
      <c r="J335" s="9">
        <f t="shared" si="13"/>
        <v>250.0</v>
      </c>
      <c r="K335" s="10">
        <f>+G335*79200</f>
        <v>1.98E7</v>
      </c>
      <c r="L335" s="10">
        <f>+H335*79200</f>
        <v>0.0</v>
      </c>
      <c r="M335" s="10">
        <f>+I335*79200</f>
        <v>0.0</v>
      </c>
      <c r="N335" s="10">
        <f t="shared" si="14"/>
        <v>1.98E7</v>
      </c>
      <c r="O335" s="5" t="s">
        <v>35</v>
      </c>
      <c r="P335" s="10">
        <v>1.0</v>
      </c>
      <c r="Q335" s="4" t="s">
        <v>129</v>
      </c>
    </row>
    <row r="336" spans="8:8" ht="15.0" hidden="1">
      <c r="A336" s="4" t="s">
        <v>13</v>
      </c>
      <c r="B336" s="35" t="s">
        <v>898</v>
      </c>
      <c r="C336" s="35"/>
      <c r="D336" s="35" t="s">
        <v>996</v>
      </c>
      <c r="E336" s="35" t="s">
        <v>997</v>
      </c>
      <c r="F336" s="35" t="s">
        <v>998</v>
      </c>
      <c r="G336" s="36">
        <v>100.0</v>
      </c>
      <c r="H336" s="36">
        <v>50.0</v>
      </c>
      <c r="I336" s="36">
        <v>75.5</v>
      </c>
      <c r="J336" s="9">
        <f t="shared" si="13"/>
        <v>225.5</v>
      </c>
      <c r="K336" s="10">
        <f>+G336*79200</f>
        <v>7920000.0</v>
      </c>
      <c r="L336" s="10">
        <f>+H336*79200</f>
        <v>3960000.0</v>
      </c>
      <c r="M336" s="10">
        <f>+I336*79200</f>
        <v>5979600.0</v>
      </c>
      <c r="N336" s="10">
        <f t="shared" si="14"/>
        <v>1.78596E7</v>
      </c>
      <c r="O336" s="5" t="s">
        <v>35</v>
      </c>
      <c r="P336" s="10">
        <v>1.0</v>
      </c>
      <c r="Q336" s="4" t="s">
        <v>129</v>
      </c>
    </row>
    <row r="337" spans="8:8" ht="15.0" hidden="1">
      <c r="A337" s="4" t="s">
        <v>13</v>
      </c>
      <c r="B337" s="35" t="s">
        <v>898</v>
      </c>
      <c r="C337" s="35"/>
      <c r="D337" s="35" t="s">
        <v>999</v>
      </c>
      <c r="E337" s="35" t="s">
        <v>1000</v>
      </c>
      <c r="F337" s="35" t="s">
        <v>1001</v>
      </c>
      <c r="G337" s="36">
        <v>50.0</v>
      </c>
      <c r="H337" s="36">
        <v>50.0</v>
      </c>
      <c r="I337" s="36">
        <v>100.0</v>
      </c>
      <c r="J337" s="9">
        <f t="shared" si="13"/>
        <v>200.0</v>
      </c>
      <c r="K337" s="10">
        <f>+G337*79200</f>
        <v>3960000.0</v>
      </c>
      <c r="L337" s="10">
        <f>+H337*79200</f>
        <v>3960000.0</v>
      </c>
      <c r="M337" s="10">
        <f>+I337*79200</f>
        <v>7920000.0</v>
      </c>
      <c r="N337" s="10">
        <f t="shared" si="14"/>
        <v>1.584E7</v>
      </c>
      <c r="O337" s="5" t="s">
        <v>35</v>
      </c>
      <c r="P337" s="10">
        <v>1.0</v>
      </c>
      <c r="Q337" s="4" t="s">
        <v>129</v>
      </c>
    </row>
    <row r="338" spans="8:8" ht="15.0" hidden="1">
      <c r="A338" s="4" t="s">
        <v>13</v>
      </c>
      <c r="B338" s="35" t="s">
        <v>898</v>
      </c>
      <c r="C338" s="35"/>
      <c r="D338" s="35" t="s">
        <v>1002</v>
      </c>
      <c r="E338" s="35" t="s">
        <v>1003</v>
      </c>
      <c r="F338" s="35" t="s">
        <v>1004</v>
      </c>
      <c r="G338" s="36">
        <v>200.0</v>
      </c>
      <c r="H338" s="36"/>
      <c r="I338" s="36"/>
      <c r="J338" s="9">
        <f t="shared" si="13"/>
        <v>200.0</v>
      </c>
      <c r="K338" s="10">
        <f>+G338*79200</f>
        <v>1.584E7</v>
      </c>
      <c r="L338" s="10">
        <f>+H338*79200</f>
        <v>0.0</v>
      </c>
      <c r="M338" s="10">
        <f>+I338*79200</f>
        <v>0.0</v>
      </c>
      <c r="N338" s="10">
        <f t="shared" si="14"/>
        <v>1.584E7</v>
      </c>
      <c r="O338" s="5" t="s">
        <v>35</v>
      </c>
      <c r="P338" s="10">
        <v>1.0</v>
      </c>
      <c r="Q338" s="4" t="s">
        <v>129</v>
      </c>
    </row>
    <row r="339" spans="8:8" ht="15.0" hidden="1">
      <c r="A339" s="4" t="s">
        <v>13</v>
      </c>
      <c r="B339" s="35" t="s">
        <v>898</v>
      </c>
      <c r="C339" s="35"/>
      <c r="D339" s="35" t="s">
        <v>1005</v>
      </c>
      <c r="E339" s="35" t="s">
        <v>1006</v>
      </c>
      <c r="F339" s="35" t="s">
        <v>1007</v>
      </c>
      <c r="G339" s="36">
        <v>50.0</v>
      </c>
      <c r="H339" s="36">
        <v>100.0</v>
      </c>
      <c r="I339" s="36">
        <v>50.0</v>
      </c>
      <c r="J339" s="9">
        <f t="shared" si="13"/>
        <v>200.0</v>
      </c>
      <c r="K339" s="10">
        <f>+G339*79200</f>
        <v>3960000.0</v>
      </c>
      <c r="L339" s="10">
        <f>+H339*79200</f>
        <v>7920000.0</v>
      </c>
      <c r="M339" s="10">
        <f>+I339*79200</f>
        <v>3960000.0</v>
      </c>
      <c r="N339" s="10">
        <f t="shared" si="14"/>
        <v>1.584E7</v>
      </c>
      <c r="O339" s="5" t="s">
        <v>35</v>
      </c>
      <c r="P339" s="10">
        <v>1.0</v>
      </c>
      <c r="Q339" s="4" t="s">
        <v>129</v>
      </c>
    </row>
    <row r="340" spans="8:8" ht="15.0" hidden="1">
      <c r="A340" s="4" t="s">
        <v>13</v>
      </c>
      <c r="B340" s="35" t="s">
        <v>898</v>
      </c>
      <c r="C340" s="35"/>
      <c r="D340" s="35" t="s">
        <v>1008</v>
      </c>
      <c r="E340" s="35" t="s">
        <v>1009</v>
      </c>
      <c r="F340" s="35" t="s">
        <v>1010</v>
      </c>
      <c r="G340" s="36">
        <v>50.0</v>
      </c>
      <c r="H340" s="36">
        <v>50.0</v>
      </c>
      <c r="I340" s="36">
        <v>100.0</v>
      </c>
      <c r="J340" s="9">
        <f t="shared" si="13"/>
        <v>200.0</v>
      </c>
      <c r="K340" s="10">
        <f>+G340*79200</f>
        <v>3960000.0</v>
      </c>
      <c r="L340" s="10">
        <f>+H340*79200</f>
        <v>3960000.0</v>
      </c>
      <c r="M340" s="10">
        <f>+I340*79200</f>
        <v>7920000.0</v>
      </c>
      <c r="N340" s="10">
        <f t="shared" si="14"/>
        <v>1.584E7</v>
      </c>
      <c r="O340" s="5" t="s">
        <v>35</v>
      </c>
      <c r="P340" s="10">
        <v>1.0</v>
      </c>
      <c r="Q340" s="4" t="s">
        <v>129</v>
      </c>
    </row>
    <row r="341" spans="8:8" ht="15.0" hidden="1">
      <c r="A341" s="4" t="s">
        <v>13</v>
      </c>
      <c r="B341" s="35" t="s">
        <v>898</v>
      </c>
      <c r="C341" s="35"/>
      <c r="D341" s="35" t="s">
        <v>1011</v>
      </c>
      <c r="E341" s="35" t="s">
        <v>1012</v>
      </c>
      <c r="F341" s="35" t="s">
        <v>1013</v>
      </c>
      <c r="G341" s="36"/>
      <c r="H341" s="36">
        <v>100.0</v>
      </c>
      <c r="I341" s="36">
        <v>50.0</v>
      </c>
      <c r="J341" s="9">
        <f t="shared" si="13"/>
        <v>150.0</v>
      </c>
      <c r="K341" s="10">
        <f>+G341*79200</f>
        <v>0.0</v>
      </c>
      <c r="L341" s="10">
        <f>+H341*79200</f>
        <v>7920000.0</v>
      </c>
      <c r="M341" s="10">
        <f>+I341*79200</f>
        <v>3960000.0</v>
      </c>
      <c r="N341" s="10">
        <f t="shared" si="14"/>
        <v>1.188E7</v>
      </c>
      <c r="O341" s="5" t="s">
        <v>35</v>
      </c>
      <c r="P341" s="10">
        <v>1.0</v>
      </c>
      <c r="Q341" s="4" t="s">
        <v>129</v>
      </c>
    </row>
    <row r="342" spans="8:8" ht="15.0" hidden="1">
      <c r="A342" s="4" t="s">
        <v>13</v>
      </c>
      <c r="B342" s="13" t="s">
        <v>1014</v>
      </c>
      <c r="C342" s="4"/>
      <c r="D342" s="13" t="s">
        <v>1015</v>
      </c>
      <c r="E342" s="13" t="s">
        <v>1016</v>
      </c>
      <c r="F342" s="13" t="s">
        <v>1017</v>
      </c>
      <c r="G342" s="37">
        <v>0.0</v>
      </c>
      <c r="H342" s="37">
        <v>300.0</v>
      </c>
      <c r="I342" s="37">
        <v>900.0</v>
      </c>
      <c r="J342" s="9">
        <f t="shared" si="13"/>
        <v>1200.0</v>
      </c>
      <c r="K342" s="10">
        <f>+G342*79200</f>
        <v>0.0</v>
      </c>
      <c r="L342" s="10">
        <f>+H342*79200</f>
        <v>2.376E7</v>
      </c>
      <c r="M342" s="10">
        <f>+I342*79200</f>
        <v>7.128E7</v>
      </c>
      <c r="N342" s="10">
        <f t="shared" si="14"/>
        <v>9.504E7</v>
      </c>
      <c r="O342" s="5" t="s">
        <v>35</v>
      </c>
      <c r="P342" s="10">
        <v>1.0</v>
      </c>
      <c r="Q342" s="4" t="s">
        <v>1018</v>
      </c>
    </row>
    <row r="343" spans="8:8" ht="15.0" hidden="1">
      <c r="A343" s="4" t="s">
        <v>13</v>
      </c>
      <c r="B343" s="13" t="s">
        <v>1014</v>
      </c>
      <c r="C343" s="4"/>
      <c r="D343" s="13" t="s">
        <v>1019</v>
      </c>
      <c r="E343" s="13" t="s">
        <v>1020</v>
      </c>
      <c r="F343" s="13" t="s">
        <v>1021</v>
      </c>
      <c r="G343" s="37">
        <v>50.0</v>
      </c>
      <c r="H343" s="37">
        <v>100.0</v>
      </c>
      <c r="I343" s="37">
        <v>150.0</v>
      </c>
      <c r="J343" s="9">
        <f t="shared" si="13"/>
        <v>300.0</v>
      </c>
      <c r="K343" s="10">
        <f>+G343*79200</f>
        <v>3960000.0</v>
      </c>
      <c r="L343" s="10">
        <f>+H343*79200</f>
        <v>7920000.0</v>
      </c>
      <c r="M343" s="10">
        <f>+I343*79200</f>
        <v>1.188E7</v>
      </c>
      <c r="N343" s="10">
        <f t="shared" si="14"/>
        <v>2.376E7</v>
      </c>
      <c r="O343" s="5" t="s">
        <v>35</v>
      </c>
      <c r="P343" s="10">
        <v>1.0</v>
      </c>
      <c r="Q343" s="4" t="s">
        <v>1018</v>
      </c>
    </row>
    <row r="344" spans="8:8" ht="15.0" hidden="1">
      <c r="A344" s="4" t="s">
        <v>13</v>
      </c>
      <c r="B344" s="13" t="s">
        <v>1014</v>
      </c>
      <c r="C344" s="4"/>
      <c r="D344" s="13" t="s">
        <v>1022</v>
      </c>
      <c r="E344" s="13" t="s">
        <v>1023</v>
      </c>
      <c r="F344" s="13" t="s">
        <v>1024</v>
      </c>
      <c r="G344" s="37">
        <v>300.0</v>
      </c>
      <c r="H344" s="37">
        <v>450.0</v>
      </c>
      <c r="I344" s="37">
        <v>515.5</v>
      </c>
      <c r="J344" s="9">
        <f t="shared" si="13"/>
        <v>1265.5</v>
      </c>
      <c r="K344" s="10">
        <f>+G344*79200</f>
        <v>2.376E7</v>
      </c>
      <c r="L344" s="10">
        <f>+H344*79200</f>
        <v>3.564E7</v>
      </c>
      <c r="M344" s="10">
        <f>+I344*79200</f>
        <v>4.08276E7</v>
      </c>
      <c r="N344" s="10">
        <f t="shared" si="14"/>
        <v>1.002276E8</v>
      </c>
      <c r="O344" s="5" t="s">
        <v>18</v>
      </c>
      <c r="P344" s="11">
        <v>1.5</v>
      </c>
      <c r="Q344" s="4" t="s">
        <v>19</v>
      </c>
    </row>
    <row r="345" spans="8:8" ht="15.0" hidden="1">
      <c r="A345" s="4" t="s">
        <v>13</v>
      </c>
      <c r="B345" s="4" t="s">
        <v>1025</v>
      </c>
      <c r="C345" s="4"/>
      <c r="D345" s="4" t="s">
        <v>1026</v>
      </c>
      <c r="E345" s="4" t="s">
        <v>1027</v>
      </c>
      <c r="F345" s="4" t="s">
        <v>1028</v>
      </c>
      <c r="G345" s="37">
        <v>1150.0</v>
      </c>
      <c r="H345" s="37">
        <v>1000.0</v>
      </c>
      <c r="I345" s="37">
        <v>600.0</v>
      </c>
      <c r="J345" s="9">
        <f t="shared" si="13"/>
        <v>2750.0</v>
      </c>
      <c r="K345" s="10">
        <f>+G345*79200</f>
        <v>9.108E7</v>
      </c>
      <c r="L345" s="10">
        <f>+H345*79200</f>
        <v>7.92E7</v>
      </c>
      <c r="M345" s="10">
        <f>+I345*79200</f>
        <v>4.752E7</v>
      </c>
      <c r="N345" s="10">
        <f t="shared" si="14"/>
        <v>2.178E8</v>
      </c>
      <c r="O345" s="5" t="s">
        <v>18</v>
      </c>
      <c r="P345" s="11">
        <v>1.5</v>
      </c>
      <c r="Q345" s="4" t="s">
        <v>19</v>
      </c>
    </row>
    <row r="346" spans="8:8" ht="15.0" hidden="1">
      <c r="A346" s="4" t="s">
        <v>13</v>
      </c>
      <c r="B346" s="4" t="s">
        <v>1025</v>
      </c>
      <c r="C346" s="4"/>
      <c r="D346" s="4" t="s">
        <v>1029</v>
      </c>
      <c r="E346" s="4" t="s">
        <v>1030</v>
      </c>
      <c r="F346" s="4" t="s">
        <v>1031</v>
      </c>
      <c r="G346" s="37">
        <v>240.0</v>
      </c>
      <c r="H346" s="37">
        <v>100.0</v>
      </c>
      <c r="I346" s="37">
        <v>100.0</v>
      </c>
      <c r="J346" s="9">
        <f t="shared" si="13"/>
        <v>440.0</v>
      </c>
      <c r="K346" s="10">
        <f>+G346*79200</f>
        <v>1.9008E7</v>
      </c>
      <c r="L346" s="10">
        <f>+H346*79200</f>
        <v>7920000.0</v>
      </c>
      <c r="M346" s="10">
        <f>+I346*79200</f>
        <v>7920000.0</v>
      </c>
      <c r="N346" s="10">
        <f t="shared" si="14"/>
        <v>3.4848E7</v>
      </c>
      <c r="O346" s="5" t="s">
        <v>35</v>
      </c>
      <c r="P346" s="10">
        <v>1.0</v>
      </c>
      <c r="Q346" s="4" t="s">
        <v>125</v>
      </c>
    </row>
    <row r="347" spans="8:8" ht="15.0" hidden="1">
      <c r="A347" s="4" t="s">
        <v>13</v>
      </c>
      <c r="B347" s="4" t="s">
        <v>1025</v>
      </c>
      <c r="C347" s="4"/>
      <c r="D347" s="4" t="s">
        <v>1032</v>
      </c>
      <c r="E347" s="4" t="s">
        <v>1033</v>
      </c>
      <c r="F347" s="4" t="s">
        <v>1034</v>
      </c>
      <c r="G347" s="37">
        <v>400.0</v>
      </c>
      <c r="H347" s="37">
        <v>450.0</v>
      </c>
      <c r="I347" s="37">
        <v>448.0</v>
      </c>
      <c r="J347" s="9">
        <f t="shared" si="13"/>
        <v>1298.0</v>
      </c>
      <c r="K347" s="10">
        <f>+G347*79200</f>
        <v>3.168E7</v>
      </c>
      <c r="L347" s="10">
        <f>+H347*79200</f>
        <v>3.564E7</v>
      </c>
      <c r="M347" s="10">
        <f>+I347*79200</f>
        <v>3.54816E7</v>
      </c>
      <c r="N347" s="10">
        <f t="shared" si="14"/>
        <v>1.028016E8</v>
      </c>
      <c r="O347" s="5" t="s">
        <v>18</v>
      </c>
      <c r="P347" s="11">
        <v>1.5</v>
      </c>
      <c r="Q347" s="4" t="s">
        <v>23</v>
      </c>
    </row>
    <row r="348" spans="8:8" ht="15.0" hidden="1">
      <c r="A348" s="4" t="s">
        <v>13</v>
      </c>
      <c r="B348" s="4" t="s">
        <v>1025</v>
      </c>
      <c r="C348" s="4"/>
      <c r="D348" s="4" t="s">
        <v>1032</v>
      </c>
      <c r="E348" s="4" t="s">
        <v>1035</v>
      </c>
      <c r="F348" s="4" t="s">
        <v>1036</v>
      </c>
      <c r="G348" s="37">
        <v>200.0</v>
      </c>
      <c r="H348" s="37">
        <v>80.0</v>
      </c>
      <c r="I348" s="37">
        <v>70.0</v>
      </c>
      <c r="J348" s="9">
        <f t="shared" si="13"/>
        <v>350.0</v>
      </c>
      <c r="K348" s="10">
        <f>+G348*79200</f>
        <v>1.584E7</v>
      </c>
      <c r="L348" s="10">
        <f>+H348*79200</f>
        <v>6336000.0</v>
      </c>
      <c r="M348" s="10">
        <f>+I348*79200</f>
        <v>5544000.0</v>
      </c>
      <c r="N348" s="10">
        <f t="shared" si="14"/>
        <v>2.772E7</v>
      </c>
      <c r="O348" s="5" t="s">
        <v>35</v>
      </c>
      <c r="P348" s="10">
        <v>1.0</v>
      </c>
      <c r="Q348" s="4" t="s">
        <v>125</v>
      </c>
    </row>
    <row r="349" spans="8:8" ht="15.0" hidden="1">
      <c r="A349" s="4" t="s">
        <v>13</v>
      </c>
      <c r="B349" s="4" t="s">
        <v>1025</v>
      </c>
      <c r="C349" s="4"/>
      <c r="D349" s="4" t="s">
        <v>1032</v>
      </c>
      <c r="E349" s="7" t="s">
        <v>1037</v>
      </c>
      <c r="F349" s="7" t="s">
        <v>1038</v>
      </c>
      <c r="G349" s="7">
        <v>669.0</v>
      </c>
      <c r="H349" s="7">
        <v>170.0</v>
      </c>
      <c r="I349" s="7">
        <v>418.0</v>
      </c>
      <c r="J349" s="9">
        <f t="shared" si="13"/>
        <v>1257.0</v>
      </c>
      <c r="K349" s="38">
        <v>5.2992E7</v>
      </c>
      <c r="L349" s="38">
        <v>1.35E7</v>
      </c>
      <c r="M349" s="38">
        <v>3.312E7</v>
      </c>
      <c r="N349" s="10">
        <f t="shared" si="14"/>
        <v>9.9612E7</v>
      </c>
      <c r="O349" s="5" t="s">
        <v>35</v>
      </c>
      <c r="P349" s="10">
        <v>1.0</v>
      </c>
      <c r="Q349" s="4" t="s">
        <v>129</v>
      </c>
    </row>
    <row r="350" spans="8:8" ht="15.0" hidden="1">
      <c r="A350" s="4" t="s">
        <v>13</v>
      </c>
      <c r="B350" s="4" t="s">
        <v>1039</v>
      </c>
      <c r="C350" s="4"/>
      <c r="D350" s="4" t="s">
        <v>1040</v>
      </c>
      <c r="E350" s="4" t="s">
        <v>1041</v>
      </c>
      <c r="F350" s="4" t="s">
        <v>1042</v>
      </c>
      <c r="G350" s="37">
        <v>50.0</v>
      </c>
      <c r="H350" s="37">
        <v>99.0</v>
      </c>
      <c r="I350" s="37">
        <v>99.0</v>
      </c>
      <c r="J350" s="9">
        <f t="shared" si="13"/>
        <v>248.0</v>
      </c>
      <c r="K350" s="10">
        <f>+G350*79200</f>
        <v>3960000.0</v>
      </c>
      <c r="L350" s="10">
        <f>+H350*79200</f>
        <v>7840800.0</v>
      </c>
      <c r="M350" s="10">
        <f>+I350*79200</f>
        <v>7840800.0</v>
      </c>
      <c r="N350" s="10">
        <f t="shared" si="14"/>
        <v>1.96416E7</v>
      </c>
      <c r="O350" s="5" t="s">
        <v>35</v>
      </c>
      <c r="P350" s="10">
        <v>1.0</v>
      </c>
      <c r="Q350" s="4" t="s">
        <v>129</v>
      </c>
    </row>
    <row r="351" spans="8:8" ht="15.0" hidden="1">
      <c r="A351" s="4" t="s">
        <v>13</v>
      </c>
      <c r="B351" s="4" t="s">
        <v>1043</v>
      </c>
      <c r="C351" s="4"/>
      <c r="D351" s="4" t="s">
        <v>1044</v>
      </c>
      <c r="E351" s="4" t="s">
        <v>1045</v>
      </c>
      <c r="F351" s="4" t="s">
        <v>1046</v>
      </c>
      <c r="G351" s="37">
        <v>500.0</v>
      </c>
      <c r="H351" s="37">
        <v>380.0</v>
      </c>
      <c r="I351" s="37">
        <v>350.0</v>
      </c>
      <c r="J351" s="9">
        <f t="shared" si="13"/>
        <v>1230.0</v>
      </c>
      <c r="K351" s="10">
        <f>+G351*79200</f>
        <v>3.96E7</v>
      </c>
      <c r="L351" s="10">
        <f>+H351*79200</f>
        <v>3.0096E7</v>
      </c>
      <c r="M351" s="10">
        <f>+I351*79200</f>
        <v>2.772E7</v>
      </c>
      <c r="N351" s="10">
        <f t="shared" si="14"/>
        <v>9.7416E7</v>
      </c>
      <c r="O351" s="5" t="s">
        <v>35</v>
      </c>
      <c r="P351" s="10">
        <v>1.0</v>
      </c>
      <c r="Q351" s="4" t="s">
        <v>45</v>
      </c>
    </row>
    <row r="352" spans="8:8" ht="15.0" hidden="1">
      <c r="A352" s="4" t="s">
        <v>13</v>
      </c>
      <c r="B352" s="4" t="s">
        <v>1043</v>
      </c>
      <c r="C352" s="4"/>
      <c r="D352" s="4" t="s">
        <v>1047</v>
      </c>
      <c r="E352" s="13" t="s">
        <v>1048</v>
      </c>
      <c r="F352" s="4" t="s">
        <v>1049</v>
      </c>
      <c r="G352" s="37">
        <v>2000.0</v>
      </c>
      <c r="H352" s="37">
        <v>1000.0</v>
      </c>
      <c r="I352" s="37">
        <v>1500.0</v>
      </c>
      <c r="J352" s="9">
        <f t="shared" si="13"/>
        <v>4500.0</v>
      </c>
      <c r="K352" s="10">
        <f>+G352*79200</f>
        <v>1.584E8</v>
      </c>
      <c r="L352" s="10">
        <f>+H352*79200</f>
        <v>7.92E7</v>
      </c>
      <c r="M352" s="10">
        <f>+I352*79200</f>
        <v>1.188E8</v>
      </c>
      <c r="N352" s="10">
        <f t="shared" si="14"/>
        <v>3.564E8</v>
      </c>
      <c r="O352" s="5" t="s">
        <v>28</v>
      </c>
      <c r="P352" s="10">
        <v>2.0</v>
      </c>
      <c r="Q352" s="4" t="s">
        <v>424</v>
      </c>
    </row>
    <row r="353" spans="8:8" ht="15.0" hidden="1">
      <c r="A353" s="4" t="s">
        <v>13</v>
      </c>
      <c r="B353" s="4" t="s">
        <v>1050</v>
      </c>
      <c r="C353" s="4"/>
      <c r="D353" s="4" t="s">
        <v>1051</v>
      </c>
      <c r="E353" s="4" t="s">
        <v>1052</v>
      </c>
      <c r="F353" s="4" t="s">
        <v>1053</v>
      </c>
      <c r="G353" s="37">
        <v>98.0</v>
      </c>
      <c r="H353" s="37">
        <v>398.3333333333333</v>
      </c>
      <c r="I353" s="37">
        <v>590.8055555555555</v>
      </c>
      <c r="J353" s="9">
        <f t="shared" si="13"/>
        <v>1087.138888888889</v>
      </c>
      <c r="K353" s="10">
        <f>+G353*79200</f>
        <v>7761600.0</v>
      </c>
      <c r="L353" s="10">
        <f>+H353*79200</f>
        <v>3.1548E7</v>
      </c>
      <c r="M353" s="10">
        <f>+I353*79200</f>
        <v>4.67918E7</v>
      </c>
      <c r="N353" s="10">
        <f t="shared" si="14"/>
        <v>8.61014E7</v>
      </c>
      <c r="O353" s="5" t="s">
        <v>35</v>
      </c>
      <c r="P353" s="10">
        <v>1.0</v>
      </c>
      <c r="Q353" s="4" t="s">
        <v>129</v>
      </c>
    </row>
    <row r="354" spans="8:8" ht="15.0" hidden="1">
      <c r="A354" s="4" t="s">
        <v>13</v>
      </c>
      <c r="B354" s="4" t="s">
        <v>1050</v>
      </c>
      <c r="C354" s="4"/>
      <c r="D354" s="4" t="s">
        <v>1054</v>
      </c>
      <c r="E354" s="4" t="s">
        <v>1055</v>
      </c>
      <c r="F354" s="4" t="s">
        <v>1056</v>
      </c>
      <c r="G354" s="37">
        <v>-1.0</v>
      </c>
      <c r="H354" s="37">
        <v>0.0</v>
      </c>
      <c r="I354" s="37">
        <v>200.0</v>
      </c>
      <c r="J354" s="9">
        <f t="shared" si="13"/>
        <v>199.0</v>
      </c>
      <c r="K354" s="10">
        <f>+G354*79200</f>
        <v>-79200.0</v>
      </c>
      <c r="L354" s="10">
        <f>+H354*79200</f>
        <v>0.0</v>
      </c>
      <c r="M354" s="10">
        <f>+I354*79200</f>
        <v>1.584E7</v>
      </c>
      <c r="N354" s="10">
        <f t="shared" si="14"/>
        <v>1.57608E7</v>
      </c>
      <c r="O354" s="5" t="s">
        <v>35</v>
      </c>
      <c r="P354" s="10">
        <v>1.0</v>
      </c>
      <c r="Q354" s="4" t="s">
        <v>129</v>
      </c>
    </row>
    <row r="355" spans="8:8" ht="15.0" hidden="1">
      <c r="A355" s="4" t="s">
        <v>13</v>
      </c>
      <c r="B355" s="4" t="s">
        <v>1050</v>
      </c>
      <c r="C355" s="4"/>
      <c r="D355" s="39" t="s">
        <v>1057</v>
      </c>
      <c r="E355" s="4" t="s">
        <v>1058</v>
      </c>
      <c r="F355" s="4" t="s">
        <v>1059</v>
      </c>
      <c r="G355" s="37">
        <v>993.6388888888889</v>
      </c>
      <c r="H355" s="37">
        <v>1580.0</v>
      </c>
      <c r="I355" s="37">
        <v>550.0</v>
      </c>
      <c r="J355" s="9">
        <f t="shared" si="13"/>
        <v>3123.6388888888887</v>
      </c>
      <c r="K355" s="10">
        <f>+G355*79200</f>
        <v>7.86962E7</v>
      </c>
      <c r="L355" s="10">
        <f>+H355*79200</f>
        <v>1.25136E8</v>
      </c>
      <c r="M355" s="10">
        <f>+I355*79200</f>
        <v>4.356E7</v>
      </c>
      <c r="N355" s="10">
        <f t="shared" si="14"/>
        <v>2.473922E8</v>
      </c>
      <c r="O355" s="5" t="s">
        <v>18</v>
      </c>
      <c r="P355" s="11">
        <v>1.5</v>
      </c>
      <c r="Q355" s="4" t="s">
        <v>19</v>
      </c>
    </row>
    <row r="356" spans="8:8" ht="15.0" hidden="1">
      <c r="A356" s="4" t="s">
        <v>13</v>
      </c>
      <c r="B356" s="4" t="s">
        <v>1050</v>
      </c>
      <c r="C356" s="4"/>
      <c r="D356" s="39" t="s">
        <v>1057</v>
      </c>
      <c r="E356" s="4" t="s">
        <v>1060</v>
      </c>
      <c r="F356" s="4" t="s">
        <v>1059</v>
      </c>
      <c r="G356" s="37">
        <v>200.0</v>
      </c>
      <c r="H356" s="37">
        <v>100.0</v>
      </c>
      <c r="I356" s="37">
        <v>100.0</v>
      </c>
      <c r="J356" s="9">
        <f t="shared" si="13"/>
        <v>400.0</v>
      </c>
      <c r="K356" s="10">
        <f>+G356*79200</f>
        <v>1.584E7</v>
      </c>
      <c r="L356" s="10">
        <f>+H356*79200</f>
        <v>7920000.0</v>
      </c>
      <c r="M356" s="10">
        <f>+I356*79200</f>
        <v>7920000.0</v>
      </c>
      <c r="N356" s="10">
        <f t="shared" si="14"/>
        <v>3.168E7</v>
      </c>
      <c r="O356" s="5" t="s">
        <v>35</v>
      </c>
      <c r="P356" s="10">
        <v>1.0</v>
      </c>
      <c r="Q356" s="4" t="s">
        <v>129</v>
      </c>
    </row>
    <row r="357" spans="8:8" ht="15.0" hidden="1">
      <c r="A357" s="4" t="s">
        <v>13</v>
      </c>
      <c r="B357" s="4" t="s">
        <v>1050</v>
      </c>
      <c r="C357" s="4"/>
      <c r="D357" s="39" t="s">
        <v>1057</v>
      </c>
      <c r="E357" s="4" t="s">
        <v>1061</v>
      </c>
      <c r="F357" s="4" t="s">
        <v>1059</v>
      </c>
      <c r="G357" s="37">
        <v>50.0</v>
      </c>
      <c r="H357" s="37">
        <v>100.0</v>
      </c>
      <c r="I357" s="37">
        <v>150.0</v>
      </c>
      <c r="J357" s="9">
        <f t="shared" si="13"/>
        <v>300.0</v>
      </c>
      <c r="K357" s="10">
        <f>+G357*79200</f>
        <v>3960000.0</v>
      </c>
      <c r="L357" s="10">
        <f>+H357*79200</f>
        <v>7920000.0</v>
      </c>
      <c r="M357" s="10">
        <f>+I357*79200</f>
        <v>1.188E7</v>
      </c>
      <c r="N357" s="10">
        <f t="shared" si="14"/>
        <v>2.376E7</v>
      </c>
      <c r="O357" s="5" t="s">
        <v>35</v>
      </c>
      <c r="P357" s="10">
        <v>1.0</v>
      </c>
      <c r="Q357" s="4" t="s">
        <v>129</v>
      </c>
    </row>
    <row r="358" spans="8:8" ht="15.0" hidden="1">
      <c r="A358" s="4" t="s">
        <v>13</v>
      </c>
      <c r="B358" s="7" t="s">
        <v>1062</v>
      </c>
      <c r="C358" s="7"/>
      <c r="D358" s="7" t="s">
        <v>1063</v>
      </c>
      <c r="E358" s="7" t="s">
        <v>1064</v>
      </c>
      <c r="F358" s="7" t="s">
        <v>1065</v>
      </c>
      <c r="G358" s="8">
        <v>1987.0</v>
      </c>
      <c r="H358" s="8">
        <v>1497.0</v>
      </c>
      <c r="I358" s="8">
        <v>993.0</v>
      </c>
      <c r="J358" s="9">
        <f t="shared" si="13"/>
        <v>4477.0</v>
      </c>
      <c r="K358" s="10">
        <f>+G358*79200</f>
        <v>1.573704E8</v>
      </c>
      <c r="L358" s="10">
        <f>+H358*79200</f>
        <v>1.185624E8</v>
      </c>
      <c r="M358" s="10">
        <f>+I358*79200</f>
        <v>7.86456E7</v>
      </c>
      <c r="N358" s="10">
        <f t="shared" si="14"/>
        <v>3.545784E8</v>
      </c>
      <c r="O358" s="5" t="s">
        <v>28</v>
      </c>
      <c r="P358" s="10">
        <v>2.0</v>
      </c>
      <c r="Q358" s="4" t="s">
        <v>424</v>
      </c>
    </row>
    <row r="359" spans="8:8" ht="15.0" hidden="1">
      <c r="A359" s="4" t="s">
        <v>13</v>
      </c>
      <c r="B359" s="13" t="s">
        <v>1062</v>
      </c>
      <c r="C359" s="4"/>
      <c r="D359" s="4" t="s">
        <v>1066</v>
      </c>
      <c r="E359" s="4" t="s">
        <v>1067</v>
      </c>
      <c r="F359" s="4" t="s">
        <v>1068</v>
      </c>
      <c r="G359" s="9">
        <v>2550.0</v>
      </c>
      <c r="H359" s="9">
        <v>850.0</v>
      </c>
      <c r="I359" s="9">
        <v>625.0</v>
      </c>
      <c r="J359" s="9">
        <f t="shared" si="13"/>
        <v>4025.0</v>
      </c>
      <c r="K359" s="10">
        <f>+G359*79200</f>
        <v>2.0196E8</v>
      </c>
      <c r="L359" s="10">
        <f>+H359*79200</f>
        <v>6.732E7</v>
      </c>
      <c r="M359" s="10">
        <f>+I359*79200</f>
        <v>4.95E7</v>
      </c>
      <c r="N359" s="10">
        <f t="shared" si="14"/>
        <v>3.1878E8</v>
      </c>
      <c r="O359" s="5" t="s">
        <v>28</v>
      </c>
      <c r="P359" s="10">
        <v>2.0</v>
      </c>
      <c r="Q359" s="4" t="s">
        <v>424</v>
      </c>
    </row>
    <row r="360" spans="8:8" ht="15.0" hidden="1">
      <c r="A360" s="4" t="s">
        <v>13</v>
      </c>
      <c r="B360" s="13" t="s">
        <v>1062</v>
      </c>
      <c r="C360" s="4"/>
      <c r="D360" s="13" t="s">
        <v>1069</v>
      </c>
      <c r="E360" s="4" t="s">
        <v>1070</v>
      </c>
      <c r="F360" s="4" t="s">
        <v>1071</v>
      </c>
      <c r="G360" s="9">
        <v>1000.0</v>
      </c>
      <c r="H360" s="9">
        <v>500.0</v>
      </c>
      <c r="I360" s="9">
        <v>598.0</v>
      </c>
      <c r="J360" s="9">
        <f t="shared" si="13"/>
        <v>2098.0</v>
      </c>
      <c r="K360" s="10">
        <f>+G360*79200</f>
        <v>7.92E7</v>
      </c>
      <c r="L360" s="10">
        <f>+H360*79200</f>
        <v>3.96E7</v>
      </c>
      <c r="M360" s="10">
        <f>+I360*79200</f>
        <v>4.73616E7</v>
      </c>
      <c r="N360" s="10">
        <f t="shared" si="14"/>
        <v>1.661616E8</v>
      </c>
      <c r="O360" s="10" t="s">
        <v>18</v>
      </c>
      <c r="P360" s="11">
        <v>1.5</v>
      </c>
      <c r="Q360" s="4" t="s">
        <v>23</v>
      </c>
    </row>
    <row r="361" spans="8:8" ht="15.0" hidden="1">
      <c r="A361" s="4" t="s">
        <v>13</v>
      </c>
      <c r="B361" s="13" t="s">
        <v>1062</v>
      </c>
      <c r="C361" s="4"/>
      <c r="D361" s="13" t="s">
        <v>1072</v>
      </c>
      <c r="E361" s="4" t="s">
        <v>1073</v>
      </c>
      <c r="F361" s="4" t="s">
        <v>1074</v>
      </c>
      <c r="G361" s="9">
        <v>797.0</v>
      </c>
      <c r="H361" s="9">
        <v>600.0</v>
      </c>
      <c r="I361" s="9">
        <v>500.0</v>
      </c>
      <c r="J361" s="9">
        <f t="shared" si="13"/>
        <v>1897.0</v>
      </c>
      <c r="K361" s="10">
        <f>+G361*79200</f>
        <v>6.31224E7</v>
      </c>
      <c r="L361" s="10">
        <f>+H361*79200</f>
        <v>4.752E7</v>
      </c>
      <c r="M361" s="10">
        <f>+I361*79200</f>
        <v>3.96E7</v>
      </c>
      <c r="N361" s="10">
        <f t="shared" si="14"/>
        <v>1.502424E8</v>
      </c>
      <c r="O361" s="5" t="s">
        <v>18</v>
      </c>
      <c r="P361" s="11">
        <v>1.5</v>
      </c>
      <c r="Q361" s="4" t="s">
        <v>23</v>
      </c>
    </row>
    <row r="362" spans="8:8" ht="15.0" hidden="1">
      <c r="A362" s="4" t="s">
        <v>13</v>
      </c>
      <c r="B362" s="13" t="s">
        <v>1062</v>
      </c>
      <c r="C362" s="4"/>
      <c r="D362" s="13" t="s">
        <v>1075</v>
      </c>
      <c r="E362" s="4" t="s">
        <v>1076</v>
      </c>
      <c r="F362" s="4" t="s">
        <v>1077</v>
      </c>
      <c r="G362" s="9">
        <v>797.0</v>
      </c>
      <c r="H362" s="9">
        <v>100.0</v>
      </c>
      <c r="I362" s="9">
        <v>500.0</v>
      </c>
      <c r="J362" s="9">
        <f t="shared" si="13"/>
        <v>1397.0</v>
      </c>
      <c r="K362" s="10">
        <f>+G362*79200</f>
        <v>6.31224E7</v>
      </c>
      <c r="L362" s="10">
        <f>+H362*79200</f>
        <v>7920000.0</v>
      </c>
      <c r="M362" s="10">
        <f>+I362*79200</f>
        <v>3.96E7</v>
      </c>
      <c r="N362" s="10">
        <f t="shared" si="14"/>
        <v>1.106424E8</v>
      </c>
      <c r="O362" s="5" t="s">
        <v>18</v>
      </c>
      <c r="P362" s="11">
        <v>1.5</v>
      </c>
      <c r="Q362" s="4" t="s">
        <v>23</v>
      </c>
    </row>
    <row r="363" spans="8:8" ht="15.0" hidden="1">
      <c r="A363" s="4" t="s">
        <v>13</v>
      </c>
      <c r="B363" s="13" t="s">
        <v>1062</v>
      </c>
      <c r="C363" s="4"/>
      <c r="D363" s="13" t="s">
        <v>1078</v>
      </c>
      <c r="E363" s="4" t="s">
        <v>1079</v>
      </c>
      <c r="F363" s="4" t="s">
        <v>1080</v>
      </c>
      <c r="G363" s="9">
        <v>800.0</v>
      </c>
      <c r="H363" s="9">
        <v>250.0</v>
      </c>
      <c r="I363" s="9">
        <v>100.0</v>
      </c>
      <c r="J363" s="9">
        <f t="shared" si="13"/>
        <v>1150.0</v>
      </c>
      <c r="K363" s="10">
        <f>+G363*79200</f>
        <v>6.336E7</v>
      </c>
      <c r="L363" s="10">
        <f>+H363*79200</f>
        <v>1.98E7</v>
      </c>
      <c r="M363" s="10">
        <f>+I363*79200</f>
        <v>7920000.0</v>
      </c>
      <c r="N363" s="10">
        <f t="shared" si="14"/>
        <v>9.108E7</v>
      </c>
      <c r="O363" s="5" t="s">
        <v>35</v>
      </c>
      <c r="P363" s="10">
        <v>1.0</v>
      </c>
      <c r="Q363" s="4" t="s">
        <v>129</v>
      </c>
    </row>
    <row r="364" spans="8:8" ht="15.0" hidden="1">
      <c r="A364" s="4" t="s">
        <v>13</v>
      </c>
      <c r="B364" s="13" t="s">
        <v>1062</v>
      </c>
      <c r="C364" s="4"/>
      <c r="D364" s="13" t="s">
        <v>1081</v>
      </c>
      <c r="E364" s="4" t="s">
        <v>1082</v>
      </c>
      <c r="F364" s="4" t="s">
        <v>1083</v>
      </c>
      <c r="G364" s="9">
        <v>698.0</v>
      </c>
      <c r="H364" s="9">
        <v>350.0</v>
      </c>
      <c r="I364" s="9">
        <v>97.972223</v>
      </c>
      <c r="J364" s="9">
        <f t="shared" si="13"/>
        <v>1145.972223</v>
      </c>
      <c r="K364" s="10">
        <f>+G364*79200</f>
        <v>5.52816E7</v>
      </c>
      <c r="L364" s="10">
        <f>+H364*79200</f>
        <v>2.772E7</v>
      </c>
      <c r="M364" s="10">
        <f>+I364*79200</f>
        <v>7759400.0616</v>
      </c>
      <c r="N364" s="10">
        <f t="shared" si="14"/>
        <v>9.07610000616E7</v>
      </c>
      <c r="O364" s="5" t="s">
        <v>35</v>
      </c>
      <c r="P364" s="10">
        <v>1.0</v>
      </c>
      <c r="Q364" s="4" t="s">
        <v>129</v>
      </c>
    </row>
    <row r="365" spans="8:8" ht="15.0" hidden="1">
      <c r="A365" s="4" t="s">
        <v>13</v>
      </c>
      <c r="B365" s="13" t="s">
        <v>1062</v>
      </c>
      <c r="C365" s="4"/>
      <c r="D365" s="13" t="s">
        <v>1084</v>
      </c>
      <c r="E365" s="4" t="s">
        <v>1085</v>
      </c>
      <c r="F365" s="4" t="s">
        <v>1086</v>
      </c>
      <c r="G365" s="9">
        <v>700.0</v>
      </c>
      <c r="H365" s="9">
        <v>195.0</v>
      </c>
      <c r="I365" s="9">
        <v>149.0</v>
      </c>
      <c r="J365" s="9">
        <f t="shared" si="13"/>
        <v>1044.0</v>
      </c>
      <c r="K365" s="10">
        <f>+G365*79200</f>
        <v>5.544E7</v>
      </c>
      <c r="L365" s="10">
        <f>+H365*79200</f>
        <v>1.5444E7</v>
      </c>
      <c r="M365" s="10">
        <f>+I365*79200</f>
        <v>1.18008E7</v>
      </c>
      <c r="N365" s="10">
        <f t="shared" si="14"/>
        <v>8.26848E7</v>
      </c>
      <c r="O365" s="5" t="s">
        <v>35</v>
      </c>
      <c r="P365" s="10">
        <v>1.0</v>
      </c>
      <c r="Q365" s="4" t="s">
        <v>129</v>
      </c>
    </row>
    <row r="366" spans="8:8" ht="15.0" hidden="1">
      <c r="A366" s="4" t="s">
        <v>13</v>
      </c>
      <c r="B366" s="13" t="s">
        <v>1062</v>
      </c>
      <c r="C366" s="4"/>
      <c r="D366" s="13" t="s">
        <v>1087</v>
      </c>
      <c r="E366" s="4" t="s">
        <v>1088</v>
      </c>
      <c r="F366" s="4" t="s">
        <v>1089</v>
      </c>
      <c r="G366" s="9">
        <v>532.0</v>
      </c>
      <c r="H366" s="9">
        <v>300.0</v>
      </c>
      <c r="I366" s="9">
        <v>198.0</v>
      </c>
      <c r="J366" s="9">
        <f t="shared" si="13"/>
        <v>1030.0</v>
      </c>
      <c r="K366" s="10">
        <f>+G366*79200</f>
        <v>4.21344E7</v>
      </c>
      <c r="L366" s="10">
        <f>+H366*79200</f>
        <v>2.376E7</v>
      </c>
      <c r="M366" s="10">
        <f>+I366*79200</f>
        <v>1.56816E7</v>
      </c>
      <c r="N366" s="10">
        <f t="shared" si="14"/>
        <v>8.1576E7</v>
      </c>
      <c r="O366" s="5" t="s">
        <v>35</v>
      </c>
      <c r="P366" s="10">
        <v>1.0</v>
      </c>
      <c r="Q366" s="4" t="s">
        <v>129</v>
      </c>
    </row>
    <row r="367" spans="8:8" ht="15.0" hidden="1">
      <c r="A367" s="4" t="s">
        <v>13</v>
      </c>
      <c r="B367" s="13" t="s">
        <v>1062</v>
      </c>
      <c r="C367" s="4"/>
      <c r="D367" s="13" t="s">
        <v>1090</v>
      </c>
      <c r="E367" s="4" t="s">
        <v>1091</v>
      </c>
      <c r="F367" s="4" t="s">
        <v>1092</v>
      </c>
      <c r="G367" s="9">
        <v>550.0</v>
      </c>
      <c r="H367" s="9"/>
      <c r="I367" s="9">
        <v>294.0</v>
      </c>
      <c r="J367" s="9">
        <f t="shared" si="13"/>
        <v>844.0</v>
      </c>
      <c r="K367" s="10">
        <f>+G367*79200</f>
        <v>4.356E7</v>
      </c>
      <c r="L367" s="10">
        <f>+H367*79200</f>
        <v>0.0</v>
      </c>
      <c r="M367" s="10">
        <f>+I367*79200</f>
        <v>2.32848E7</v>
      </c>
      <c r="N367" s="10">
        <f t="shared" si="14"/>
        <v>6.68448E7</v>
      </c>
      <c r="O367" s="5" t="s">
        <v>35</v>
      </c>
      <c r="P367" s="10">
        <v>1.0</v>
      </c>
      <c r="Q367" s="4" t="s">
        <v>129</v>
      </c>
    </row>
    <row r="368" spans="8:8" ht="15.0" hidden="1">
      <c r="A368" s="4" t="s">
        <v>13</v>
      </c>
      <c r="B368" s="13" t="s">
        <v>1062</v>
      </c>
      <c r="C368" s="4"/>
      <c r="D368" s="13" t="s">
        <v>1093</v>
      </c>
      <c r="E368" s="4" t="s">
        <v>1094</v>
      </c>
      <c r="F368" s="4" t="s">
        <v>1095</v>
      </c>
      <c r="G368" s="9">
        <v>297.444445</v>
      </c>
      <c r="H368" s="9">
        <v>195.47222299999999</v>
      </c>
      <c r="I368" s="9">
        <v>293.944445</v>
      </c>
      <c r="J368" s="9">
        <f t="shared" si="13"/>
        <v>786.8611129999999</v>
      </c>
      <c r="K368" s="10">
        <f>+G368*79200</f>
        <v>2.3557600043999996E7</v>
      </c>
      <c r="L368" s="10">
        <f>+H368*79200</f>
        <v>1.54814000616E7</v>
      </c>
      <c r="M368" s="10">
        <f>+I368*79200</f>
        <v>2.3280400043999996E7</v>
      </c>
      <c r="N368" s="10">
        <f t="shared" si="14"/>
        <v>6.23194001496E7</v>
      </c>
      <c r="O368" s="5" t="s">
        <v>35</v>
      </c>
      <c r="P368" s="10">
        <v>1.0</v>
      </c>
      <c r="Q368" s="4" t="s">
        <v>129</v>
      </c>
    </row>
    <row r="369" spans="8:8" ht="15.0" hidden="1">
      <c r="A369" s="4" t="s">
        <v>13</v>
      </c>
      <c r="B369" s="4" t="s">
        <v>1062</v>
      </c>
      <c r="C369" s="4"/>
      <c r="D369" s="13" t="s">
        <v>1096</v>
      </c>
      <c r="E369" s="4" t="s">
        <v>1097</v>
      </c>
      <c r="F369" s="4" t="s">
        <v>1098</v>
      </c>
      <c r="G369" s="9">
        <v>0.0</v>
      </c>
      <c r="H369" s="9">
        <v>295.611112</v>
      </c>
      <c r="I369" s="9">
        <v>297.777778</v>
      </c>
      <c r="J369" s="9">
        <f t="shared" si="13"/>
        <v>593.38889</v>
      </c>
      <c r="K369" s="10">
        <f>+G369*79200</f>
        <v>0.0</v>
      </c>
      <c r="L369" s="10">
        <f>+H369*79200</f>
        <v>2.34124000704E7</v>
      </c>
      <c r="M369" s="10">
        <f>+I369*79200</f>
        <v>2.35840000176E7</v>
      </c>
      <c r="N369" s="10">
        <f t="shared" si="14"/>
        <v>4.6996400088E7</v>
      </c>
      <c r="O369" s="5" t="s">
        <v>35</v>
      </c>
      <c r="P369" s="10">
        <v>1.0</v>
      </c>
      <c r="Q369" s="4" t="s">
        <v>129</v>
      </c>
    </row>
    <row r="370" spans="8:8" ht="15.0" hidden="1">
      <c r="A370" s="4" t="s">
        <v>13</v>
      </c>
      <c r="B370" s="4" t="s">
        <v>1062</v>
      </c>
      <c r="C370" s="4"/>
      <c r="D370" s="13" t="s">
        <v>1099</v>
      </c>
      <c r="E370" s="4" t="s">
        <v>1100</v>
      </c>
      <c r="F370" s="4" t="s">
        <v>1101</v>
      </c>
      <c r="G370" s="9">
        <v>200.0</v>
      </c>
      <c r="H370" s="9">
        <v>200.0</v>
      </c>
      <c r="I370" s="9">
        <v>150.0</v>
      </c>
      <c r="J370" s="9">
        <f t="shared" si="13"/>
        <v>550.0</v>
      </c>
      <c r="K370" s="10">
        <f>+G370*79200</f>
        <v>1.584E7</v>
      </c>
      <c r="L370" s="10">
        <f>+H370*79200</f>
        <v>1.584E7</v>
      </c>
      <c r="M370" s="10">
        <f>+I370*79200</f>
        <v>1.188E7</v>
      </c>
      <c r="N370" s="10">
        <f t="shared" si="14"/>
        <v>4.356E7</v>
      </c>
      <c r="O370" s="5" t="s">
        <v>35</v>
      </c>
      <c r="P370" s="10">
        <v>1.0</v>
      </c>
      <c r="Q370" s="4" t="s">
        <v>129</v>
      </c>
    </row>
    <row r="371" spans="8:8" ht="15.0" hidden="1">
      <c r="A371" s="4" t="s">
        <v>13</v>
      </c>
      <c r="B371" s="4" t="s">
        <v>1062</v>
      </c>
      <c r="C371" s="4"/>
      <c r="D371" s="13" t="s">
        <v>1102</v>
      </c>
      <c r="E371" s="4" t="s">
        <v>1103</v>
      </c>
      <c r="F371" s="4" t="s">
        <v>1104</v>
      </c>
      <c r="G371" s="9"/>
      <c r="H371" s="9">
        <v>200.0</v>
      </c>
      <c r="I371" s="9">
        <v>291.0</v>
      </c>
      <c r="J371" s="9">
        <f t="shared" si="13"/>
        <v>491.0</v>
      </c>
      <c r="K371" s="10">
        <f>+G371*79200</f>
        <v>0.0</v>
      </c>
      <c r="L371" s="10">
        <f>+H371*79200</f>
        <v>1.584E7</v>
      </c>
      <c r="M371" s="10">
        <f>+I371*79200</f>
        <v>2.30472E7</v>
      </c>
      <c r="N371" s="10">
        <f t="shared" si="14"/>
        <v>3.88872E7</v>
      </c>
      <c r="O371" s="5" t="s">
        <v>35</v>
      </c>
      <c r="P371" s="10">
        <v>1.0</v>
      </c>
      <c r="Q371" s="4" t="s">
        <v>129</v>
      </c>
    </row>
    <row r="372" spans="8:8" ht="15.0" hidden="1">
      <c r="A372" s="4" t="s">
        <v>13</v>
      </c>
      <c r="B372" s="4" t="s">
        <v>1062</v>
      </c>
      <c r="C372" s="4"/>
      <c r="D372" s="13" t="s">
        <v>1105</v>
      </c>
      <c r="E372" s="4" t="s">
        <v>1106</v>
      </c>
      <c r="F372" s="4" t="s">
        <v>1107</v>
      </c>
      <c r="G372" s="9">
        <v>-5.0</v>
      </c>
      <c r="H372" s="9">
        <v>100.0</v>
      </c>
      <c r="I372" s="9">
        <v>388.277779</v>
      </c>
      <c r="J372" s="9">
        <f t="shared" si="13"/>
        <v>483.277779</v>
      </c>
      <c r="K372" s="10">
        <f>+G372*79200</f>
        <v>-396000.0</v>
      </c>
      <c r="L372" s="10">
        <f>+H372*79200</f>
        <v>7920000.0</v>
      </c>
      <c r="M372" s="10">
        <f>+I372*79200</f>
        <v>3.07516000968E7</v>
      </c>
      <c r="N372" s="10">
        <f t="shared" si="14"/>
        <v>3.82756000968E7</v>
      </c>
      <c r="O372" s="5" t="s">
        <v>35</v>
      </c>
      <c r="P372" s="10">
        <v>1.0</v>
      </c>
      <c r="Q372" s="4" t="s">
        <v>129</v>
      </c>
    </row>
    <row r="373" spans="8:8" ht="15.0" hidden="1">
      <c r="A373" s="4" t="s">
        <v>13</v>
      </c>
      <c r="B373" s="4" t="s">
        <v>1062</v>
      </c>
      <c r="C373" s="4"/>
      <c r="D373" s="13" t="s">
        <v>1108</v>
      </c>
      <c r="E373" s="4" t="s">
        <v>1109</v>
      </c>
      <c r="F373" s="4" t="s">
        <v>1110</v>
      </c>
      <c r="G373" s="9">
        <v>200.0</v>
      </c>
      <c r="H373" s="9">
        <v>100.0</v>
      </c>
      <c r="I373" s="9">
        <v>150.0</v>
      </c>
      <c r="J373" s="9">
        <f t="shared" si="13"/>
        <v>450.0</v>
      </c>
      <c r="K373" s="10">
        <f>+G373*79200</f>
        <v>1.584E7</v>
      </c>
      <c r="L373" s="10">
        <f>+H373*79200</f>
        <v>7920000.0</v>
      </c>
      <c r="M373" s="10">
        <f>+I373*79200</f>
        <v>1.188E7</v>
      </c>
      <c r="N373" s="10">
        <f t="shared" si="14"/>
        <v>3.564E7</v>
      </c>
      <c r="O373" s="5" t="s">
        <v>35</v>
      </c>
      <c r="P373" s="10">
        <v>1.0</v>
      </c>
      <c r="Q373" s="4" t="s">
        <v>129</v>
      </c>
    </row>
    <row r="374" spans="8:8" ht="15.0" hidden="1">
      <c r="A374" s="4" t="s">
        <v>13</v>
      </c>
      <c r="B374" s="4" t="s">
        <v>1062</v>
      </c>
      <c r="C374" s="4"/>
      <c r="D374" s="13" t="s">
        <v>1111</v>
      </c>
      <c r="E374" s="4" t="s">
        <v>1112</v>
      </c>
      <c r="F374" s="4" t="s">
        <v>1113</v>
      </c>
      <c r="G374" s="9">
        <v>100.0</v>
      </c>
      <c r="H374" s="9">
        <v>100.0</v>
      </c>
      <c r="I374" s="9">
        <v>100.0</v>
      </c>
      <c r="J374" s="9">
        <f t="shared" si="13"/>
        <v>300.0</v>
      </c>
      <c r="K374" s="10">
        <f>+G374*79200</f>
        <v>7920000.0</v>
      </c>
      <c r="L374" s="10">
        <f>+H374*79200</f>
        <v>7920000.0</v>
      </c>
      <c r="M374" s="10">
        <f>+I374*79200</f>
        <v>7920000.0</v>
      </c>
      <c r="N374" s="10">
        <f t="shared" si="14"/>
        <v>2.376E7</v>
      </c>
      <c r="O374" s="5" t="s">
        <v>35</v>
      </c>
      <c r="P374" s="10">
        <v>1.0</v>
      </c>
      <c r="Q374" s="4" t="s">
        <v>129</v>
      </c>
    </row>
    <row r="375" spans="8:8" ht="15.0" hidden="1">
      <c r="A375" s="4" t="s">
        <v>13</v>
      </c>
      <c r="B375" s="4" t="s">
        <v>1062</v>
      </c>
      <c r="C375" s="4"/>
      <c r="D375" s="13" t="s">
        <v>1114</v>
      </c>
      <c r="E375" s="4" t="s">
        <v>1115</v>
      </c>
      <c r="F375" s="4" t="s">
        <v>1116</v>
      </c>
      <c r="G375" s="9">
        <v>100.0</v>
      </c>
      <c r="H375" s="9">
        <v>100.0</v>
      </c>
      <c r="I375" s="9">
        <v>100.0</v>
      </c>
      <c r="J375" s="9">
        <f t="shared" si="13"/>
        <v>300.0</v>
      </c>
      <c r="K375" s="10">
        <f>+G375*79200</f>
        <v>7920000.0</v>
      </c>
      <c r="L375" s="10">
        <f>+H375*79200</f>
        <v>7920000.0</v>
      </c>
      <c r="M375" s="10">
        <f>+I375*79200</f>
        <v>7920000.0</v>
      </c>
      <c r="N375" s="10">
        <f t="shared" si="14"/>
        <v>2.376E7</v>
      </c>
      <c r="O375" s="5" t="s">
        <v>35</v>
      </c>
      <c r="P375" s="10">
        <v>1.0</v>
      </c>
      <c r="Q375" s="4" t="s">
        <v>129</v>
      </c>
    </row>
    <row r="376" spans="8:8" ht="15.0" hidden="1">
      <c r="A376" s="4" t="s">
        <v>13</v>
      </c>
      <c r="B376" s="4" t="s">
        <v>1062</v>
      </c>
      <c r="C376" s="4"/>
      <c r="D376" s="13" t="s">
        <v>1117</v>
      </c>
      <c r="E376" s="4" t="s">
        <v>1118</v>
      </c>
      <c r="F376" s="4" t="s">
        <v>1119</v>
      </c>
      <c r="G376" s="9">
        <v>100.0</v>
      </c>
      <c r="H376" s="9">
        <v>100.0</v>
      </c>
      <c r="I376" s="9">
        <v>93.0</v>
      </c>
      <c r="J376" s="9">
        <f t="shared" si="13"/>
        <v>293.0</v>
      </c>
      <c r="K376" s="10">
        <f>+G376*79200</f>
        <v>7920000.0</v>
      </c>
      <c r="L376" s="10">
        <f>+H376*79200</f>
        <v>7920000.0</v>
      </c>
      <c r="M376" s="10">
        <f>+I376*79200</f>
        <v>7365600.0</v>
      </c>
      <c r="N376" s="10">
        <f t="shared" si="14"/>
        <v>2.32056E7</v>
      </c>
      <c r="O376" s="5" t="s">
        <v>35</v>
      </c>
      <c r="P376" s="10">
        <v>1.0</v>
      </c>
      <c r="Q376" s="4" t="s">
        <v>129</v>
      </c>
    </row>
    <row r="377" spans="8:8" ht="15.0" hidden="1">
      <c r="A377" s="4" t="s">
        <v>13</v>
      </c>
      <c r="B377" s="4" t="s">
        <v>1062</v>
      </c>
      <c r="C377" s="4"/>
      <c r="D377" s="13" t="s">
        <v>1120</v>
      </c>
      <c r="E377" s="4" t="s">
        <v>1121</v>
      </c>
      <c r="F377" s="4" t="s">
        <v>1122</v>
      </c>
      <c r="G377" s="9">
        <v>97.0</v>
      </c>
      <c r="H377" s="9">
        <v>100.0</v>
      </c>
      <c r="I377" s="9">
        <v>60.0</v>
      </c>
      <c r="J377" s="9">
        <f t="shared" si="13"/>
        <v>257.0</v>
      </c>
      <c r="K377" s="10">
        <f>+G377*79200</f>
        <v>7682400.0</v>
      </c>
      <c r="L377" s="10">
        <f>+H377*79200</f>
        <v>7920000.0</v>
      </c>
      <c r="M377" s="10">
        <f>+I377*79200</f>
        <v>4752000.0</v>
      </c>
      <c r="N377" s="10">
        <f t="shared" si="14"/>
        <v>2.03544E7</v>
      </c>
      <c r="O377" s="5" t="s">
        <v>35</v>
      </c>
      <c r="P377" s="10">
        <v>1.0</v>
      </c>
      <c r="Q377" s="4" t="s">
        <v>129</v>
      </c>
    </row>
    <row r="378" spans="8:8" ht="15.0" hidden="1">
      <c r="A378" s="4" t="s">
        <v>13</v>
      </c>
      <c r="B378" s="4" t="s">
        <v>1062</v>
      </c>
      <c r="C378" s="4"/>
      <c r="D378" s="13" t="s">
        <v>1123</v>
      </c>
      <c r="E378" s="4" t="s">
        <v>1124</v>
      </c>
      <c r="F378" s="4" t="s">
        <v>1125</v>
      </c>
      <c r="G378" s="9">
        <v>-3.0</v>
      </c>
      <c r="H378" s="9">
        <v>200.0</v>
      </c>
      <c r="I378" s="9">
        <v>50.0</v>
      </c>
      <c r="J378" s="9">
        <f t="shared" si="13"/>
        <v>247.0</v>
      </c>
      <c r="K378" s="10">
        <f>+G378*79200</f>
        <v>-237600.0</v>
      </c>
      <c r="L378" s="10">
        <f>+H378*79200</f>
        <v>1.584E7</v>
      </c>
      <c r="M378" s="10">
        <f>+I378*79200</f>
        <v>3960000.0</v>
      </c>
      <c r="N378" s="10">
        <f t="shared" si="14"/>
        <v>1.95624E7</v>
      </c>
      <c r="O378" s="5" t="s">
        <v>35</v>
      </c>
      <c r="P378" s="10">
        <v>1.0</v>
      </c>
      <c r="Q378" s="4" t="s">
        <v>129</v>
      </c>
    </row>
    <row r="379" spans="8:8" ht="15.0" hidden="1">
      <c r="A379" s="4" t="s">
        <v>13</v>
      </c>
      <c r="B379" s="4" t="s">
        <v>1062</v>
      </c>
      <c r="C379" s="4"/>
      <c r="D379" s="13" t="s">
        <v>1126</v>
      </c>
      <c r="E379" s="4" t="s">
        <v>1127</v>
      </c>
      <c r="F379" s="4" t="s">
        <v>1128</v>
      </c>
      <c r="G379" s="9">
        <v>100.0</v>
      </c>
      <c r="H379" s="9">
        <v>100.0</v>
      </c>
      <c r="I379" s="9">
        <v>43.611111</v>
      </c>
      <c r="J379" s="9">
        <f t="shared" si="13"/>
        <v>243.611111</v>
      </c>
      <c r="K379" s="10">
        <f>+G379*79200</f>
        <v>7920000.0</v>
      </c>
      <c r="L379" s="10">
        <f>+H379*79200</f>
        <v>7920000.0</v>
      </c>
      <c r="M379" s="10">
        <f>+I379*79200</f>
        <v>3453999.9912</v>
      </c>
      <c r="N379" s="10">
        <f t="shared" si="14"/>
        <v>1.92939999912E7</v>
      </c>
      <c r="O379" s="5" t="s">
        <v>35</v>
      </c>
      <c r="P379" s="10">
        <v>1.0</v>
      </c>
      <c r="Q379" s="4" t="s">
        <v>129</v>
      </c>
    </row>
    <row r="380" spans="8:8" ht="15.0" hidden="1">
      <c r="A380" s="4" t="s">
        <v>13</v>
      </c>
      <c r="B380" s="4" t="s">
        <v>1062</v>
      </c>
      <c r="C380" s="4"/>
      <c r="D380" s="13" t="s">
        <v>1129</v>
      </c>
      <c r="E380" s="4" t="s">
        <v>1130</v>
      </c>
      <c r="F380" s="4" t="s">
        <v>1131</v>
      </c>
      <c r="G380" s="9">
        <v>100.0</v>
      </c>
      <c r="H380" s="9">
        <v>50.0</v>
      </c>
      <c r="I380" s="9">
        <v>50.0</v>
      </c>
      <c r="J380" s="9">
        <f t="shared" si="13"/>
        <v>200.0</v>
      </c>
      <c r="K380" s="10">
        <f>+G380*79200</f>
        <v>7920000.0</v>
      </c>
      <c r="L380" s="10">
        <f>+H380*79200</f>
        <v>3960000.0</v>
      </c>
      <c r="M380" s="10">
        <f>+I380*79200</f>
        <v>3960000.0</v>
      </c>
      <c r="N380" s="10">
        <f t="shared" si="14"/>
        <v>1.584E7</v>
      </c>
      <c r="O380" s="5" t="s">
        <v>35</v>
      </c>
      <c r="P380" s="10">
        <v>1.0</v>
      </c>
      <c r="Q380" s="4" t="s">
        <v>129</v>
      </c>
    </row>
    <row r="381" spans="8:8" ht="15.0" hidden="1">
      <c r="A381" s="4" t="s">
        <v>13</v>
      </c>
      <c r="B381" s="4" t="s">
        <v>1062</v>
      </c>
      <c r="C381" s="4"/>
      <c r="D381" s="13" t="s">
        <v>1132</v>
      </c>
      <c r="E381" s="4" t="s">
        <v>1133</v>
      </c>
      <c r="F381" s="4" t="s">
        <v>1134</v>
      </c>
      <c r="G381" s="9">
        <v>100.0</v>
      </c>
      <c r="H381" s="9">
        <v>48.0</v>
      </c>
      <c r="I381" s="9">
        <v>50.0</v>
      </c>
      <c r="J381" s="9">
        <f t="shared" si="13"/>
        <v>198.0</v>
      </c>
      <c r="K381" s="10">
        <f>+G381*79200</f>
        <v>7920000.0</v>
      </c>
      <c r="L381" s="10">
        <f>+H381*79200</f>
        <v>3801600.0</v>
      </c>
      <c r="M381" s="10">
        <f>+I381*79200</f>
        <v>3960000.0</v>
      </c>
      <c r="N381" s="10">
        <f t="shared" si="14"/>
        <v>1.56816E7</v>
      </c>
      <c r="O381" s="5" t="s">
        <v>35</v>
      </c>
      <c r="P381" s="10">
        <v>1.0</v>
      </c>
      <c r="Q381" s="4" t="s">
        <v>129</v>
      </c>
    </row>
    <row r="382" spans="8:8" ht="15.0" hidden="1">
      <c r="A382" s="4" t="s">
        <v>13</v>
      </c>
      <c r="B382" s="4" t="s">
        <v>1062</v>
      </c>
      <c r="C382" s="4"/>
      <c r="D382" s="13" t="s">
        <v>1135</v>
      </c>
      <c r="E382" s="4" t="s">
        <v>1136</v>
      </c>
      <c r="F382" s="4" t="s">
        <v>1137</v>
      </c>
      <c r="G382" s="9">
        <v>97.0</v>
      </c>
      <c r="H382" s="9">
        <v>50.0</v>
      </c>
      <c r="I382" s="9"/>
      <c r="J382" s="9">
        <f t="shared" si="13"/>
        <v>147.0</v>
      </c>
      <c r="K382" s="10">
        <f>+G382*79200</f>
        <v>7682400.0</v>
      </c>
      <c r="L382" s="10">
        <f>+H382*79200</f>
        <v>3960000.0</v>
      </c>
      <c r="M382" s="10">
        <f>+I382*79200</f>
        <v>0.0</v>
      </c>
      <c r="N382" s="10">
        <f t="shared" si="14"/>
        <v>1.16424E7</v>
      </c>
      <c r="O382" s="5" t="s">
        <v>35</v>
      </c>
      <c r="P382" s="10">
        <v>1.0</v>
      </c>
      <c r="Q382" s="4" t="s">
        <v>129</v>
      </c>
    </row>
    <row r="383" spans="8:8" ht="15.0" hidden="1">
      <c r="A383" s="4" t="s">
        <v>857</v>
      </c>
      <c r="B383" s="40" t="s">
        <v>1138</v>
      </c>
      <c r="C383" s="4"/>
      <c r="D383" s="4" t="s">
        <v>1139</v>
      </c>
      <c r="E383" s="4" t="s">
        <v>1140</v>
      </c>
      <c r="F383" s="4" t="s">
        <v>1141</v>
      </c>
      <c r="G383" s="9">
        <v>2198.333334</v>
      </c>
      <c r="H383" s="9">
        <v>2098.0</v>
      </c>
      <c r="I383" s="9">
        <v>1296.805556</v>
      </c>
      <c r="J383" s="9">
        <f t="shared" si="13"/>
        <v>5593.13889</v>
      </c>
      <c r="K383" s="10">
        <f>+G383*79200</f>
        <v>1.741080000528E8</v>
      </c>
      <c r="L383" s="10">
        <f>+H383*79200</f>
        <v>1.661616E8</v>
      </c>
      <c r="M383" s="10">
        <f>+I383*79200</f>
        <v>1.027070000352E8</v>
      </c>
      <c r="N383" s="10">
        <f t="shared" si="14"/>
        <v>4.42976600088E8</v>
      </c>
      <c r="O383" s="5" t="s">
        <v>28</v>
      </c>
      <c r="P383" s="10">
        <v>2.0</v>
      </c>
      <c r="Q383" s="4" t="s">
        <v>1142</v>
      </c>
    </row>
    <row r="384" spans="8:8" ht="15.0" hidden="1">
      <c r="A384" s="4" t="s">
        <v>857</v>
      </c>
      <c r="B384" s="40" t="s">
        <v>1138</v>
      </c>
      <c r="C384" s="4"/>
      <c r="D384" s="4" t="s">
        <v>1143</v>
      </c>
      <c r="E384" s="4" t="s">
        <v>1144</v>
      </c>
      <c r="F384" s="4" t="s">
        <v>1145</v>
      </c>
      <c r="G384" s="9">
        <v>1298.0</v>
      </c>
      <c r="H384" s="9">
        <v>2000.0</v>
      </c>
      <c r="I384" s="9">
        <v>1000.0</v>
      </c>
      <c r="J384" s="9">
        <f t="shared" si="13"/>
        <v>4298.0</v>
      </c>
      <c r="K384" s="10">
        <f>+G384*79200</f>
        <v>1.028016E8</v>
      </c>
      <c r="L384" s="10">
        <f>+H384*79200</f>
        <v>1.584E8</v>
      </c>
      <c r="M384" s="10">
        <f>+I384*79200</f>
        <v>7.92E7</v>
      </c>
      <c r="N384" s="10">
        <f t="shared" si="14"/>
        <v>3.404016E8</v>
      </c>
      <c r="O384" s="5" t="s">
        <v>28</v>
      </c>
      <c r="P384" s="10">
        <v>2.0</v>
      </c>
      <c r="Q384" s="4" t="s">
        <v>1142</v>
      </c>
    </row>
    <row r="385" spans="8:8" ht="15.0" hidden="1">
      <c r="A385" s="4" t="s">
        <v>857</v>
      </c>
      <c r="B385" s="40" t="s">
        <v>1138</v>
      </c>
      <c r="C385" s="4"/>
      <c r="D385" s="4" t="s">
        <v>1146</v>
      </c>
      <c r="E385" s="4" t="s">
        <v>1147</v>
      </c>
      <c r="F385" s="4" t="s">
        <v>1148</v>
      </c>
      <c r="G385" s="9">
        <v>1000.0</v>
      </c>
      <c r="H385" s="9">
        <v>500.0</v>
      </c>
      <c r="I385" s="9">
        <v>800.0</v>
      </c>
      <c r="J385" s="9">
        <f t="shared" si="13"/>
        <v>2300.0</v>
      </c>
      <c r="K385" s="10">
        <f>+G385*79200</f>
        <v>7.92E7</v>
      </c>
      <c r="L385" s="10">
        <f>+H385*79200</f>
        <v>3.96E7</v>
      </c>
      <c r="M385" s="10">
        <f>+I385*79200</f>
        <v>6.336E7</v>
      </c>
      <c r="N385" s="10">
        <f t="shared" si="14"/>
        <v>1.8216E8</v>
      </c>
      <c r="O385" s="5" t="s">
        <v>18</v>
      </c>
      <c r="P385" s="11">
        <v>1.5</v>
      </c>
      <c r="Q385" s="4" t="s">
        <v>378</v>
      </c>
    </row>
    <row r="386" spans="8:8" ht="15.0" hidden="1">
      <c r="A386" s="4" t="s">
        <v>857</v>
      </c>
      <c r="B386" s="40" t="s">
        <v>1138</v>
      </c>
      <c r="C386" s="4"/>
      <c r="D386" s="4" t="s">
        <v>1149</v>
      </c>
      <c r="E386" s="4" t="s">
        <v>1150</v>
      </c>
      <c r="F386" s="4" t="s">
        <v>1151</v>
      </c>
      <c r="G386" s="9">
        <v>1000.0</v>
      </c>
      <c r="H386" s="9">
        <v>500.0</v>
      </c>
      <c r="I386" s="9">
        <v>500.0</v>
      </c>
      <c r="J386" s="9">
        <f t="shared" si="15" ref="J386:J449">SUM(G386:I386)</f>
        <v>2000.0</v>
      </c>
      <c r="K386" s="10">
        <f>+G386*79200</f>
        <v>7.92E7</v>
      </c>
      <c r="L386" s="10">
        <f>+H386*79200</f>
        <v>3.96E7</v>
      </c>
      <c r="M386" s="10">
        <f>+I386*79200</f>
        <v>3.96E7</v>
      </c>
      <c r="N386" s="10">
        <f t="shared" si="16" ref="N386:N449">SUM(K386:M386)</f>
        <v>1.584E8</v>
      </c>
      <c r="O386" s="5" t="s">
        <v>18</v>
      </c>
      <c r="P386" s="11">
        <v>1.5</v>
      </c>
      <c r="Q386" s="4" t="s">
        <v>1152</v>
      </c>
    </row>
    <row r="387" spans="8:8" ht="15.0" hidden="1">
      <c r="A387" s="4" t="s">
        <v>857</v>
      </c>
      <c r="B387" s="40" t="s">
        <v>1138</v>
      </c>
      <c r="C387" s="4"/>
      <c r="D387" s="4" t="s">
        <v>1153</v>
      </c>
      <c r="E387" s="4" t="s">
        <v>1154</v>
      </c>
      <c r="F387" s="4" t="s">
        <v>1155</v>
      </c>
      <c r="G387" s="9">
        <v>1400.0</v>
      </c>
      <c r="H387" s="9"/>
      <c r="I387" s="9">
        <v>500.0</v>
      </c>
      <c r="J387" s="9">
        <f t="shared" si="15"/>
        <v>1900.0</v>
      </c>
      <c r="K387" s="10">
        <f>+G387*79200</f>
        <v>1.1088E8</v>
      </c>
      <c r="L387" s="10">
        <f>+H387*79200</f>
        <v>0.0</v>
      </c>
      <c r="M387" s="10">
        <f>+I387*79200</f>
        <v>3.96E7</v>
      </c>
      <c r="N387" s="10">
        <f t="shared" si="16"/>
        <v>1.5048E8</v>
      </c>
      <c r="O387" s="5" t="s">
        <v>18</v>
      </c>
      <c r="P387" s="11">
        <v>1.5</v>
      </c>
      <c r="Q387" s="4" t="s">
        <v>1156</v>
      </c>
    </row>
    <row r="388" spans="8:8" ht="15.0" hidden="1">
      <c r="A388" s="4" t="s">
        <v>857</v>
      </c>
      <c r="B388" s="40" t="s">
        <v>1138</v>
      </c>
      <c r="C388" s="4"/>
      <c r="D388" s="4" t="s">
        <v>1157</v>
      </c>
      <c r="E388" s="4" t="s">
        <v>1157</v>
      </c>
      <c r="F388" s="4" t="s">
        <v>1158</v>
      </c>
      <c r="G388" s="9">
        <v>899.916667</v>
      </c>
      <c r="H388" s="9">
        <v>596.3333339999999</v>
      </c>
      <c r="I388" s="9">
        <v>400.0</v>
      </c>
      <c r="J388" s="9">
        <f t="shared" si="15"/>
        <v>1896.2500009999999</v>
      </c>
      <c r="K388" s="10">
        <f>+G388*79200</f>
        <v>7.12734000264E7</v>
      </c>
      <c r="L388" s="10">
        <f>+H388*79200</f>
        <v>4.722960005279999E7</v>
      </c>
      <c r="M388" s="10">
        <f>+I388*79200</f>
        <v>3.168E7</v>
      </c>
      <c r="N388" s="10">
        <f t="shared" si="16"/>
        <v>1.501830000792E8</v>
      </c>
      <c r="O388" s="5" t="s">
        <v>18</v>
      </c>
      <c r="P388" s="11">
        <v>1.5</v>
      </c>
      <c r="Q388" s="4" t="s">
        <v>23</v>
      </c>
    </row>
    <row r="389" spans="8:8" ht="15.0" hidden="1">
      <c r="A389" s="4" t="s">
        <v>857</v>
      </c>
      <c r="B389" s="40" t="s">
        <v>1138</v>
      </c>
      <c r="C389" s="4"/>
      <c r="D389" s="4" t="s">
        <v>1159</v>
      </c>
      <c r="E389" s="4" t="s">
        <v>1160</v>
      </c>
      <c r="F389" s="4" t="s">
        <v>1161</v>
      </c>
      <c r="G389" s="9">
        <v>650.0</v>
      </c>
      <c r="H389" s="9">
        <v>350.0</v>
      </c>
      <c r="I389" s="9">
        <v>600.0</v>
      </c>
      <c r="J389" s="9">
        <f t="shared" si="15"/>
        <v>1600.0</v>
      </c>
      <c r="K389" s="10">
        <f>+G389*79200</f>
        <v>5.148E7</v>
      </c>
      <c r="L389" s="10">
        <f>+H389*79200</f>
        <v>2.772E7</v>
      </c>
      <c r="M389" s="10">
        <f>+I389*79200</f>
        <v>4.752E7</v>
      </c>
      <c r="N389" s="10">
        <f t="shared" si="16"/>
        <v>1.2672E8</v>
      </c>
      <c r="O389" s="5" t="s">
        <v>18</v>
      </c>
      <c r="P389" s="11">
        <v>1.5</v>
      </c>
      <c r="Q389" s="4" t="s">
        <v>1152</v>
      </c>
    </row>
    <row r="390" spans="8:8" ht="15.0" hidden="1">
      <c r="A390" s="4" t="s">
        <v>857</v>
      </c>
      <c r="B390" s="40" t="s">
        <v>1138</v>
      </c>
      <c r="C390" s="4"/>
      <c r="D390" s="4" t="s">
        <v>1162</v>
      </c>
      <c r="E390" s="4" t="s">
        <v>1163</v>
      </c>
      <c r="F390" s="4" t="s">
        <v>1164</v>
      </c>
      <c r="G390" s="9"/>
      <c r="H390" s="9">
        <v>450.0</v>
      </c>
      <c r="I390" s="9">
        <v>1000.0</v>
      </c>
      <c r="J390" s="9">
        <f t="shared" si="15"/>
        <v>1450.0</v>
      </c>
      <c r="K390" s="10">
        <f>+G390*79200</f>
        <v>0.0</v>
      </c>
      <c r="L390" s="10">
        <f>+H390*79200</f>
        <v>3.564E7</v>
      </c>
      <c r="M390" s="10">
        <f>+I390*79200</f>
        <v>7.92E7</v>
      </c>
      <c r="N390" s="10">
        <f t="shared" si="16"/>
        <v>1.1484E8</v>
      </c>
      <c r="O390" s="5" t="s">
        <v>18</v>
      </c>
      <c r="P390" s="11">
        <v>1.5</v>
      </c>
      <c r="Q390" s="4" t="s">
        <v>1152</v>
      </c>
    </row>
    <row r="391" spans="8:8" ht="15.0" hidden="1">
      <c r="A391" s="4" t="s">
        <v>857</v>
      </c>
      <c r="B391" s="40" t="s">
        <v>1138</v>
      </c>
      <c r="C391" s="4"/>
      <c r="D391" s="4" t="s">
        <v>1165</v>
      </c>
      <c r="E391" s="4" t="s">
        <v>1165</v>
      </c>
      <c r="F391" s="4" t="s">
        <v>1166</v>
      </c>
      <c r="G391" s="9">
        <v>500.0</v>
      </c>
      <c r="H391" s="9">
        <v>600.0</v>
      </c>
      <c r="I391" s="9">
        <v>200.0</v>
      </c>
      <c r="J391" s="9">
        <f t="shared" si="15"/>
        <v>1300.0</v>
      </c>
      <c r="K391" s="10">
        <f>+G391*79200</f>
        <v>3.96E7</v>
      </c>
      <c r="L391" s="10">
        <f>+H391*79200</f>
        <v>4.752E7</v>
      </c>
      <c r="M391" s="10">
        <f>+I391*79200</f>
        <v>1.584E7</v>
      </c>
      <c r="N391" s="10">
        <f t="shared" si="16"/>
        <v>1.0296E8</v>
      </c>
      <c r="O391" s="5" t="s">
        <v>18</v>
      </c>
      <c r="P391" s="11">
        <v>1.5</v>
      </c>
      <c r="Q391" s="4" t="s">
        <v>145</v>
      </c>
    </row>
    <row r="392" spans="8:8" ht="15.0" hidden="1">
      <c r="A392" s="4" t="s">
        <v>857</v>
      </c>
      <c r="B392" s="40" t="s">
        <v>1138</v>
      </c>
      <c r="C392" s="4"/>
      <c r="D392" s="7" t="s">
        <v>1167</v>
      </c>
      <c r="E392" s="7" t="s">
        <v>1168</v>
      </c>
      <c r="F392" s="7" t="s">
        <v>1169</v>
      </c>
      <c r="G392" s="8">
        <v>800.0</v>
      </c>
      <c r="H392" s="8">
        <v>300.0</v>
      </c>
      <c r="I392" s="8">
        <v>200.0</v>
      </c>
      <c r="J392" s="9">
        <f t="shared" si="15"/>
        <v>1300.0</v>
      </c>
      <c r="K392" s="10">
        <f>+G392*79200</f>
        <v>6.336E7</v>
      </c>
      <c r="L392" s="10">
        <f>+H392*79200</f>
        <v>2.376E7</v>
      </c>
      <c r="M392" s="10">
        <f>+I392*79200</f>
        <v>1.584E7</v>
      </c>
      <c r="N392" s="10">
        <f t="shared" si="16"/>
        <v>1.0296E8</v>
      </c>
      <c r="O392" s="5" t="s">
        <v>18</v>
      </c>
      <c r="P392" s="11">
        <v>1.5</v>
      </c>
      <c r="Q392" s="4" t="s">
        <v>1152</v>
      </c>
    </row>
    <row r="393" spans="8:8" ht="15.0" hidden="1">
      <c r="A393" s="4" t="s">
        <v>857</v>
      </c>
      <c r="B393" s="40" t="s">
        <v>1138</v>
      </c>
      <c r="C393" s="4"/>
      <c r="D393" s="4" t="s">
        <v>1170</v>
      </c>
      <c r="E393" s="4" t="s">
        <v>1170</v>
      </c>
      <c r="F393" s="4" t="s">
        <v>1171</v>
      </c>
      <c r="G393" s="9">
        <v>450.0</v>
      </c>
      <c r="H393" s="9">
        <v>499.111112</v>
      </c>
      <c r="I393" s="9">
        <v>199.0</v>
      </c>
      <c r="J393" s="9">
        <f t="shared" si="15"/>
        <v>1148.111112</v>
      </c>
      <c r="K393" s="10">
        <f>+G393*79200</f>
        <v>3.564E7</v>
      </c>
      <c r="L393" s="10">
        <f>+H393*79200</f>
        <v>3.95296000704E7</v>
      </c>
      <c r="M393" s="10">
        <f>+I393*79200</f>
        <v>1.57608E7</v>
      </c>
      <c r="N393" s="10">
        <f t="shared" si="16"/>
        <v>9.09304000704E7</v>
      </c>
      <c r="O393" s="5" t="s">
        <v>35</v>
      </c>
      <c r="P393" s="10">
        <v>1.0</v>
      </c>
      <c r="Q393" s="4" t="s">
        <v>109</v>
      </c>
    </row>
    <row r="394" spans="8:8" ht="15.0" hidden="1">
      <c r="A394" s="4" t="s">
        <v>857</v>
      </c>
      <c r="B394" s="40" t="s">
        <v>1138</v>
      </c>
      <c r="C394" s="4"/>
      <c r="D394" s="7" t="s">
        <v>1172</v>
      </c>
      <c r="E394" s="7" t="s">
        <v>1173</v>
      </c>
      <c r="F394" s="7" t="s">
        <v>1174</v>
      </c>
      <c r="G394" s="8">
        <v>600.0</v>
      </c>
      <c r="H394" s="8">
        <v>500.0</v>
      </c>
      <c r="I394" s="8"/>
      <c r="J394" s="9">
        <f t="shared" si="15"/>
        <v>1100.0</v>
      </c>
      <c r="K394" s="10">
        <f>+G394*79200</f>
        <v>4.752E7</v>
      </c>
      <c r="L394" s="10">
        <f>+H394*79200</f>
        <v>3.96E7</v>
      </c>
      <c r="M394" s="10">
        <f>+I394*79200</f>
        <v>0.0</v>
      </c>
      <c r="N394" s="10">
        <f t="shared" si="16"/>
        <v>8.712E7</v>
      </c>
      <c r="O394" s="5" t="s">
        <v>35</v>
      </c>
      <c r="P394" s="10">
        <v>1.0</v>
      </c>
      <c r="Q394" s="4" t="s">
        <v>109</v>
      </c>
    </row>
    <row r="395" spans="8:8" ht="15.0" hidden="1">
      <c r="A395" s="4" t="s">
        <v>857</v>
      </c>
      <c r="B395" s="40" t="s">
        <v>1138</v>
      </c>
      <c r="C395" s="4"/>
      <c r="D395" s="7" t="s">
        <v>1175</v>
      </c>
      <c r="E395" s="7" t="s">
        <v>1176</v>
      </c>
      <c r="F395" s="7" t="s">
        <v>1177</v>
      </c>
      <c r="G395" s="8"/>
      <c r="H395" s="8">
        <v>500.0</v>
      </c>
      <c r="I395" s="8">
        <v>500.0</v>
      </c>
      <c r="J395" s="9">
        <f t="shared" si="15"/>
        <v>1000.0</v>
      </c>
      <c r="K395" s="10">
        <f>+G395*79200</f>
        <v>0.0</v>
      </c>
      <c r="L395" s="10">
        <f>+H395*79200</f>
        <v>3.96E7</v>
      </c>
      <c r="M395" s="10">
        <f>+I395*79200</f>
        <v>3.96E7</v>
      </c>
      <c r="N395" s="10">
        <f t="shared" si="16"/>
        <v>7.92E7</v>
      </c>
      <c r="O395" s="5" t="s">
        <v>35</v>
      </c>
      <c r="P395" s="10">
        <v>1.0</v>
      </c>
      <c r="Q395" s="4" t="s">
        <v>45</v>
      </c>
    </row>
    <row r="396" spans="8:8" ht="15.0" hidden="1">
      <c r="A396" s="4" t="s">
        <v>857</v>
      </c>
      <c r="B396" s="40" t="s">
        <v>1138</v>
      </c>
      <c r="C396" s="4"/>
      <c r="D396" s="4" t="s">
        <v>1178</v>
      </c>
      <c r="E396" s="4" t="s">
        <v>1179</v>
      </c>
      <c r="F396" s="4" t="s">
        <v>1180</v>
      </c>
      <c r="G396" s="9">
        <v>-2.0</v>
      </c>
      <c r="H396" s="9">
        <v>999.0</v>
      </c>
      <c r="I396" s="9"/>
      <c r="J396" s="9">
        <f t="shared" si="15"/>
        <v>997.0</v>
      </c>
      <c r="K396" s="10">
        <f>+G396*79200</f>
        <v>-158400.0</v>
      </c>
      <c r="L396" s="10">
        <f>+H396*79200</f>
        <v>7.91208E7</v>
      </c>
      <c r="M396" s="10">
        <f>+I396*79200</f>
        <v>0.0</v>
      </c>
      <c r="N396" s="10">
        <f t="shared" si="16"/>
        <v>7.89624E7</v>
      </c>
      <c r="O396" s="5" t="s">
        <v>35</v>
      </c>
      <c r="P396" s="10">
        <v>1.0</v>
      </c>
      <c r="Q396" s="4" t="s">
        <v>1181</v>
      </c>
    </row>
    <row r="397" spans="8:8" ht="15.0" hidden="1">
      <c r="A397" s="4" t="s">
        <v>857</v>
      </c>
      <c r="B397" s="40" t="s">
        <v>1138</v>
      </c>
      <c r="C397" s="4"/>
      <c r="D397" s="4" t="s">
        <v>1182</v>
      </c>
      <c r="E397" s="4" t="s">
        <v>1183</v>
      </c>
      <c r="F397" s="4" t="s">
        <v>1184</v>
      </c>
      <c r="G397" s="9">
        <v>200.0</v>
      </c>
      <c r="H397" s="9">
        <v>300.0</v>
      </c>
      <c r="I397" s="9">
        <v>450.0</v>
      </c>
      <c r="J397" s="9">
        <f t="shared" si="15"/>
        <v>950.0</v>
      </c>
      <c r="K397" s="10">
        <f>+G397*79200</f>
        <v>1.584E7</v>
      </c>
      <c r="L397" s="10">
        <f>+H397*79200</f>
        <v>2.376E7</v>
      </c>
      <c r="M397" s="10">
        <f>+I397*79200</f>
        <v>3.564E7</v>
      </c>
      <c r="N397" s="10">
        <f t="shared" si="16"/>
        <v>7.524E7</v>
      </c>
      <c r="O397" s="5" t="s">
        <v>35</v>
      </c>
      <c r="P397" s="10">
        <v>1.0</v>
      </c>
      <c r="Q397" s="4" t="s">
        <v>1181</v>
      </c>
    </row>
    <row r="398" spans="8:8" ht="15.0" hidden="1">
      <c r="A398" s="4" t="s">
        <v>857</v>
      </c>
      <c r="B398" s="40" t="s">
        <v>1138</v>
      </c>
      <c r="C398" s="4"/>
      <c r="D398" s="4" t="s">
        <v>1185</v>
      </c>
      <c r="E398" s="4" t="s">
        <v>1186</v>
      </c>
      <c r="F398" s="4" t="s">
        <v>1187</v>
      </c>
      <c r="G398" s="9">
        <v>200.0</v>
      </c>
      <c r="H398" s="9">
        <v>700.0</v>
      </c>
      <c r="I398" s="9"/>
      <c r="J398" s="9">
        <f t="shared" si="15"/>
        <v>900.0</v>
      </c>
      <c r="K398" s="10">
        <f>+G398*79200</f>
        <v>1.584E7</v>
      </c>
      <c r="L398" s="10">
        <f>+H398*79200</f>
        <v>5.544E7</v>
      </c>
      <c r="M398" s="10">
        <f>+I398*79200</f>
        <v>0.0</v>
      </c>
      <c r="N398" s="10">
        <f t="shared" si="16"/>
        <v>7.128E7</v>
      </c>
      <c r="O398" s="5" t="s">
        <v>35</v>
      </c>
      <c r="P398" s="10">
        <v>1.0</v>
      </c>
      <c r="Q398" s="4" t="s">
        <v>45</v>
      </c>
    </row>
    <row r="399" spans="8:8" ht="15.0" hidden="1">
      <c r="A399" s="4" t="s">
        <v>857</v>
      </c>
      <c r="B399" s="40" t="s">
        <v>1138</v>
      </c>
      <c r="C399" s="4"/>
      <c r="D399" s="4" t="s">
        <v>1188</v>
      </c>
      <c r="E399" s="4" t="s">
        <v>1189</v>
      </c>
      <c r="F399" s="4" t="s">
        <v>1190</v>
      </c>
      <c r="G399" s="9">
        <v>200.0</v>
      </c>
      <c r="H399" s="9">
        <v>500.0</v>
      </c>
      <c r="I399" s="9"/>
      <c r="J399" s="9">
        <f t="shared" si="15"/>
        <v>700.0</v>
      </c>
      <c r="K399" s="10">
        <f>+G399*79200</f>
        <v>1.584E7</v>
      </c>
      <c r="L399" s="10">
        <f>+H399*79200</f>
        <v>3.96E7</v>
      </c>
      <c r="M399" s="10">
        <f>+I399*79200</f>
        <v>0.0</v>
      </c>
      <c r="N399" s="10">
        <f t="shared" si="16"/>
        <v>5.544E7</v>
      </c>
      <c r="O399" s="5" t="s">
        <v>35</v>
      </c>
      <c r="P399" s="10">
        <v>1.0</v>
      </c>
      <c r="Q399" s="4" t="s">
        <v>129</v>
      </c>
    </row>
    <row r="400" spans="8:8" ht="15.0" hidden="1">
      <c r="A400" s="4" t="s">
        <v>857</v>
      </c>
      <c r="B400" s="40" t="s">
        <v>1138</v>
      </c>
      <c r="C400" s="4"/>
      <c r="D400" s="4" t="s">
        <v>1191</v>
      </c>
      <c r="E400" s="4" t="s">
        <v>1192</v>
      </c>
      <c r="F400" s="4" t="s">
        <v>1193</v>
      </c>
      <c r="G400" s="9">
        <v>150.0</v>
      </c>
      <c r="H400" s="9">
        <v>399.0</v>
      </c>
      <c r="I400" s="9">
        <v>100.0</v>
      </c>
      <c r="J400" s="9">
        <f t="shared" si="15"/>
        <v>649.0</v>
      </c>
      <c r="K400" s="10">
        <f>+G400*79200</f>
        <v>1.188E7</v>
      </c>
      <c r="L400" s="10">
        <f>+H400*79200</f>
        <v>3.16008E7</v>
      </c>
      <c r="M400" s="10">
        <f>+I400*79200</f>
        <v>7920000.0</v>
      </c>
      <c r="N400" s="10">
        <f t="shared" si="16"/>
        <v>5.14008E7</v>
      </c>
      <c r="O400" s="5" t="s">
        <v>35</v>
      </c>
      <c r="P400" s="10">
        <v>1.0</v>
      </c>
      <c r="Q400" s="4" t="s">
        <v>109</v>
      </c>
    </row>
    <row r="401" spans="8:8" ht="15.0" hidden="1">
      <c r="A401" s="4" t="s">
        <v>857</v>
      </c>
      <c r="B401" s="40" t="s">
        <v>1138</v>
      </c>
      <c r="C401" s="4"/>
      <c r="D401" s="4" t="s">
        <v>1194</v>
      </c>
      <c r="E401" s="4" t="s">
        <v>1195</v>
      </c>
      <c r="F401" s="4" t="s">
        <v>1196</v>
      </c>
      <c r="G401" s="9">
        <v>196.80555700000002</v>
      </c>
      <c r="H401" s="9">
        <v>150.0</v>
      </c>
      <c r="I401" s="9">
        <v>300.0</v>
      </c>
      <c r="J401" s="9">
        <f t="shared" si="15"/>
        <v>646.805557</v>
      </c>
      <c r="K401" s="10">
        <f>+G401*79200</f>
        <v>1.5587000114400001E7</v>
      </c>
      <c r="L401" s="10">
        <f>+H401*79200</f>
        <v>1.188E7</v>
      </c>
      <c r="M401" s="10">
        <f>+I401*79200</f>
        <v>2.376E7</v>
      </c>
      <c r="N401" s="10">
        <f t="shared" si="16"/>
        <v>5.12270001144E7</v>
      </c>
      <c r="O401" s="5" t="s">
        <v>35</v>
      </c>
      <c r="P401" s="10">
        <v>1.0</v>
      </c>
      <c r="Q401" s="4" t="s">
        <v>109</v>
      </c>
    </row>
    <row r="402" spans="8:8" ht="15.0" hidden="1">
      <c r="A402" s="4" t="s">
        <v>857</v>
      </c>
      <c r="B402" s="40" t="s">
        <v>1138</v>
      </c>
      <c r="C402" s="4"/>
      <c r="D402" s="4" t="s">
        <v>1197</v>
      </c>
      <c r="E402" s="4" t="s">
        <v>1198</v>
      </c>
      <c r="F402" s="4" t="s">
        <v>1199</v>
      </c>
      <c r="G402" s="9">
        <v>150.0</v>
      </c>
      <c r="H402" s="9">
        <v>100.0</v>
      </c>
      <c r="I402" s="9">
        <v>300.0</v>
      </c>
      <c r="J402" s="9">
        <f t="shared" si="15"/>
        <v>550.0</v>
      </c>
      <c r="K402" s="10">
        <f>+G402*79200</f>
        <v>1.188E7</v>
      </c>
      <c r="L402" s="10">
        <f>+H402*79200</f>
        <v>7920000.0</v>
      </c>
      <c r="M402" s="10">
        <f>+I402*79200</f>
        <v>2.376E7</v>
      </c>
      <c r="N402" s="10">
        <f t="shared" si="16"/>
        <v>4.356E7</v>
      </c>
      <c r="O402" s="5" t="s">
        <v>35</v>
      </c>
      <c r="P402" s="10">
        <v>1.0</v>
      </c>
      <c r="Q402" s="4" t="s">
        <v>45</v>
      </c>
    </row>
    <row r="403" spans="8:8" ht="15.0" hidden="1">
      <c r="A403" s="4" t="s">
        <v>857</v>
      </c>
      <c r="B403" s="40" t="s">
        <v>1138</v>
      </c>
      <c r="C403" s="4"/>
      <c r="D403" s="4" t="s">
        <v>1200</v>
      </c>
      <c r="E403" s="4" t="s">
        <v>1201</v>
      </c>
      <c r="F403" s="4" t="s">
        <v>1202</v>
      </c>
      <c r="G403" s="9"/>
      <c r="H403" s="9">
        <v>450.0</v>
      </c>
      <c r="I403" s="9"/>
      <c r="J403" s="9">
        <f t="shared" si="15"/>
        <v>450.0</v>
      </c>
      <c r="K403" s="10">
        <f>+G403*79200</f>
        <v>0.0</v>
      </c>
      <c r="L403" s="10">
        <f>+H403*79200</f>
        <v>3.564E7</v>
      </c>
      <c r="M403" s="10">
        <f>+I403*79200</f>
        <v>0.0</v>
      </c>
      <c r="N403" s="10">
        <f t="shared" si="16"/>
        <v>3.564E7</v>
      </c>
      <c r="O403" s="5" t="s">
        <v>35</v>
      </c>
      <c r="P403" s="10">
        <v>1.0</v>
      </c>
      <c r="Q403" s="4" t="s">
        <v>109</v>
      </c>
    </row>
    <row r="404" spans="8:8" ht="15.0" hidden="1">
      <c r="A404" s="4" t="s">
        <v>857</v>
      </c>
      <c r="B404" s="40" t="s">
        <v>1138</v>
      </c>
      <c r="C404" s="4"/>
      <c r="D404" s="4" t="s">
        <v>1203</v>
      </c>
      <c r="E404" s="4" t="s">
        <v>1204</v>
      </c>
      <c r="F404" s="4" t="s">
        <v>1205</v>
      </c>
      <c r="G404" s="9">
        <v>46.0</v>
      </c>
      <c r="H404" s="9">
        <v>99.0</v>
      </c>
      <c r="I404" s="9">
        <v>200.0</v>
      </c>
      <c r="J404" s="9">
        <f t="shared" si="15"/>
        <v>345.0</v>
      </c>
      <c r="K404" s="10">
        <f>+G404*79200</f>
        <v>3643200.0</v>
      </c>
      <c r="L404" s="10">
        <f>+H404*79200</f>
        <v>7840800.0</v>
      </c>
      <c r="M404" s="10">
        <f>+I404*79200</f>
        <v>1.584E7</v>
      </c>
      <c r="N404" s="10">
        <f t="shared" si="16"/>
        <v>2.7324E7</v>
      </c>
      <c r="O404" s="5" t="s">
        <v>35</v>
      </c>
      <c r="P404" s="10">
        <v>1.0</v>
      </c>
      <c r="Q404" s="4" t="s">
        <v>109</v>
      </c>
    </row>
    <row r="405" spans="8:8" ht="15.0" hidden="1">
      <c r="A405" s="4" t="s">
        <v>857</v>
      </c>
      <c r="B405" s="40" t="s">
        <v>1138</v>
      </c>
      <c r="C405" s="4"/>
      <c r="D405" s="4" t="s">
        <v>1206</v>
      </c>
      <c r="E405" s="4" t="s">
        <v>1207</v>
      </c>
      <c r="F405" s="4" t="s">
        <v>1208</v>
      </c>
      <c r="G405" s="10">
        <v>50.0</v>
      </c>
      <c r="H405" s="10">
        <v>50.0</v>
      </c>
      <c r="I405" s="10">
        <v>155.0</v>
      </c>
      <c r="J405" s="9">
        <f t="shared" si="15"/>
        <v>255.0</v>
      </c>
      <c r="K405" s="10">
        <f>+G405*79200</f>
        <v>3960000.0</v>
      </c>
      <c r="L405" s="10">
        <f>+H405*79200</f>
        <v>3960000.0</v>
      </c>
      <c r="M405" s="10">
        <f>+I405*79200</f>
        <v>1.2276E7</v>
      </c>
      <c r="N405" s="10">
        <f t="shared" si="16"/>
        <v>2.0196E7</v>
      </c>
      <c r="O405" s="5" t="s">
        <v>35</v>
      </c>
      <c r="P405" s="10">
        <v>1.0</v>
      </c>
      <c r="Q405" s="4" t="s">
        <v>109</v>
      </c>
    </row>
    <row r="406" spans="8:8" ht="15.0" hidden="1">
      <c r="A406" s="4" t="s">
        <v>857</v>
      </c>
      <c r="B406" s="40" t="s">
        <v>1138</v>
      </c>
      <c r="C406" s="4"/>
      <c r="D406" s="4" t="s">
        <v>1209</v>
      </c>
      <c r="E406" s="4" t="s">
        <v>1209</v>
      </c>
      <c r="F406" s="4" t="s">
        <v>1210</v>
      </c>
      <c r="G406" s="10">
        <v>100.0</v>
      </c>
      <c r="H406" s="10">
        <v>50.0</v>
      </c>
      <c r="I406" s="10">
        <v>50.0</v>
      </c>
      <c r="J406" s="9">
        <f t="shared" si="15"/>
        <v>200.0</v>
      </c>
      <c r="K406" s="10">
        <f>+G406*79200</f>
        <v>7920000.0</v>
      </c>
      <c r="L406" s="10">
        <f>+H406*79200</f>
        <v>3960000.0</v>
      </c>
      <c r="M406" s="10">
        <f>+I406*79200</f>
        <v>3960000.0</v>
      </c>
      <c r="N406" s="10">
        <f t="shared" si="16"/>
        <v>1.584E7</v>
      </c>
      <c r="O406" s="5" t="s">
        <v>35</v>
      </c>
      <c r="P406" s="10">
        <v>1.0</v>
      </c>
      <c r="Q406" s="4" t="s">
        <v>109</v>
      </c>
    </row>
    <row r="407" spans="8:8" ht="15.0" hidden="1">
      <c r="A407" s="6" t="s">
        <v>13</v>
      </c>
      <c r="B407" s="7" t="s">
        <v>1211</v>
      </c>
      <c r="C407" s="4"/>
      <c r="D407" s="7" t="s">
        <v>1212</v>
      </c>
      <c r="E407" s="7" t="s">
        <v>1213</v>
      </c>
      <c r="F407" s="7" t="s">
        <v>1214</v>
      </c>
      <c r="G407" s="41">
        <v>600.0</v>
      </c>
      <c r="H407" s="41">
        <v>700.0</v>
      </c>
      <c r="I407" s="41">
        <v>1100.0</v>
      </c>
      <c r="J407" s="9">
        <f t="shared" si="15"/>
        <v>2400.0</v>
      </c>
      <c r="K407" s="10">
        <f>+G407*79200</f>
        <v>4.752E7</v>
      </c>
      <c r="L407" s="10">
        <f>+H407*79200</f>
        <v>5.544E7</v>
      </c>
      <c r="M407" s="10">
        <f>+I407*79200</f>
        <v>8.712E7</v>
      </c>
      <c r="N407" s="10">
        <f t="shared" si="16"/>
        <v>1.9008E8</v>
      </c>
      <c r="O407" s="5" t="s">
        <v>18</v>
      </c>
      <c r="P407" s="42">
        <v>1.5</v>
      </c>
      <c r="Q407" s="4" t="s">
        <v>23</v>
      </c>
    </row>
    <row r="408" spans="8:8" ht="15.0" hidden="1">
      <c r="A408" s="6" t="s">
        <v>13</v>
      </c>
      <c r="B408" s="7" t="s">
        <v>1211</v>
      </c>
      <c r="C408" s="4"/>
      <c r="D408" s="7" t="s">
        <v>1215</v>
      </c>
      <c r="E408" s="7" t="s">
        <v>1216</v>
      </c>
      <c r="F408" s="7" t="s">
        <v>1217</v>
      </c>
      <c r="G408" s="41">
        <v>850.0</v>
      </c>
      <c r="H408" s="41">
        <v>700.0</v>
      </c>
      <c r="I408" s="41">
        <v>550.0</v>
      </c>
      <c r="J408" s="9">
        <f t="shared" si="15"/>
        <v>2100.0</v>
      </c>
      <c r="K408" s="10">
        <f>+G408*79200</f>
        <v>6.732E7</v>
      </c>
      <c r="L408" s="10">
        <f>+H408*79200</f>
        <v>5.544E7</v>
      </c>
      <c r="M408" s="10">
        <f>+I408*79200</f>
        <v>4.356E7</v>
      </c>
      <c r="N408" s="10">
        <f t="shared" si="16"/>
        <v>1.6632E8</v>
      </c>
      <c r="O408" s="5" t="s">
        <v>18</v>
      </c>
      <c r="P408" s="42">
        <v>1.5</v>
      </c>
      <c r="Q408" s="4" t="s">
        <v>23</v>
      </c>
    </row>
    <row r="409" spans="8:8" ht="15.0" hidden="1">
      <c r="A409" s="6" t="s">
        <v>13</v>
      </c>
      <c r="B409" s="7" t="s">
        <v>1211</v>
      </c>
      <c r="C409" s="4"/>
      <c r="D409" s="7" t="s">
        <v>1218</v>
      </c>
      <c r="E409" s="7" t="s">
        <v>1219</v>
      </c>
      <c r="F409" s="7" t="s">
        <v>1220</v>
      </c>
      <c r="G409" s="41">
        <v>500.0</v>
      </c>
      <c r="H409" s="41">
        <v>700.0</v>
      </c>
      <c r="I409" s="41">
        <v>100.0</v>
      </c>
      <c r="J409" s="9">
        <f t="shared" si="15"/>
        <v>1300.0</v>
      </c>
      <c r="K409" s="10">
        <f>+G409*79200</f>
        <v>3.96E7</v>
      </c>
      <c r="L409" s="10">
        <f>+H409*79200</f>
        <v>5.544E7</v>
      </c>
      <c r="M409" s="10">
        <f>+I409*79200</f>
        <v>7920000.0</v>
      </c>
      <c r="N409" s="10">
        <f t="shared" si="16"/>
        <v>1.0296E8</v>
      </c>
      <c r="O409" s="5" t="s">
        <v>18</v>
      </c>
      <c r="P409" s="42">
        <v>1.5</v>
      </c>
      <c r="Q409" s="4" t="s">
        <v>23</v>
      </c>
    </row>
    <row r="410" spans="8:8" ht="15.0" hidden="1">
      <c r="A410" s="6" t="s">
        <v>13</v>
      </c>
      <c r="B410" s="7" t="s">
        <v>1211</v>
      </c>
      <c r="C410" s="4"/>
      <c r="D410" s="7" t="s">
        <v>1221</v>
      </c>
      <c r="E410" s="7" t="s">
        <v>1222</v>
      </c>
      <c r="F410" s="7" t="s">
        <v>1223</v>
      </c>
      <c r="G410" s="41">
        <v>459.833333</v>
      </c>
      <c r="H410" s="41">
        <v>300.0</v>
      </c>
      <c r="I410" s="41">
        <v>400.0</v>
      </c>
      <c r="J410" s="9">
        <f t="shared" si="15"/>
        <v>1159.833333</v>
      </c>
      <c r="K410" s="10">
        <f>+G410*79200</f>
        <v>3.64187999736E7</v>
      </c>
      <c r="L410" s="10">
        <f>+H410*79200</f>
        <v>2.376E7</v>
      </c>
      <c r="M410" s="10">
        <f>+I410*79200</f>
        <v>3.168E7</v>
      </c>
      <c r="N410" s="10">
        <f t="shared" si="16"/>
        <v>9.18587999736E7</v>
      </c>
      <c r="O410" s="5" t="s">
        <v>35</v>
      </c>
      <c r="P410" s="10">
        <v>1.0</v>
      </c>
      <c r="Q410" s="4" t="s">
        <v>129</v>
      </c>
    </row>
    <row r="411" spans="8:8" ht="15.0" hidden="1">
      <c r="A411" s="6" t="s">
        <v>13</v>
      </c>
      <c r="B411" s="7" t="s">
        <v>1211</v>
      </c>
      <c r="C411" s="4"/>
      <c r="D411" s="7" t="s">
        <v>1224</v>
      </c>
      <c r="E411" s="7" t="s">
        <v>1225</v>
      </c>
      <c r="F411" s="7" t="s">
        <v>1226</v>
      </c>
      <c r="G411" s="41">
        <v>550.0</v>
      </c>
      <c r="H411" s="41">
        <v>320.0</v>
      </c>
      <c r="I411" s="41">
        <v>150.0</v>
      </c>
      <c r="J411" s="9">
        <f t="shared" si="15"/>
        <v>1020.0</v>
      </c>
      <c r="K411" s="10">
        <f>+G411*79200</f>
        <v>4.356E7</v>
      </c>
      <c r="L411" s="10">
        <f>+H411*79200</f>
        <v>2.5344E7</v>
      </c>
      <c r="M411" s="10">
        <f>+I411*79200</f>
        <v>1.188E7</v>
      </c>
      <c r="N411" s="10">
        <f t="shared" si="16"/>
        <v>8.0784E7</v>
      </c>
      <c r="O411" s="5" t="s">
        <v>35</v>
      </c>
      <c r="P411" s="10">
        <v>1.0</v>
      </c>
      <c r="Q411" s="4" t="s">
        <v>129</v>
      </c>
    </row>
    <row r="412" spans="8:8" ht="15.0" hidden="1">
      <c r="A412" s="6" t="s">
        <v>13</v>
      </c>
      <c r="B412" s="7" t="s">
        <v>1211</v>
      </c>
      <c r="C412" s="4"/>
      <c r="D412" s="7" t="s">
        <v>1227</v>
      </c>
      <c r="E412" s="7" t="s">
        <v>1228</v>
      </c>
      <c r="F412" s="7" t="s">
        <v>1229</v>
      </c>
      <c r="G412" s="41">
        <v>523.444445</v>
      </c>
      <c r="H412" s="41">
        <v>200.0</v>
      </c>
      <c r="I412" s="41">
        <v>195.277778</v>
      </c>
      <c r="J412" s="9">
        <f t="shared" si="15"/>
        <v>918.722223</v>
      </c>
      <c r="K412" s="10">
        <f>+G412*79200</f>
        <v>4.1456800044E7</v>
      </c>
      <c r="L412" s="10">
        <f>+H412*79200</f>
        <v>1.584E7</v>
      </c>
      <c r="M412" s="10">
        <f>+I412*79200</f>
        <v>1.5466000017600002E7</v>
      </c>
      <c r="N412" s="10">
        <f t="shared" si="16"/>
        <v>7.27628000616E7</v>
      </c>
      <c r="O412" s="5" t="s">
        <v>35</v>
      </c>
      <c r="P412" s="10">
        <v>1.0</v>
      </c>
      <c r="Q412" s="4" t="s">
        <v>129</v>
      </c>
    </row>
    <row r="413" spans="8:8" ht="15.0" hidden="1">
      <c r="A413" s="6" t="s">
        <v>13</v>
      </c>
      <c r="B413" s="7" t="s">
        <v>1211</v>
      </c>
      <c r="C413" s="4"/>
      <c r="D413" s="7" t="s">
        <v>1230</v>
      </c>
      <c r="E413" s="7" t="s">
        <v>1231</v>
      </c>
      <c r="F413" s="7" t="s">
        <v>1232</v>
      </c>
      <c r="G413" s="41">
        <v>200.0</v>
      </c>
      <c r="H413" s="41">
        <v>200.0</v>
      </c>
      <c r="I413" s="41">
        <v>250.0</v>
      </c>
      <c r="J413" s="9">
        <f t="shared" si="15"/>
        <v>650.0</v>
      </c>
      <c r="K413" s="10">
        <f>+G413*79200</f>
        <v>1.584E7</v>
      </c>
      <c r="L413" s="10">
        <f>+H413*79200</f>
        <v>1.584E7</v>
      </c>
      <c r="M413" s="10">
        <f>+I413*79200</f>
        <v>1.98E7</v>
      </c>
      <c r="N413" s="10">
        <f t="shared" si="16"/>
        <v>5.148E7</v>
      </c>
      <c r="O413" s="5" t="s">
        <v>35</v>
      </c>
      <c r="P413" s="10">
        <v>1.0</v>
      </c>
      <c r="Q413" s="4" t="s">
        <v>129</v>
      </c>
    </row>
    <row r="414" spans="8:8" ht="15.0" hidden="1">
      <c r="A414" s="6" t="s">
        <v>13</v>
      </c>
      <c r="B414" s="7" t="s">
        <v>1211</v>
      </c>
      <c r="C414" s="4"/>
      <c r="D414" s="7" t="s">
        <v>1233</v>
      </c>
      <c r="E414" s="7" t="s">
        <v>1234</v>
      </c>
      <c r="F414" s="7" t="s">
        <v>1235</v>
      </c>
      <c r="G414" s="41">
        <v>50.0</v>
      </c>
      <c r="H414" s="41">
        <v>350.0</v>
      </c>
      <c r="I414" s="41">
        <v>225.0</v>
      </c>
      <c r="J414" s="9">
        <f t="shared" si="15"/>
        <v>625.0</v>
      </c>
      <c r="K414" s="10">
        <f>+G414*79200</f>
        <v>3960000.0</v>
      </c>
      <c r="L414" s="10">
        <f>+H414*79200</f>
        <v>2.772E7</v>
      </c>
      <c r="M414" s="10">
        <f>+I414*79200</f>
        <v>1.782E7</v>
      </c>
      <c r="N414" s="10">
        <f t="shared" si="16"/>
        <v>4.95E7</v>
      </c>
      <c r="O414" s="5" t="s">
        <v>35</v>
      </c>
      <c r="P414" s="10">
        <v>1.0</v>
      </c>
      <c r="Q414" s="4" t="s">
        <v>129</v>
      </c>
    </row>
    <row r="415" spans="8:8" ht="15.0" hidden="1">
      <c r="A415" s="6" t="s">
        <v>13</v>
      </c>
      <c r="B415" s="7" t="s">
        <v>1211</v>
      </c>
      <c r="C415" s="4"/>
      <c r="D415" s="7" t="s">
        <v>1236</v>
      </c>
      <c r="E415" s="7" t="s">
        <v>1237</v>
      </c>
      <c r="F415" s="7" t="s">
        <v>1238</v>
      </c>
      <c r="G415" s="41">
        <v>255.25</v>
      </c>
      <c r="H415" s="41">
        <v>50.0</v>
      </c>
      <c r="I415" s="41">
        <v>180.0</v>
      </c>
      <c r="J415" s="9">
        <f t="shared" si="15"/>
        <v>485.25</v>
      </c>
      <c r="K415" s="10">
        <f>+G415*79200</f>
        <v>2.02158E7</v>
      </c>
      <c r="L415" s="10">
        <f>+H415*79200</f>
        <v>3960000.0</v>
      </c>
      <c r="M415" s="10">
        <f>+I415*79200</f>
        <v>1.4256E7</v>
      </c>
      <c r="N415" s="10">
        <f t="shared" si="16"/>
        <v>3.84318E7</v>
      </c>
      <c r="O415" s="5" t="s">
        <v>35</v>
      </c>
      <c r="P415" s="10">
        <v>1.0</v>
      </c>
      <c r="Q415" s="4" t="s">
        <v>129</v>
      </c>
    </row>
    <row r="416" spans="8:8" ht="15.0" hidden="1">
      <c r="A416" s="6" t="s">
        <v>13</v>
      </c>
      <c r="B416" s="7" t="s">
        <v>1211</v>
      </c>
      <c r="C416" s="4"/>
      <c r="D416" s="7" t="s">
        <v>1239</v>
      </c>
      <c r="E416" s="7" t="s">
        <v>1240</v>
      </c>
      <c r="F416" s="7" t="s">
        <v>1241</v>
      </c>
      <c r="G416" s="41">
        <v>25.0</v>
      </c>
      <c r="H416" s="41">
        <v>200.0</v>
      </c>
      <c r="I416" s="41">
        <v>250.0</v>
      </c>
      <c r="J416" s="9">
        <f t="shared" si="15"/>
        <v>475.0</v>
      </c>
      <c r="K416" s="10">
        <f>+G416*79200</f>
        <v>1980000.0</v>
      </c>
      <c r="L416" s="10">
        <f>+H416*79200</f>
        <v>1.584E7</v>
      </c>
      <c r="M416" s="10">
        <f>+I416*79200</f>
        <v>1.98E7</v>
      </c>
      <c r="N416" s="10">
        <f t="shared" si="16"/>
        <v>3.762E7</v>
      </c>
      <c r="O416" s="5" t="s">
        <v>35</v>
      </c>
      <c r="P416" s="10">
        <v>1.0</v>
      </c>
      <c r="Q416" s="4" t="s">
        <v>129</v>
      </c>
    </row>
    <row r="417" spans="8:8" ht="15.0" hidden="1">
      <c r="A417" s="6" t="s">
        <v>13</v>
      </c>
      <c r="B417" s="7" t="s">
        <v>1211</v>
      </c>
      <c r="C417" s="4"/>
      <c r="D417" s="7" t="s">
        <v>1242</v>
      </c>
      <c r="E417" s="7" t="s">
        <v>1243</v>
      </c>
      <c r="F417" s="7" t="s">
        <v>1244</v>
      </c>
      <c r="G417" s="41">
        <v>200.0</v>
      </c>
      <c r="H417" s="41">
        <v>150.0</v>
      </c>
      <c r="I417" s="41">
        <v>97.611112</v>
      </c>
      <c r="J417" s="9">
        <f t="shared" si="15"/>
        <v>447.611112</v>
      </c>
      <c r="K417" s="10">
        <f>+G417*79200</f>
        <v>1.584E7</v>
      </c>
      <c r="L417" s="10">
        <f>+H417*79200</f>
        <v>1.188E7</v>
      </c>
      <c r="M417" s="10">
        <f>+I417*79200</f>
        <v>7730800.070400001</v>
      </c>
      <c r="N417" s="10">
        <f t="shared" si="16"/>
        <v>3.54508000704E7</v>
      </c>
      <c r="O417" s="5" t="s">
        <v>35</v>
      </c>
      <c r="P417" s="10">
        <v>1.0</v>
      </c>
      <c r="Q417" s="4" t="s">
        <v>129</v>
      </c>
    </row>
    <row r="418" spans="8:8" ht="15.0" hidden="1">
      <c r="A418" s="6" t="s">
        <v>13</v>
      </c>
      <c r="B418" s="7" t="s">
        <v>1211</v>
      </c>
      <c r="C418" s="4"/>
      <c r="D418" s="7" t="s">
        <v>1245</v>
      </c>
      <c r="E418" s="7" t="s">
        <v>1246</v>
      </c>
      <c r="F418" s="7" t="s">
        <v>1247</v>
      </c>
      <c r="G418" s="41">
        <v>100.0</v>
      </c>
      <c r="H418" s="41">
        <v>50.0</v>
      </c>
      <c r="I418" s="41">
        <v>100.0</v>
      </c>
      <c r="J418" s="9">
        <f t="shared" si="15"/>
        <v>250.0</v>
      </c>
      <c r="K418" s="10">
        <f>+G418*79200</f>
        <v>7920000.0</v>
      </c>
      <c r="L418" s="10">
        <f>+H418*79200</f>
        <v>3960000.0</v>
      </c>
      <c r="M418" s="10">
        <f>+I418*79200</f>
        <v>7920000.0</v>
      </c>
      <c r="N418" s="10">
        <f t="shared" si="16"/>
        <v>1.98E7</v>
      </c>
      <c r="O418" s="5" t="s">
        <v>35</v>
      </c>
      <c r="P418" s="10">
        <v>1.0</v>
      </c>
      <c r="Q418" s="4" t="s">
        <v>129</v>
      </c>
    </row>
    <row r="419" spans="8:8" ht="15.0" hidden="1">
      <c r="A419" s="6" t="s">
        <v>13</v>
      </c>
      <c r="B419" s="7" t="s">
        <v>1211</v>
      </c>
      <c r="C419" s="4"/>
      <c r="D419" s="7" t="s">
        <v>1248</v>
      </c>
      <c r="E419" s="7" t="s">
        <v>1249</v>
      </c>
      <c r="F419" s="7" t="s">
        <v>1250</v>
      </c>
      <c r="G419" s="41">
        <v>50.0</v>
      </c>
      <c r="H419" s="41">
        <v>75.0</v>
      </c>
      <c r="I419" s="41">
        <v>25.0</v>
      </c>
      <c r="J419" s="9">
        <f t="shared" si="15"/>
        <v>150.0</v>
      </c>
      <c r="K419" s="10">
        <f>+G419*79200</f>
        <v>3960000.0</v>
      </c>
      <c r="L419" s="10">
        <f>+H419*79200</f>
        <v>5940000.0</v>
      </c>
      <c r="M419" s="10">
        <f>+I419*79200</f>
        <v>1980000.0</v>
      </c>
      <c r="N419" s="10">
        <f t="shared" si="16"/>
        <v>1.188E7</v>
      </c>
      <c r="O419" s="5" t="s">
        <v>35</v>
      </c>
      <c r="P419" s="10">
        <v>1.0</v>
      </c>
      <c r="Q419" s="4" t="s">
        <v>129</v>
      </c>
    </row>
    <row r="420" spans="8:8" ht="15.0" hidden="1">
      <c r="A420" s="6" t="s">
        <v>13</v>
      </c>
      <c r="B420" s="7" t="s">
        <v>1211</v>
      </c>
      <c r="C420" s="4"/>
      <c r="D420" s="7" t="s">
        <v>1251</v>
      </c>
      <c r="E420" s="7" t="s">
        <v>1252</v>
      </c>
      <c r="F420" s="7" t="s">
        <v>1253</v>
      </c>
      <c r="G420" s="41">
        <v>0.0</v>
      </c>
      <c r="H420" s="41">
        <v>100.0</v>
      </c>
      <c r="I420" s="41">
        <v>50.0</v>
      </c>
      <c r="J420" s="9">
        <f t="shared" si="15"/>
        <v>150.0</v>
      </c>
      <c r="K420" s="10">
        <f>+G420*79200</f>
        <v>0.0</v>
      </c>
      <c r="L420" s="10">
        <f>+H420*79200</f>
        <v>7920000.0</v>
      </c>
      <c r="M420" s="10">
        <f>+I420*79200</f>
        <v>3960000.0</v>
      </c>
      <c r="N420" s="10">
        <f t="shared" si="16"/>
        <v>1.188E7</v>
      </c>
      <c r="O420" s="5" t="s">
        <v>35</v>
      </c>
      <c r="P420" s="10">
        <v>1.0</v>
      </c>
      <c r="Q420" s="4" t="s">
        <v>129</v>
      </c>
    </row>
    <row r="421" spans="8:8" s="3" ht="15.0" hidden="1" customFormat="1">
      <c r="A421" s="6" t="s">
        <v>13</v>
      </c>
      <c r="B421" s="7" t="s">
        <v>1211</v>
      </c>
      <c r="C421" s="5"/>
      <c r="D421" s="7" t="s">
        <v>1254</v>
      </c>
      <c r="E421" s="7" t="s">
        <v>1255</v>
      </c>
      <c r="F421" s="7" t="s">
        <v>1256</v>
      </c>
      <c r="G421" s="41">
        <v>110.0</v>
      </c>
      <c r="H421" s="41">
        <v>25.0</v>
      </c>
      <c r="I421" s="41">
        <v>0.0</v>
      </c>
      <c r="J421" s="9">
        <f t="shared" si="15"/>
        <v>135.0</v>
      </c>
      <c r="K421" s="10">
        <f>+G421*79200</f>
        <v>8712000.0</v>
      </c>
      <c r="L421" s="10">
        <f>+H421*79200</f>
        <v>1980000.0</v>
      </c>
      <c r="M421" s="10">
        <f>+I421*79200</f>
        <v>0.0</v>
      </c>
      <c r="N421" s="10">
        <f t="shared" si="16"/>
        <v>1.0692E7</v>
      </c>
      <c r="O421" s="5" t="s">
        <v>35</v>
      </c>
      <c r="P421" s="10">
        <v>1.0</v>
      </c>
      <c r="Q421" s="4" t="s">
        <v>129</v>
      </c>
    </row>
    <row r="422" spans="8:8" ht="15.0" hidden="1">
      <c r="A422" s="6" t="s">
        <v>13</v>
      </c>
      <c r="B422" s="7" t="s">
        <v>1211</v>
      </c>
      <c r="C422" s="4"/>
      <c r="D422" s="7" t="s">
        <v>1257</v>
      </c>
      <c r="E422" s="7" t="s">
        <v>1258</v>
      </c>
      <c r="F422" s="7" t="s">
        <v>1259</v>
      </c>
      <c r="G422" s="41">
        <v>100.0</v>
      </c>
      <c r="H422" s="41">
        <v>165.75</v>
      </c>
      <c r="I422" s="41">
        <v>130.0</v>
      </c>
      <c r="J422" s="9">
        <f t="shared" si="15"/>
        <v>395.75</v>
      </c>
      <c r="K422" s="10">
        <f>+G422*79200</f>
        <v>7920000.0</v>
      </c>
      <c r="L422" s="10">
        <f>+H422*79200</f>
        <v>1.31274E7</v>
      </c>
      <c r="M422" s="10">
        <f>+I422*79200</f>
        <v>1.0296E7</v>
      </c>
      <c r="N422" s="10">
        <f t="shared" si="16"/>
        <v>3.13434E7</v>
      </c>
      <c r="O422" s="5" t="s">
        <v>35</v>
      </c>
      <c r="P422" s="10">
        <v>1.0</v>
      </c>
      <c r="Q422" s="4" t="s">
        <v>129</v>
      </c>
    </row>
    <row r="423" spans="8:8" ht="15.0" hidden="1">
      <c r="A423" s="6" t="s">
        <v>13</v>
      </c>
      <c r="B423" s="7" t="s">
        <v>1211</v>
      </c>
      <c r="C423" s="4"/>
      <c r="D423" s="7" t="s">
        <v>1260</v>
      </c>
      <c r="E423" s="7" t="s">
        <v>469</v>
      </c>
      <c r="F423" s="7" t="s">
        <v>1261</v>
      </c>
      <c r="G423" s="41">
        <v>100.0</v>
      </c>
      <c r="H423" s="41">
        <v>175.0</v>
      </c>
      <c r="I423" s="41"/>
      <c r="J423" s="9">
        <f t="shared" si="15"/>
        <v>275.0</v>
      </c>
      <c r="K423" s="10">
        <f>+G423*79200</f>
        <v>7920000.0</v>
      </c>
      <c r="L423" s="10">
        <f>+H423*79200</f>
        <v>1.386E7</v>
      </c>
      <c r="M423" s="10">
        <f>+I423*79200</f>
        <v>0.0</v>
      </c>
      <c r="N423" s="10">
        <f t="shared" si="16"/>
        <v>2.178E7</v>
      </c>
      <c r="O423" s="5" t="s">
        <v>35</v>
      </c>
      <c r="P423" s="10">
        <v>1.0</v>
      </c>
      <c r="Q423" s="4" t="s">
        <v>129</v>
      </c>
    </row>
    <row r="424" spans="8:8" ht="15.0" hidden="1">
      <c r="A424" s="6" t="s">
        <v>13</v>
      </c>
      <c r="B424" s="7" t="s">
        <v>1211</v>
      </c>
      <c r="C424" s="4"/>
      <c r="D424" s="7" t="s">
        <v>1262</v>
      </c>
      <c r="E424" s="7" t="s">
        <v>1263</v>
      </c>
      <c r="F424" s="7" t="s">
        <v>1264</v>
      </c>
      <c r="G424" s="41">
        <v>50.0</v>
      </c>
      <c r="H424" s="41">
        <v>50.0</v>
      </c>
      <c r="I424" s="41">
        <v>75.0</v>
      </c>
      <c r="J424" s="9">
        <f t="shared" si="15"/>
        <v>175.0</v>
      </c>
      <c r="K424" s="10">
        <f>+G424*79200</f>
        <v>3960000.0</v>
      </c>
      <c r="L424" s="10">
        <f>+H424*79200</f>
        <v>3960000.0</v>
      </c>
      <c r="M424" s="10">
        <f>+I424*79200</f>
        <v>5940000.0</v>
      </c>
      <c r="N424" s="10">
        <f t="shared" si="16"/>
        <v>1.386E7</v>
      </c>
      <c r="O424" s="5" t="s">
        <v>35</v>
      </c>
      <c r="P424" s="10">
        <v>1.0</v>
      </c>
      <c r="Q424" s="4" t="s">
        <v>129</v>
      </c>
    </row>
    <row r="425" spans="8:8" ht="15.0" hidden="1">
      <c r="A425" s="6" t="s">
        <v>137</v>
      </c>
      <c r="B425" s="7" t="s">
        <v>1265</v>
      </c>
      <c r="C425" s="4"/>
      <c r="D425" s="7" t="s">
        <v>1266</v>
      </c>
      <c r="E425" s="7" t="s">
        <v>1267</v>
      </c>
      <c r="F425" s="7" t="s">
        <v>1268</v>
      </c>
      <c r="G425" s="8">
        <v>643.0</v>
      </c>
      <c r="H425" s="8">
        <v>296.972223</v>
      </c>
      <c r="I425" s="8">
        <v>300.0</v>
      </c>
      <c r="J425" s="9">
        <f t="shared" si="15"/>
        <v>1239.972223</v>
      </c>
      <c r="K425" s="10">
        <f>+G425*79200</f>
        <v>5.09256E7</v>
      </c>
      <c r="L425" s="10">
        <f>+H425*79200</f>
        <v>2.35202000616E7</v>
      </c>
      <c r="M425" s="10">
        <f>+I425*79200</f>
        <v>2.376E7</v>
      </c>
      <c r="N425" s="10">
        <f t="shared" si="16"/>
        <v>9.82058000616E7</v>
      </c>
      <c r="O425" s="5" t="s">
        <v>35</v>
      </c>
      <c r="P425" s="10">
        <v>1.0</v>
      </c>
      <c r="Q425" s="4" t="s">
        <v>129</v>
      </c>
    </row>
    <row r="426" spans="8:8" ht="15.0" hidden="1">
      <c r="A426" s="6" t="s">
        <v>137</v>
      </c>
      <c r="B426" s="7" t="s">
        <v>1265</v>
      </c>
      <c r="C426" s="4"/>
      <c r="D426" s="7" t="s">
        <v>1269</v>
      </c>
      <c r="E426" s="7" t="s">
        <v>1270</v>
      </c>
      <c r="F426" s="7" t="s">
        <v>1271</v>
      </c>
      <c r="G426" s="8">
        <v>400.0</v>
      </c>
      <c r="H426" s="8">
        <v>249.0</v>
      </c>
      <c r="I426" s="8">
        <v>350.0</v>
      </c>
      <c r="J426" s="9">
        <f t="shared" si="15"/>
        <v>999.0</v>
      </c>
      <c r="K426" s="10">
        <f>+G426*79200</f>
        <v>3.168E7</v>
      </c>
      <c r="L426" s="10">
        <f>+H426*79200</f>
        <v>1.97208E7</v>
      </c>
      <c r="M426" s="10">
        <f>+I426*79200</f>
        <v>2.772E7</v>
      </c>
      <c r="N426" s="10">
        <f t="shared" si="16"/>
        <v>7.91208E7</v>
      </c>
      <c r="O426" s="5" t="s">
        <v>35</v>
      </c>
      <c r="P426" s="10">
        <v>1.0</v>
      </c>
      <c r="Q426" s="4" t="s">
        <v>129</v>
      </c>
    </row>
    <row r="427" spans="8:8" ht="15.0" hidden="1">
      <c r="A427" s="6" t="s">
        <v>137</v>
      </c>
      <c r="B427" s="7" t="s">
        <v>1265</v>
      </c>
      <c r="C427" s="4"/>
      <c r="D427" s="7" t="s">
        <v>1272</v>
      </c>
      <c r="E427" s="7" t="s">
        <v>1273</v>
      </c>
      <c r="F427" s="7" t="s">
        <v>1274</v>
      </c>
      <c r="G427" s="8">
        <v>147.0</v>
      </c>
      <c r="H427" s="8">
        <v>100.0</v>
      </c>
      <c r="I427" s="8">
        <v>120.0</v>
      </c>
      <c r="J427" s="9">
        <f t="shared" si="15"/>
        <v>367.0</v>
      </c>
      <c r="K427" s="10">
        <f>+G427*79200</f>
        <v>1.16424E7</v>
      </c>
      <c r="L427" s="10">
        <f>+H427*79200</f>
        <v>7920000.0</v>
      </c>
      <c r="M427" s="10">
        <f>+I427*79200</f>
        <v>9504000.0</v>
      </c>
      <c r="N427" s="10">
        <f t="shared" si="16"/>
        <v>2.90664E7</v>
      </c>
      <c r="O427" s="5" t="s">
        <v>35</v>
      </c>
      <c r="P427" s="10">
        <v>1.0</v>
      </c>
      <c r="Q427" s="4" t="s">
        <v>129</v>
      </c>
    </row>
    <row r="428" spans="8:8" ht="15.0" hidden="1">
      <c r="A428" s="6" t="s">
        <v>137</v>
      </c>
      <c r="B428" s="7" t="s">
        <v>1265</v>
      </c>
      <c r="C428" s="4"/>
      <c r="D428" s="7" t="s">
        <v>1275</v>
      </c>
      <c r="E428" s="7" t="s">
        <v>1276</v>
      </c>
      <c r="F428" s="7" t="s">
        <v>1268</v>
      </c>
      <c r="G428" s="8">
        <v>200.0</v>
      </c>
      <c r="H428" s="8">
        <v>99.0</v>
      </c>
      <c r="I428" s="8">
        <v>49.0</v>
      </c>
      <c r="J428" s="9">
        <f t="shared" si="15"/>
        <v>348.0</v>
      </c>
      <c r="K428" s="10">
        <f>+G428*79200</f>
        <v>1.584E7</v>
      </c>
      <c r="L428" s="10">
        <f>+H428*79200</f>
        <v>7840800.0</v>
      </c>
      <c r="M428" s="10">
        <f>+I428*79200</f>
        <v>3880800.0</v>
      </c>
      <c r="N428" s="10">
        <f t="shared" si="16"/>
        <v>2.75616E7</v>
      </c>
      <c r="O428" s="5" t="s">
        <v>35</v>
      </c>
      <c r="P428" s="10">
        <v>1.0</v>
      </c>
      <c r="Q428" s="4" t="s">
        <v>129</v>
      </c>
    </row>
    <row r="429" spans="8:8" ht="15.0" hidden="1">
      <c r="A429" s="6" t="s">
        <v>137</v>
      </c>
      <c r="B429" s="7" t="s">
        <v>1265</v>
      </c>
      <c r="C429" s="4"/>
      <c r="D429" s="7" t="s">
        <v>1277</v>
      </c>
      <c r="E429" s="7" t="s">
        <v>1278</v>
      </c>
      <c r="F429" s="7" t="s">
        <v>1279</v>
      </c>
      <c r="G429" s="8">
        <v>175.0</v>
      </c>
      <c r="H429" s="8">
        <v>100.0</v>
      </c>
      <c r="I429" s="8">
        <v>49.861112</v>
      </c>
      <c r="J429" s="9">
        <f t="shared" si="15"/>
        <v>324.861112</v>
      </c>
      <c r="K429" s="10">
        <f>+G429*79200</f>
        <v>1.386E7</v>
      </c>
      <c r="L429" s="10">
        <f>+H429*79200</f>
        <v>7920000.0</v>
      </c>
      <c r="M429" s="10">
        <f>+I429*79200</f>
        <v>3949000.0704</v>
      </c>
      <c r="N429" s="10">
        <f t="shared" si="16"/>
        <v>2.57290000704E7</v>
      </c>
      <c r="O429" s="5" t="s">
        <v>35</v>
      </c>
      <c r="P429" s="10">
        <v>1.0</v>
      </c>
      <c r="Q429" s="4" t="s">
        <v>129</v>
      </c>
    </row>
    <row r="430" spans="8:8" ht="15.0" hidden="1">
      <c r="A430" s="6" t="s">
        <v>137</v>
      </c>
      <c r="B430" s="7" t="s">
        <v>1265</v>
      </c>
      <c r="C430" s="4"/>
      <c r="D430" s="7" t="s">
        <v>1280</v>
      </c>
      <c r="E430" s="7" t="s">
        <v>1281</v>
      </c>
      <c r="F430" s="7" t="s">
        <v>1282</v>
      </c>
      <c r="G430" s="8">
        <v>49.722223</v>
      </c>
      <c r="H430" s="8">
        <v>50.0</v>
      </c>
      <c r="I430" s="8">
        <v>50.0</v>
      </c>
      <c r="J430" s="9">
        <f t="shared" si="15"/>
        <v>149.72222299999999</v>
      </c>
      <c r="K430" s="10">
        <f>+G430*79200</f>
        <v>3938000.0616</v>
      </c>
      <c r="L430" s="10">
        <f>+H430*79200</f>
        <v>3960000.0</v>
      </c>
      <c r="M430" s="10">
        <f>+I430*79200</f>
        <v>3960000.0</v>
      </c>
      <c r="N430" s="10">
        <f t="shared" si="16"/>
        <v>1.18580000616E7</v>
      </c>
      <c r="O430" s="5" t="s">
        <v>35</v>
      </c>
      <c r="P430" s="10">
        <v>1.0</v>
      </c>
      <c r="Q430" s="4" t="s">
        <v>129</v>
      </c>
    </row>
    <row r="431" spans="8:8" ht="15.0" hidden="1">
      <c r="A431" s="6" t="s">
        <v>137</v>
      </c>
      <c r="B431" s="7" t="s">
        <v>1265</v>
      </c>
      <c r="C431" s="4"/>
      <c r="D431" s="7" t="s">
        <v>1283</v>
      </c>
      <c r="E431" s="7" t="s">
        <v>1284</v>
      </c>
      <c r="F431" s="7" t="s">
        <v>1285</v>
      </c>
      <c r="G431" s="8">
        <v>100.0</v>
      </c>
      <c r="H431" s="8"/>
      <c r="I431" s="8">
        <v>100.0</v>
      </c>
      <c r="J431" s="9">
        <f t="shared" si="15"/>
        <v>200.0</v>
      </c>
      <c r="K431" s="10">
        <f>+G431*79200</f>
        <v>7920000.0</v>
      </c>
      <c r="L431" s="10">
        <f>+H431*79200</f>
        <v>0.0</v>
      </c>
      <c r="M431" s="10">
        <f>+I431*79200</f>
        <v>7920000.0</v>
      </c>
      <c r="N431" s="10">
        <f t="shared" si="16"/>
        <v>1.584E7</v>
      </c>
      <c r="O431" s="5" t="s">
        <v>35</v>
      </c>
      <c r="P431" s="10">
        <v>1.0</v>
      </c>
      <c r="Q431" s="4" t="s">
        <v>129</v>
      </c>
    </row>
    <row r="432" spans="8:8" ht="15.0" hidden="1">
      <c r="A432" s="4" t="s">
        <v>137</v>
      </c>
      <c r="B432" s="6" t="s">
        <v>1286</v>
      </c>
      <c r="C432" s="6"/>
      <c r="D432" s="7" t="s">
        <v>1287</v>
      </c>
      <c r="E432" s="7" t="s">
        <v>1288</v>
      </c>
      <c r="F432" s="7" t="s">
        <v>1289</v>
      </c>
      <c r="G432" s="8">
        <v>495.0</v>
      </c>
      <c r="H432" s="8">
        <v>799.0</v>
      </c>
      <c r="I432" s="8">
        <v>1293.0</v>
      </c>
      <c r="J432" s="9">
        <f t="shared" si="15"/>
        <v>2587.0</v>
      </c>
      <c r="K432" s="10">
        <f>+G432*79200</f>
        <v>3.9204E7</v>
      </c>
      <c r="L432" s="10">
        <f>+H432*79200</f>
        <v>6.32808E7</v>
      </c>
      <c r="M432" s="10">
        <f>+I432*79200</f>
        <v>1.024056E8</v>
      </c>
      <c r="N432" s="10">
        <f t="shared" si="16"/>
        <v>2.048904E8</v>
      </c>
      <c r="O432" s="5" t="s">
        <v>18</v>
      </c>
      <c r="P432" s="11">
        <v>1.5</v>
      </c>
      <c r="Q432" s="4" t="s">
        <v>23</v>
      </c>
    </row>
    <row r="433" spans="8:8" ht="15.0" hidden="1">
      <c r="A433" s="4" t="s">
        <v>137</v>
      </c>
      <c r="B433" s="4" t="s">
        <v>1286</v>
      </c>
      <c r="C433" s="4"/>
      <c r="D433" s="7" t="s">
        <v>1290</v>
      </c>
      <c r="E433" s="7" t="s">
        <v>1291</v>
      </c>
      <c r="F433" s="7" t="s">
        <v>1292</v>
      </c>
      <c r="G433" s="8">
        <v>249.0</v>
      </c>
      <c r="H433" s="8">
        <v>94.0</v>
      </c>
      <c r="I433" s="8">
        <v>347.527778</v>
      </c>
      <c r="J433" s="9">
        <f t="shared" si="15"/>
        <v>690.527778</v>
      </c>
      <c r="K433" s="10">
        <f>+G433*79200</f>
        <v>1.97208E7</v>
      </c>
      <c r="L433" s="10">
        <f>+H433*79200</f>
        <v>7444800.0</v>
      </c>
      <c r="M433" s="10">
        <f>+I433*79200</f>
        <v>2.75242000176E7</v>
      </c>
      <c r="N433" s="10">
        <f t="shared" si="16"/>
        <v>5.46898000176E7</v>
      </c>
      <c r="O433" s="5" t="s">
        <v>35</v>
      </c>
      <c r="P433" s="10">
        <v>1.0</v>
      </c>
      <c r="Q433" s="4" t="s">
        <v>129</v>
      </c>
    </row>
    <row r="434" spans="8:8" ht="15.0" hidden="1">
      <c r="A434" s="4" t="s">
        <v>137</v>
      </c>
      <c r="B434" s="4" t="s">
        <v>1293</v>
      </c>
      <c r="C434" s="4"/>
      <c r="D434" s="7" t="s">
        <v>1294</v>
      </c>
      <c r="E434" s="7" t="s">
        <v>1295</v>
      </c>
      <c r="F434" s="7" t="s">
        <v>1296</v>
      </c>
      <c r="G434" s="8">
        <v>1485.0</v>
      </c>
      <c r="H434" s="8">
        <v>982.0</v>
      </c>
      <c r="I434" s="8">
        <v>994.0</v>
      </c>
      <c r="J434" s="9">
        <f t="shared" si="15"/>
        <v>3461.0</v>
      </c>
      <c r="K434" s="10">
        <f>+G434*79200</f>
        <v>1.17612E8</v>
      </c>
      <c r="L434" s="10">
        <f>+H434*79200</f>
        <v>7.77744E7</v>
      </c>
      <c r="M434" s="10">
        <f>+I434*79200</f>
        <v>7.87248E7</v>
      </c>
      <c r="N434" s="10">
        <f t="shared" si="16"/>
        <v>2.741112E8</v>
      </c>
      <c r="O434" s="5" t="s">
        <v>18</v>
      </c>
      <c r="P434" s="11">
        <v>1.5</v>
      </c>
      <c r="Q434" s="4" t="s">
        <v>23</v>
      </c>
    </row>
    <row r="435" spans="8:8" ht="15.0" hidden="1">
      <c r="A435" s="4" t="s">
        <v>137</v>
      </c>
      <c r="B435" s="4" t="s">
        <v>1293</v>
      </c>
      <c r="C435" s="4"/>
      <c r="D435" s="7" t="s">
        <v>1297</v>
      </c>
      <c r="E435" s="7" t="s">
        <v>1298</v>
      </c>
      <c r="F435" s="7" t="s">
        <v>1299</v>
      </c>
      <c r="G435" s="8">
        <v>1198.805556</v>
      </c>
      <c r="H435" s="8">
        <v>600.0</v>
      </c>
      <c r="I435" s="8">
        <v>-5.0</v>
      </c>
      <c r="J435" s="9">
        <f t="shared" si="15"/>
        <v>1793.805556</v>
      </c>
      <c r="K435" s="10">
        <f>+G435*79200</f>
        <v>9.49454000352E7</v>
      </c>
      <c r="L435" s="10">
        <f>+H435*79200</f>
        <v>4.752E7</v>
      </c>
      <c r="M435" s="10">
        <f>+I435*79200</f>
        <v>-396000.0</v>
      </c>
      <c r="N435" s="10">
        <f t="shared" si="16"/>
        <v>1.420694000352E8</v>
      </c>
      <c r="O435" s="5" t="s">
        <v>18</v>
      </c>
      <c r="P435" s="11">
        <v>1.5</v>
      </c>
      <c r="Q435" s="4" t="s">
        <v>23</v>
      </c>
    </row>
    <row r="436" spans="8:8" ht="15.0" hidden="1">
      <c r="A436" s="4" t="s">
        <v>137</v>
      </c>
      <c r="B436" s="4" t="s">
        <v>1293</v>
      </c>
      <c r="C436" s="4"/>
      <c r="D436" s="7" t="s">
        <v>1300</v>
      </c>
      <c r="E436" s="7" t="s">
        <v>1301</v>
      </c>
      <c r="F436" s="7" t="s">
        <v>1302</v>
      </c>
      <c r="G436" s="8">
        <v>493.0</v>
      </c>
      <c r="H436" s="8">
        <v>489.0</v>
      </c>
      <c r="I436" s="8">
        <v>497.0</v>
      </c>
      <c r="J436" s="9">
        <f t="shared" si="15"/>
        <v>1479.0</v>
      </c>
      <c r="K436" s="10">
        <f>+G436*79200</f>
        <v>3.90456E7</v>
      </c>
      <c r="L436" s="10">
        <f>+H436*79200</f>
        <v>3.87288E7</v>
      </c>
      <c r="M436" s="10">
        <f>+I436*79200</f>
        <v>3.93624E7</v>
      </c>
      <c r="N436" s="10">
        <f t="shared" si="16"/>
        <v>1.171368E8</v>
      </c>
      <c r="O436" s="5" t="s">
        <v>18</v>
      </c>
      <c r="P436" s="11">
        <v>1.5</v>
      </c>
      <c r="Q436" s="4" t="s">
        <v>23</v>
      </c>
    </row>
    <row r="437" spans="8:8" ht="15.0" hidden="1">
      <c r="A437" s="4" t="s">
        <v>137</v>
      </c>
      <c r="B437" s="4" t="s">
        <v>1293</v>
      </c>
      <c r="C437" s="4"/>
      <c r="D437" s="7" t="s">
        <v>1303</v>
      </c>
      <c r="E437" s="7" t="s">
        <v>1304</v>
      </c>
      <c r="F437" s="7" t="s">
        <v>1305</v>
      </c>
      <c r="G437" s="8">
        <v>198.0</v>
      </c>
      <c r="H437" s="8">
        <v>598.0</v>
      </c>
      <c r="I437" s="8">
        <v>593.0</v>
      </c>
      <c r="J437" s="9">
        <f t="shared" si="15"/>
        <v>1389.0</v>
      </c>
      <c r="K437" s="10">
        <f>+G437*79200</f>
        <v>1.56816E7</v>
      </c>
      <c r="L437" s="10">
        <f>+H437*79200</f>
        <v>4.73616E7</v>
      </c>
      <c r="M437" s="10">
        <f>+I437*79200</f>
        <v>4.69656E7</v>
      </c>
      <c r="N437" s="10">
        <f t="shared" si="16"/>
        <v>1.100088E8</v>
      </c>
      <c r="O437" s="5" t="s">
        <v>18</v>
      </c>
      <c r="P437" s="11">
        <v>1.5</v>
      </c>
      <c r="Q437" s="4" t="s">
        <v>23</v>
      </c>
    </row>
    <row r="438" spans="8:8" ht="15.0" hidden="1">
      <c r="A438" s="4" t="s">
        <v>137</v>
      </c>
      <c r="B438" s="4" t="s">
        <v>1293</v>
      </c>
      <c r="C438" s="4"/>
      <c r="D438" s="7" t="s">
        <v>1306</v>
      </c>
      <c r="E438" s="7" t="s">
        <v>1307</v>
      </c>
      <c r="F438" s="7" t="s">
        <v>1308</v>
      </c>
      <c r="G438" s="8">
        <v>300.0</v>
      </c>
      <c r="H438" s="8">
        <v>400.0</v>
      </c>
      <c r="I438" s="8">
        <v>198.0</v>
      </c>
      <c r="J438" s="9">
        <f t="shared" si="15"/>
        <v>898.0</v>
      </c>
      <c r="K438" s="10">
        <f>+G438*79200</f>
        <v>2.376E7</v>
      </c>
      <c r="L438" s="10">
        <f>+H438*79200</f>
        <v>3.168E7</v>
      </c>
      <c r="M438" s="10">
        <f>+I438*79200</f>
        <v>1.56816E7</v>
      </c>
      <c r="N438" s="10">
        <f t="shared" si="16"/>
        <v>7.11216E7</v>
      </c>
      <c r="O438" s="10" t="s">
        <v>35</v>
      </c>
      <c r="P438" s="10">
        <v>1.0</v>
      </c>
      <c r="Q438" s="4" t="s">
        <v>129</v>
      </c>
    </row>
    <row r="439" spans="8:8" ht="15.0" hidden="1">
      <c r="A439" s="4" t="s">
        <v>13</v>
      </c>
      <c r="B439" s="4" t="s">
        <v>1309</v>
      </c>
      <c r="C439" s="4"/>
      <c r="D439" s="43" t="s">
        <v>1310</v>
      </c>
      <c r="E439" s="43" t="s">
        <v>1311</v>
      </c>
      <c r="F439" s="31" t="s">
        <v>1312</v>
      </c>
      <c r="G439" s="10">
        <v>306.8181818181818</v>
      </c>
      <c r="H439" s="10">
        <v>216.8181818181818</v>
      </c>
      <c r="I439" s="10">
        <v>302.9166666666667</v>
      </c>
      <c r="J439" s="9">
        <f t="shared" si="15"/>
        <v>826.5530303030303</v>
      </c>
      <c r="K439" s="44">
        <v>2.43E7</v>
      </c>
      <c r="L439" s="44">
        <v>1.7172E7</v>
      </c>
      <c r="M439" s="44">
        <v>2.3991E7</v>
      </c>
      <c r="N439" s="10">
        <f t="shared" si="16"/>
        <v>6.5463E7</v>
      </c>
      <c r="O439" s="5" t="s">
        <v>35</v>
      </c>
      <c r="P439" s="10">
        <v>1.0</v>
      </c>
      <c r="Q439" s="4" t="s">
        <v>129</v>
      </c>
    </row>
    <row r="440" spans="8:8" ht="15.0" hidden="1">
      <c r="A440" s="4" t="s">
        <v>13</v>
      </c>
      <c r="B440" s="4" t="s">
        <v>1309</v>
      </c>
      <c r="C440" s="4"/>
      <c r="D440" s="43" t="s">
        <v>1313</v>
      </c>
      <c r="E440" s="43" t="s">
        <v>1314</v>
      </c>
      <c r="F440" s="31" t="s">
        <v>1315</v>
      </c>
      <c r="G440" s="10">
        <v>360.77272727272725</v>
      </c>
      <c r="H440" s="10">
        <v>178.63636363636363</v>
      </c>
      <c r="I440" s="10">
        <v>410.77272727272725</v>
      </c>
      <c r="J440" s="9">
        <f t="shared" si="15"/>
        <v>950.1818181818181</v>
      </c>
      <c r="K440" s="44">
        <v>2.85732E7</v>
      </c>
      <c r="L440" s="44">
        <v>1.4148E7</v>
      </c>
      <c r="M440" s="44">
        <v>3.25332E7</v>
      </c>
      <c r="N440" s="10">
        <f t="shared" si="16"/>
        <v>7.52544E7</v>
      </c>
      <c r="O440" s="5" t="s">
        <v>35</v>
      </c>
      <c r="P440" s="10">
        <v>1.0</v>
      </c>
      <c r="Q440" s="4" t="s">
        <v>129</v>
      </c>
    </row>
    <row r="441" spans="8:8" ht="15.0" hidden="1">
      <c r="A441" s="4" t="s">
        <v>13</v>
      </c>
      <c r="B441" s="4" t="s">
        <v>1309</v>
      </c>
      <c r="C441" s="4"/>
      <c r="D441" s="43" t="s">
        <v>1316</v>
      </c>
      <c r="E441" s="43" t="s">
        <v>1317</v>
      </c>
      <c r="F441" s="31" t="s">
        <v>1318</v>
      </c>
      <c r="G441" s="10">
        <v>0.0</v>
      </c>
      <c r="H441" s="10">
        <v>214.3181818181818</v>
      </c>
      <c r="I441" s="10">
        <v>100.0</v>
      </c>
      <c r="J441" s="9">
        <f t="shared" si="15"/>
        <v>314.3181818181818</v>
      </c>
      <c r="K441" s="44"/>
      <c r="L441" s="44">
        <v>1.6974E7</v>
      </c>
      <c r="M441" s="44">
        <v>7920000.0</v>
      </c>
      <c r="N441" s="10">
        <f t="shared" si="16"/>
        <v>2.4894E7</v>
      </c>
      <c r="O441" s="5" t="s">
        <v>35</v>
      </c>
      <c r="P441" s="10">
        <v>1.0</v>
      </c>
      <c r="Q441" s="4" t="s">
        <v>129</v>
      </c>
    </row>
    <row r="442" spans="8:8" ht="15.0" hidden="1">
      <c r="A442" s="4" t="s">
        <v>13</v>
      </c>
      <c r="B442" s="4" t="s">
        <v>1309</v>
      </c>
      <c r="C442" s="4"/>
      <c r="D442" s="43" t="s">
        <v>1319</v>
      </c>
      <c r="E442" s="43" t="s">
        <v>1320</v>
      </c>
      <c r="F442" s="31" t="s">
        <v>1321</v>
      </c>
      <c r="G442" s="10">
        <v>104.94128787878788</v>
      </c>
      <c r="H442" s="10">
        <v>121.06060606060606</v>
      </c>
      <c r="I442" s="10">
        <v>174.81060606060606</v>
      </c>
      <c r="J442" s="9">
        <f t="shared" si="15"/>
        <v>400.8125</v>
      </c>
      <c r="K442" s="44">
        <v>8311350.0</v>
      </c>
      <c r="L442" s="44">
        <v>9588000.0</v>
      </c>
      <c r="M442" s="44">
        <v>1.3845E7</v>
      </c>
      <c r="N442" s="10">
        <f t="shared" si="16"/>
        <v>3.174435E7</v>
      </c>
      <c r="O442" s="5" t="s">
        <v>35</v>
      </c>
      <c r="P442" s="10">
        <v>1.0</v>
      </c>
      <c r="Q442" s="4" t="s">
        <v>129</v>
      </c>
    </row>
    <row r="443" spans="8:8" ht="15.0" hidden="1">
      <c r="A443" s="4" t="s">
        <v>13</v>
      </c>
      <c r="B443" s="4" t="s">
        <v>1309</v>
      </c>
      <c r="C443" s="4"/>
      <c r="D443" s="43" t="s">
        <v>1322</v>
      </c>
      <c r="E443" s="43" t="s">
        <v>1323</v>
      </c>
      <c r="F443" s="31" t="s">
        <v>1324</v>
      </c>
      <c r="G443" s="10">
        <v>147.72727272727272</v>
      </c>
      <c r="H443" s="10">
        <v>414.54545454545456</v>
      </c>
      <c r="I443" s="10">
        <v>95.45454545454545</v>
      </c>
      <c r="J443" s="9">
        <f t="shared" si="15"/>
        <v>657.7272727272727</v>
      </c>
      <c r="K443" s="44">
        <v>1.17E7</v>
      </c>
      <c r="L443" s="44">
        <v>3.2832E7</v>
      </c>
      <c r="M443" s="44">
        <v>7560000.0</v>
      </c>
      <c r="N443" s="10">
        <f t="shared" si="16"/>
        <v>5.2092E7</v>
      </c>
      <c r="O443" s="5" t="s">
        <v>35</v>
      </c>
      <c r="P443" s="10">
        <v>1.0</v>
      </c>
      <c r="Q443" s="4" t="s">
        <v>129</v>
      </c>
    </row>
    <row r="444" spans="8:8" ht="15.0" hidden="1">
      <c r="A444" s="4" t="s">
        <v>13</v>
      </c>
      <c r="B444" s="4" t="s">
        <v>1309</v>
      </c>
      <c r="C444" s="4"/>
      <c r="D444" s="43" t="s">
        <v>1325</v>
      </c>
      <c r="E444" s="43" t="s">
        <v>1326</v>
      </c>
      <c r="F444" s="31" t="s">
        <v>1327</v>
      </c>
      <c r="G444" s="10">
        <v>0.0</v>
      </c>
      <c r="H444" s="10">
        <v>306.06060606060606</v>
      </c>
      <c r="I444" s="10">
        <v>115.24621212121212</v>
      </c>
      <c r="J444" s="9">
        <f t="shared" si="15"/>
        <v>421.3068181818182</v>
      </c>
      <c r="K444" s="44"/>
      <c r="L444" s="44">
        <v>2.424E7</v>
      </c>
      <c r="M444" s="44">
        <v>9127500.0</v>
      </c>
      <c r="N444" s="10">
        <f t="shared" si="16"/>
        <v>3.33675E7</v>
      </c>
      <c r="O444" s="5" t="s">
        <v>35</v>
      </c>
      <c r="P444" s="10">
        <v>1.0</v>
      </c>
      <c r="Q444" s="4" t="s">
        <v>129</v>
      </c>
    </row>
    <row r="445" spans="8:8" ht="15.0" hidden="1">
      <c r="A445" s="4" t="s">
        <v>13</v>
      </c>
      <c r="B445" s="4" t="s">
        <v>1309</v>
      </c>
      <c r="C445" s="4"/>
      <c r="D445" s="43" t="s">
        <v>1328</v>
      </c>
      <c r="E445" s="43" t="s">
        <v>1329</v>
      </c>
      <c r="F445" s="31" t="s">
        <v>1330</v>
      </c>
      <c r="G445" s="10">
        <v>73.86363636363636</v>
      </c>
      <c r="H445" s="10">
        <v>18.752525252525253</v>
      </c>
      <c r="I445" s="10">
        <v>50.0</v>
      </c>
      <c r="J445" s="9">
        <f t="shared" si="15"/>
        <v>142.6161616161616</v>
      </c>
      <c r="K445" s="44">
        <v>5850000.0</v>
      </c>
      <c r="L445" s="44">
        <v>1485200.0</v>
      </c>
      <c r="M445" s="44">
        <v>3960000.0</v>
      </c>
      <c r="N445" s="10">
        <f t="shared" si="16"/>
        <v>1.12952E7</v>
      </c>
      <c r="O445" s="5" t="s">
        <v>35</v>
      </c>
      <c r="P445" s="10">
        <v>1.0</v>
      </c>
      <c r="Q445" s="4" t="s">
        <v>129</v>
      </c>
    </row>
    <row r="446" spans="8:8" ht="15.0" hidden="1">
      <c r="A446" s="4" t="s">
        <v>13</v>
      </c>
      <c r="B446" s="4" t="s">
        <v>1309</v>
      </c>
      <c r="C446" s="4"/>
      <c r="D446" s="43" t="s">
        <v>1331</v>
      </c>
      <c r="E446" s="43" t="s">
        <v>1332</v>
      </c>
      <c r="F446" s="31" t="s">
        <v>1333</v>
      </c>
      <c r="G446" s="10">
        <v>85.9090909090909</v>
      </c>
      <c r="H446" s="10">
        <v>97.72727272727273</v>
      </c>
      <c r="I446" s="10">
        <v>101.52272727272727</v>
      </c>
      <c r="J446" s="9">
        <f t="shared" si="15"/>
        <v>285.1590909090909</v>
      </c>
      <c r="K446" s="44">
        <v>6804000.0</v>
      </c>
      <c r="L446" s="44">
        <v>7740000.0</v>
      </c>
      <c r="M446" s="44">
        <v>8040600.0</v>
      </c>
      <c r="N446" s="10">
        <f t="shared" si="16"/>
        <v>2.25846E7</v>
      </c>
      <c r="O446" s="5" t="s">
        <v>35</v>
      </c>
      <c r="P446" s="10">
        <v>1.0</v>
      </c>
      <c r="Q446" s="4" t="s">
        <v>129</v>
      </c>
    </row>
    <row r="447" spans="8:8" ht="15.0" hidden="1">
      <c r="A447" s="4" t="s">
        <v>13</v>
      </c>
      <c r="B447" s="4" t="s">
        <v>1309</v>
      </c>
      <c r="C447" s="4"/>
      <c r="D447" s="43" t="s">
        <v>1334</v>
      </c>
      <c r="E447" s="43" t="s">
        <v>1335</v>
      </c>
      <c r="F447" s="31" t="s">
        <v>1336</v>
      </c>
      <c r="G447" s="10">
        <v>341.87954545454545</v>
      </c>
      <c r="H447" s="10">
        <v>0.0</v>
      </c>
      <c r="I447" s="10">
        <v>214.3181818181818</v>
      </c>
      <c r="J447" s="9">
        <f t="shared" si="15"/>
        <v>556.1977272727272</v>
      </c>
      <c r="K447" s="44">
        <v>2.707686E7</v>
      </c>
      <c r="L447" s="44"/>
      <c r="M447" s="44">
        <v>1.6974E7</v>
      </c>
      <c r="N447" s="10">
        <f t="shared" si="16"/>
        <v>4.405086E7</v>
      </c>
      <c r="O447" s="5" t="s">
        <v>35</v>
      </c>
      <c r="P447" s="10">
        <v>1.0</v>
      </c>
      <c r="Q447" s="4" t="s">
        <v>129</v>
      </c>
    </row>
    <row r="448" spans="8:8" ht="15.0" hidden="1">
      <c r="A448" s="4" t="s">
        <v>13</v>
      </c>
      <c r="B448" s="4" t="s">
        <v>1337</v>
      </c>
      <c r="C448" s="4"/>
      <c r="D448" s="4" t="s">
        <v>1338</v>
      </c>
      <c r="E448" s="4" t="s">
        <v>1339</v>
      </c>
      <c r="F448" s="4" t="s">
        <v>1340</v>
      </c>
      <c r="G448" s="4"/>
      <c r="H448" s="4"/>
      <c r="I448" s="4"/>
      <c r="J448" s="9">
        <f t="shared" si="15"/>
        <v>0.0</v>
      </c>
      <c r="K448" s="10">
        <v>3.65535E7</v>
      </c>
      <c r="L448" s="10">
        <v>5.0709E7</v>
      </c>
      <c r="M448" s="10">
        <v>4.3797E7</v>
      </c>
      <c r="N448" s="10">
        <f t="shared" si="16"/>
        <v>1.310595E8</v>
      </c>
      <c r="O448" s="5" t="s">
        <v>18</v>
      </c>
      <c r="P448" s="11">
        <v>1.5</v>
      </c>
      <c r="Q448" s="4" t="s">
        <v>23</v>
      </c>
    </row>
    <row r="449" spans="8:8" ht="15.0" hidden="1">
      <c r="A449" s="4" t="s">
        <v>13</v>
      </c>
      <c r="B449" s="4" t="s">
        <v>1337</v>
      </c>
      <c r="C449" s="4"/>
      <c r="D449" s="4" t="s">
        <v>1341</v>
      </c>
      <c r="E449" s="4" t="s">
        <v>1342</v>
      </c>
      <c r="F449" s="4" t="s">
        <v>1343</v>
      </c>
      <c r="G449" s="4"/>
      <c r="H449" s="4"/>
      <c r="I449" s="4"/>
      <c r="J449" s="9">
        <f t="shared" si="15"/>
        <v>0.0</v>
      </c>
      <c r="K449" s="10">
        <v>4.97232E7</v>
      </c>
      <c r="L449" s="10">
        <v>3.10536E7</v>
      </c>
      <c r="M449" s="10">
        <v>2.522056E7</v>
      </c>
      <c r="N449" s="10">
        <f t="shared" si="16"/>
        <v>1.0599736E8</v>
      </c>
      <c r="O449" s="5" t="s">
        <v>18</v>
      </c>
      <c r="P449" s="11">
        <v>1.5</v>
      </c>
      <c r="Q449" s="4" t="s">
        <v>378</v>
      </c>
    </row>
    <row r="450" spans="8:8" ht="15.0" hidden="1">
      <c r="A450" s="4" t="s">
        <v>13</v>
      </c>
      <c r="B450" s="4" t="s">
        <v>1337</v>
      </c>
      <c r="C450" s="4"/>
      <c r="D450" s="4" t="s">
        <v>1344</v>
      </c>
      <c r="E450" s="4" t="s">
        <v>1345</v>
      </c>
      <c r="F450" s="4" t="s">
        <v>1346</v>
      </c>
      <c r="G450" s="4"/>
      <c r="H450" s="4"/>
      <c r="I450" s="4"/>
      <c r="J450" s="9">
        <f t="shared" si="17" ref="J450:J453">SUM(G450:I450)</f>
        <v>0.0</v>
      </c>
      <c r="K450" s="10">
        <v>1.008126E7</v>
      </c>
      <c r="L450" s="10">
        <v>1567500.0</v>
      </c>
      <c r="M450" s="10">
        <v>1.68801E7</v>
      </c>
      <c r="N450" s="10">
        <f t="shared" si="18" ref="N450:N452">SUM(K450:M450)</f>
        <v>2.852886E7</v>
      </c>
      <c r="O450" s="5" t="s">
        <v>35</v>
      </c>
      <c r="P450" s="10">
        <v>1.0</v>
      </c>
      <c r="Q450" s="4" t="s">
        <v>133</v>
      </c>
    </row>
    <row r="451" spans="8:8" ht="15.0" hidden="1">
      <c r="A451" s="4" t="s">
        <v>13</v>
      </c>
      <c r="B451" s="4" t="s">
        <v>1337</v>
      </c>
      <c r="C451" s="4"/>
      <c r="D451" s="45" t="s">
        <v>1347</v>
      </c>
      <c r="E451" s="4" t="s">
        <v>1348</v>
      </c>
      <c r="F451" s="4" t="s">
        <v>1349</v>
      </c>
      <c r="G451" s="4"/>
      <c r="H451" s="4"/>
      <c r="I451" s="4"/>
      <c r="J451" s="9">
        <f t="shared" si="17"/>
        <v>0.0</v>
      </c>
      <c r="K451" s="10">
        <v>1.4445E7</v>
      </c>
      <c r="L451" s="10">
        <v>5628000.0</v>
      </c>
      <c r="M451" s="10">
        <v>1.395438E7</v>
      </c>
      <c r="N451" s="10">
        <f t="shared" si="18"/>
        <v>3.402738E7</v>
      </c>
      <c r="O451" s="5" t="s">
        <v>35</v>
      </c>
      <c r="P451" s="10">
        <v>1.0</v>
      </c>
      <c r="Q451" s="4" t="s">
        <v>129</v>
      </c>
    </row>
    <row r="452" spans="8:8" ht="15.0" hidden="1">
      <c r="A452" s="6" t="s">
        <v>13</v>
      </c>
      <c r="B452" s="46" t="s">
        <v>1350</v>
      </c>
      <c r="C452" s="46">
        <v>55.0</v>
      </c>
      <c r="D452" s="46">
        <v>987852.0</v>
      </c>
      <c r="E452" s="46" t="s">
        <v>1351</v>
      </c>
      <c r="F452" s="46" t="s">
        <v>1352</v>
      </c>
      <c r="G452" s="46">
        <v>0.0</v>
      </c>
      <c r="H452" s="46">
        <v>250.0</v>
      </c>
      <c r="I452" s="46">
        <v>0.0</v>
      </c>
      <c r="J452" s="9">
        <f t="shared" si="17"/>
        <v>250.0</v>
      </c>
      <c r="K452" s="10">
        <f>+G452*79200</f>
        <v>0.0</v>
      </c>
      <c r="L452" s="10">
        <f>+H452*79200</f>
        <v>1.98E7</v>
      </c>
      <c r="M452" s="10">
        <f>+I452*79200</f>
        <v>0.0</v>
      </c>
      <c r="N452" s="10">
        <f t="shared" si="18"/>
        <v>1.98E7</v>
      </c>
      <c r="O452" s="10" t="s">
        <v>35</v>
      </c>
      <c r="P452" s="10">
        <v>1.0</v>
      </c>
      <c r="Q452" s="4" t="s">
        <v>125</v>
      </c>
    </row>
    <row r="453" spans="8:8" ht="15.0" hidden="1">
      <c r="A453" s="6" t="s">
        <v>13</v>
      </c>
      <c r="B453" s="46" t="s">
        <v>1350</v>
      </c>
      <c r="C453" s="46"/>
      <c r="D453" s="46">
        <v>800592.0</v>
      </c>
      <c r="E453" s="46" t="s">
        <v>1353</v>
      </c>
      <c r="F453" s="46" t="s">
        <v>1354</v>
      </c>
      <c r="G453" s="46">
        <v>30.0</v>
      </c>
      <c r="H453" s="46">
        <v>30.0</v>
      </c>
      <c r="I453" s="46">
        <v>30.0</v>
      </c>
      <c r="J453" s="9">
        <f t="shared" si="17"/>
        <v>90.0</v>
      </c>
      <c r="K453" s="10">
        <f>+G453*79200</f>
        <v>2376000.0</v>
      </c>
      <c r="L453" s="10">
        <f>+H453*79200</f>
        <v>2376000.0</v>
      </c>
      <c r="M453" s="10">
        <f>+I453*79200</f>
        <v>2376000.0</v>
      </c>
      <c r="N453" s="10">
        <f>SUM(K453:M453)</f>
        <v>7128000.0</v>
      </c>
      <c r="O453" s="10" t="s">
        <v>35</v>
      </c>
      <c r="P453" s="10">
        <v>1.0</v>
      </c>
      <c r="Q453" s="47" t="s">
        <v>1355</v>
      </c>
    </row>
  </sheetData>
  <autoFilter ref="A1:Q453">
    <filterColumn colId="1" showButton="1">
      <filters>
        <filter val="BDG"/>
      </filters>
    </filterColumn>
  </autoFilter>
  <pageMargins left="0.7" right="0.7" top="0.75" bottom="0.75" header="0.3" footer="0.3"/>
  <pageSetup paperSize="0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JWD</cp:lastModifiedBy>
  <dcterms:created xsi:type="dcterms:W3CDTF">2019-10-09T01:53:27Z</dcterms:created>
  <dcterms:modified xsi:type="dcterms:W3CDTF">2019-10-11T06:52:55Z</dcterms:modified>
</cp:coreProperties>
</file>