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 firstSheet="1" activeTab="2"/>
  </bookViews>
  <sheets>
    <sheet name="Usulan PNT Bulan September" sheetId="8" r:id="rId1"/>
    <sheet name="Usulan PNT Bulan November" sheetId="6" r:id="rId2"/>
    <sheet name="Spanduk mmt" sheetId="7" r:id="rId3"/>
    <sheet name="papan nama pasar (PNP)" sheetId="9" r:id="rId4"/>
    <sheet name="branding mobil psk" sheetId="10" r:id="rId5"/>
    <sheet name="Display TCA GROSIR" sheetId="11" r:id="rId6"/>
  </sheets>
  <definedNames>
    <definedName name="_xlnm._FilterDatabase" localSheetId="1" hidden="1">'Usulan PNT Bulan November'!$A$3:$D$71</definedName>
  </definedNames>
  <calcPr calcId="124519"/>
</workbook>
</file>

<file path=xl/calcChain.xml><?xml version="1.0" encoding="utf-8"?>
<calcChain xmlns="http://schemas.openxmlformats.org/spreadsheetml/2006/main">
  <c r="M41" i="11"/>
  <c r="L41"/>
  <c r="I148" i="7"/>
  <c r="I149"/>
  <c r="I150"/>
  <c r="I151"/>
  <c r="I152"/>
  <c r="I153"/>
  <c r="I154"/>
  <c r="I155"/>
  <c r="I156"/>
  <c r="G156"/>
  <c r="G155"/>
  <c r="G154"/>
  <c r="G153"/>
  <c r="G152"/>
  <c r="G151"/>
  <c r="G150"/>
  <c r="G149"/>
  <c r="G148"/>
  <c r="I147" l="1"/>
  <c r="G147"/>
  <c r="G146"/>
  <c r="I146" s="1"/>
  <c r="G145"/>
  <c r="I145" s="1"/>
  <c r="I135"/>
  <c r="G136"/>
  <c r="I136" s="1"/>
  <c r="G135"/>
  <c r="G139"/>
  <c r="I139" s="1"/>
  <c r="G140"/>
  <c r="I140" s="1"/>
  <c r="G141"/>
  <c r="I141" s="1"/>
  <c r="G142"/>
  <c r="I142" s="1"/>
  <c r="G143"/>
  <c r="I143" s="1"/>
  <c r="G144"/>
  <c r="I144" s="1"/>
  <c r="G6" i="10"/>
  <c r="F6"/>
  <c r="E6"/>
  <c r="I211" i="7" l="1"/>
  <c r="G214"/>
  <c r="I214" s="1"/>
  <c r="G213"/>
  <c r="I213" s="1"/>
  <c r="G212"/>
  <c r="I212" s="1"/>
  <c r="G211"/>
  <c r="G210"/>
  <c r="I210" s="1"/>
  <c r="G209"/>
  <c r="I209" s="1"/>
  <c r="G208"/>
  <c r="I208" s="1"/>
  <c r="E140" i="6"/>
  <c r="G138" i="7"/>
  <c r="I138" l="1"/>
  <c r="G137"/>
  <c r="I137" s="1"/>
  <c r="G134"/>
  <c r="I134" s="1"/>
  <c r="G133"/>
  <c r="I133" s="1"/>
  <c r="E217" l="1"/>
  <c r="F217"/>
  <c r="I192"/>
  <c r="G192"/>
  <c r="G170"/>
  <c r="I170" s="1"/>
  <c r="G215"/>
  <c r="I215" s="1"/>
  <c r="G195"/>
  <c r="G196"/>
  <c r="I196" s="1"/>
  <c r="G197"/>
  <c r="I197" s="1"/>
  <c r="G104"/>
  <c r="I104" s="1"/>
  <c r="G103"/>
  <c r="I103" s="1"/>
  <c r="G102"/>
  <c r="I102" s="1"/>
  <c r="G100"/>
  <c r="I100" s="1"/>
  <c r="G101"/>
  <c r="I101" s="1"/>
  <c r="G99"/>
  <c r="I99" s="1"/>
  <c r="G98"/>
  <c r="I98" s="1"/>
  <c r="G21"/>
  <c r="I21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182"/>
  <c r="I182" s="1"/>
  <c r="G183"/>
  <c r="I183" s="1"/>
  <c r="G184"/>
  <c r="I184" s="1"/>
  <c r="G185"/>
  <c r="I185" s="1"/>
  <c r="G186"/>
  <c r="I186" s="1"/>
  <c r="G187"/>
  <c r="I187" s="1"/>
  <c r="G188"/>
  <c r="I188" s="1"/>
  <c r="G189"/>
  <c r="I189" s="1"/>
  <c r="G190"/>
  <c r="I190" s="1"/>
  <c r="G191"/>
  <c r="I191" s="1"/>
  <c r="G193"/>
  <c r="I193" s="1"/>
  <c r="G194"/>
  <c r="I194" s="1"/>
  <c r="I195"/>
  <c r="G198"/>
  <c r="I198" s="1"/>
  <c r="G199"/>
  <c r="I199" s="1"/>
  <c r="G200"/>
  <c r="I200" s="1"/>
  <c r="G201"/>
  <c r="G202"/>
  <c r="I202" s="1"/>
  <c r="G203"/>
  <c r="I203" s="1"/>
  <c r="G204"/>
  <c r="I204" s="1"/>
  <c r="G205"/>
  <c r="I205" s="1"/>
  <c r="G206"/>
  <c r="I206" s="1"/>
  <c r="G207"/>
  <c r="I207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G172"/>
  <c r="I172" s="1"/>
  <c r="F7" i="9"/>
  <c r="E105" i="8"/>
  <c r="I201" i="7" l="1"/>
  <c r="G157"/>
  <c r="I157" s="1"/>
  <c r="G158"/>
  <c r="I158" s="1"/>
  <c r="G159"/>
  <c r="I159" s="1"/>
  <c r="G160"/>
  <c r="I160" s="1"/>
  <c r="G161"/>
  <c r="I161" s="1"/>
  <c r="G162"/>
  <c r="I162" s="1"/>
  <c r="G163"/>
  <c r="I163" s="1"/>
  <c r="G164"/>
  <c r="I164" s="1"/>
  <c r="G165"/>
  <c r="I165" s="1"/>
  <c r="G166"/>
  <c r="I166" s="1"/>
  <c r="G167"/>
  <c r="I167" s="1"/>
  <c r="G168"/>
  <c r="I168" s="1"/>
  <c r="G169"/>
  <c r="I169" s="1"/>
  <c r="G171"/>
  <c r="I171" s="1"/>
  <c r="G132"/>
  <c r="I132" s="1"/>
  <c r="G131"/>
  <c r="I131" s="1"/>
  <c r="G130"/>
  <c r="I130" s="1"/>
  <c r="G124"/>
  <c r="I124" s="1"/>
  <c r="G125"/>
  <c r="I125" s="1"/>
  <c r="G126"/>
  <c r="I126" s="1"/>
  <c r="G127"/>
  <c r="I127" s="1"/>
  <c r="G128"/>
  <c r="I128" s="1"/>
  <c r="G129"/>
  <c r="I129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27"/>
  <c r="I27" s="1"/>
  <c r="G26"/>
  <c r="I26" s="1"/>
  <c r="G25"/>
  <c r="I25" s="1"/>
  <c r="G5"/>
  <c r="G6"/>
  <c r="G7"/>
  <c r="G8"/>
  <c r="G9"/>
  <c r="G10"/>
  <c r="G11"/>
  <c r="G12"/>
  <c r="G13"/>
  <c r="G14"/>
  <c r="G15"/>
  <c r="G16"/>
  <c r="G17"/>
  <c r="G18"/>
  <c r="G19"/>
  <c r="G20"/>
  <c r="G22"/>
  <c r="G23"/>
  <c r="G24"/>
  <c r="I24" l="1"/>
  <c r="I23"/>
  <c r="I22"/>
  <c r="I20"/>
  <c r="I19"/>
  <c r="I18"/>
  <c r="I17"/>
  <c r="I16"/>
  <c r="I15"/>
  <c r="I14"/>
  <c r="I13"/>
  <c r="I12"/>
  <c r="I11"/>
  <c r="I10"/>
  <c r="I9"/>
  <c r="I8"/>
  <c r="I7"/>
  <c r="I6"/>
  <c r="I5"/>
  <c r="G4"/>
  <c r="I4" l="1"/>
  <c r="I217" s="1"/>
  <c r="G217"/>
</calcChain>
</file>

<file path=xl/sharedStrings.xml><?xml version="1.0" encoding="utf-8"?>
<sst xmlns="http://schemas.openxmlformats.org/spreadsheetml/2006/main" count="1109" uniqueCount="664">
  <si>
    <t>NO</t>
  </si>
  <si>
    <t>Nama Toko</t>
  </si>
  <si>
    <t>Est Tanggal Pemasangan</t>
  </si>
  <si>
    <t>ALAMAT</t>
  </si>
  <si>
    <t>DATA USULAN PAPAN NAMA TOKO (PNT)</t>
  </si>
  <si>
    <t>UNTUNG</t>
  </si>
  <si>
    <t>HJ SOPIAH</t>
  </si>
  <si>
    <t>ANI</t>
  </si>
  <si>
    <t xml:space="preserve">KENCANA MULIA </t>
  </si>
  <si>
    <t>BERKAH JAYA / HJ PRATIN</t>
  </si>
  <si>
    <t>ROHANA</t>
  </si>
  <si>
    <t>MBAK RUM</t>
  </si>
  <si>
    <t>RAONAH</t>
  </si>
  <si>
    <t>RATINAH</t>
  </si>
  <si>
    <t>ISAH</t>
  </si>
  <si>
    <t>SYAMSINAH</t>
  </si>
  <si>
    <t>IDA</t>
  </si>
  <si>
    <t>DAWAMAH</t>
  </si>
  <si>
    <t>HJ MAKMUROH</t>
  </si>
  <si>
    <t>SURATMI</t>
  </si>
  <si>
    <t>NURYATI</t>
  </si>
  <si>
    <t>NINGSIH A</t>
  </si>
  <si>
    <t>BARUROH</t>
  </si>
  <si>
    <t>Alamat</t>
  </si>
  <si>
    <t>Ukuran Vinil</t>
  </si>
  <si>
    <t>Harga</t>
  </si>
  <si>
    <t>Jumlah</t>
  </si>
  <si>
    <t>Panjang</t>
  </si>
  <si>
    <t>Lebar</t>
  </si>
  <si>
    <t>Luas</t>
  </si>
  <si>
    <t>BALQIS</t>
  </si>
  <si>
    <t>SISKA</t>
  </si>
  <si>
    <t>HARTINI</t>
  </si>
  <si>
    <t>BAROK</t>
  </si>
  <si>
    <t>BUMBU SM</t>
  </si>
  <si>
    <t>HONG</t>
  </si>
  <si>
    <t>AHMAD</t>
  </si>
  <si>
    <t>SRI</t>
  </si>
  <si>
    <t>SIMPEN</t>
  </si>
  <si>
    <t>PS BANJARATMA</t>
  </si>
  <si>
    <t>PARKHATEN</t>
  </si>
  <si>
    <t>MUTIA BUMBU GILING</t>
  </si>
  <si>
    <t>NINGRUM</t>
  </si>
  <si>
    <t>KAMAH</t>
  </si>
  <si>
    <t>YANTI</t>
  </si>
  <si>
    <t>HJ ANI</t>
  </si>
  <si>
    <t>PASAR BALAPULANG</t>
  </si>
  <si>
    <t xml:space="preserve">UNTUNG </t>
  </si>
  <si>
    <t>PASAR  JATIBARANG</t>
  </si>
  <si>
    <t xml:space="preserve">TK ANDI </t>
  </si>
  <si>
    <t xml:space="preserve">TOKO IDA/MUF </t>
  </si>
  <si>
    <t>DEWI PLASTIK</t>
  </si>
  <si>
    <t>PS KERSANA</t>
  </si>
  <si>
    <t>BU JAMILAH</t>
  </si>
  <si>
    <t>PS PEPEDAN</t>
  </si>
  <si>
    <t>MBA ANIS</t>
  </si>
  <si>
    <t>TOKO ANAWATI</t>
  </si>
  <si>
    <t>TOKO HJ ANAH</t>
  </si>
  <si>
    <t>IBU SIKHU</t>
  </si>
  <si>
    <t>PS RANDUDONGKAL</t>
  </si>
  <si>
    <t>TOKO TRISNO</t>
  </si>
  <si>
    <t>TOKO H.TAFSIR</t>
  </si>
  <si>
    <t>TOKO TANI JAYA</t>
  </si>
  <si>
    <t>TOKO SUSIYANTI</t>
  </si>
  <si>
    <t xml:space="preserve">TOKO BU PURYATI </t>
  </si>
  <si>
    <t>BU MUSRIPAH</t>
  </si>
  <si>
    <t>BU ELLA</t>
  </si>
  <si>
    <t>BU HJ.MALIKATUN</t>
  </si>
  <si>
    <t>PASAR PESAYANGAN</t>
  </si>
  <si>
    <t>TOKO OZI</t>
  </si>
  <si>
    <t>TOKO BU PARTI/MBAK TINA</t>
  </si>
  <si>
    <t>TOKO YULI</t>
  </si>
  <si>
    <t>TOKO EKA</t>
  </si>
  <si>
    <t>PASAR KARANG ANYAR</t>
  </si>
  <si>
    <t>Hj. Rondiyah</t>
  </si>
  <si>
    <t>Pasar Kemantran</t>
  </si>
  <si>
    <t>Mas Is</t>
  </si>
  <si>
    <t>Endah</t>
  </si>
  <si>
    <t>Pasar Banjardawa</t>
  </si>
  <si>
    <t>TOKO HJ NUR HIDAYAH</t>
  </si>
  <si>
    <t>PASAR ANYAR PEMALANG</t>
  </si>
  <si>
    <t>TOKO MARIA</t>
  </si>
  <si>
    <t>TOKO SOPIYAH</t>
  </si>
  <si>
    <t>TOKO BU UUS</t>
  </si>
  <si>
    <t>TOKO BU WIWIN</t>
  </si>
  <si>
    <t>TOKO ANTIK</t>
  </si>
  <si>
    <t>TOKO NOFA</t>
  </si>
  <si>
    <t>TOKO SIPUR</t>
  </si>
  <si>
    <t>TOKO BERKAH SOLIHIN</t>
  </si>
  <si>
    <t>PASAR KAJEN</t>
  </si>
  <si>
    <t>TOKO MARNI</t>
  </si>
  <si>
    <t>TOKO ALIF RAFFASYA</t>
  </si>
  <si>
    <t>TOKO HJ KHUNNAFAH</t>
  </si>
  <si>
    <t>TOKO HJ SAODAH</t>
  </si>
  <si>
    <t>PASAR RANDUDONGKAL</t>
  </si>
  <si>
    <t>TOKO HJ ALFIAH</t>
  </si>
  <si>
    <t>TOKO NUR KHOLIQ</t>
  </si>
  <si>
    <t>TOKO YUYUN</t>
  </si>
  <si>
    <t>TOKO AZMI</t>
  </si>
  <si>
    <t>TOKO BU NAFSIAH</t>
  </si>
  <si>
    <t>TOKO KURNIA WIJAYA</t>
  </si>
  <si>
    <t>TOKO MAMAD</t>
  </si>
  <si>
    <t>TOKO BU DIROH</t>
  </si>
  <si>
    <t>TOKO SRIYATUN</t>
  </si>
  <si>
    <t>TOKO BETY</t>
  </si>
  <si>
    <t>TOKO AMALIA</t>
  </si>
  <si>
    <t>TOKO BU HENI</t>
  </si>
  <si>
    <t>TOKO BU PAROH</t>
  </si>
  <si>
    <t>DIAH KELAPA</t>
  </si>
  <si>
    <t>BU NINGSIH</t>
  </si>
  <si>
    <t>BU IRAWATI</t>
  </si>
  <si>
    <t>MAK DAH JONGJANG</t>
  </si>
  <si>
    <t>BANG OZI SAYUR 085566159571</t>
  </si>
  <si>
    <t>TOKO WIWIN SLAMET</t>
  </si>
  <si>
    <t>TOKO HJ NOK I</t>
  </si>
  <si>
    <t>TOKO HJ RONDIYAH</t>
  </si>
  <si>
    <t>ATIK SAYUR</t>
  </si>
  <si>
    <t>TOKO SITHA</t>
  </si>
  <si>
    <t>TOKO BAROKAH</t>
  </si>
  <si>
    <t>BU MUS SAYUR</t>
  </si>
  <si>
    <t>TOKO SUMBER BAROKAH</t>
  </si>
  <si>
    <t>TOKO ANYAR</t>
  </si>
  <si>
    <t>TOKO ANNISA</t>
  </si>
  <si>
    <t>AZIZAH POJOK SELATAN</t>
  </si>
  <si>
    <t>TOKO H.SUBANDI</t>
  </si>
  <si>
    <t>TOKO HJ KHOTIJAH</t>
  </si>
  <si>
    <t>TOKO MULIA</t>
  </si>
  <si>
    <t>PASAR PANDANSARI</t>
  </si>
  <si>
    <t>PASAR MOGA</t>
  </si>
  <si>
    <t>PASAR KEDUNGWUNI</t>
  </si>
  <si>
    <t>PASAR GROGOLAN</t>
  </si>
  <si>
    <t>BU HARNI</t>
  </si>
  <si>
    <t>TOKO YATI</t>
  </si>
  <si>
    <t>BU SAIMAH</t>
  </si>
  <si>
    <t>TOKO TYAS</t>
  </si>
  <si>
    <t>ANIK AHMAD</t>
  </si>
  <si>
    <t>TOKO MAITI</t>
  </si>
  <si>
    <t>TOKO SAKDIYAH</t>
  </si>
  <si>
    <t>TOKO SUTRIYATNO</t>
  </si>
  <si>
    <t>TOKO VINA</t>
  </si>
  <si>
    <t>TOKO SURATI</t>
  </si>
  <si>
    <t>PASAR SUBAH</t>
  </si>
  <si>
    <t>MBA NING</t>
  </si>
  <si>
    <t>BU RAMINI</t>
  </si>
  <si>
    <t>FATIKHA PLASTIK</t>
  </si>
  <si>
    <t>PASAR KEMANTRAN</t>
  </si>
  <si>
    <t>TOKO MAS IS</t>
  </si>
  <si>
    <t>TOKO ENDAH</t>
  </si>
  <si>
    <t>TOKO HJ NUR KASMURI</t>
  </si>
  <si>
    <t>TOKO TITIN</t>
  </si>
  <si>
    <t>PASAR PAGI PEMALANG</t>
  </si>
  <si>
    <t>PASAR BEJI PEMALANG</t>
  </si>
  <si>
    <t>TOKO MULYATI</t>
  </si>
  <si>
    <t>PASAR WIRADESA</t>
  </si>
  <si>
    <t>TOKO HJ DAMUSRI</t>
  </si>
  <si>
    <t>TOKO INDAH</t>
  </si>
  <si>
    <t>TOKO SRI REJEKI</t>
  </si>
  <si>
    <t>TOKO BAGUS LEKSONO</t>
  </si>
  <si>
    <t>TOKO RISQI</t>
  </si>
  <si>
    <t>PASAR BANJARDAWA</t>
  </si>
  <si>
    <t>PASAR BALAMOA</t>
  </si>
  <si>
    <t>PASAR PANGKAH</t>
  </si>
  <si>
    <t>SEDIA SAYUR MAYUR &amp; BUMBU DAPUR</t>
  </si>
  <si>
    <t>PASAR LARANGAN BREBES</t>
  </si>
  <si>
    <t>PS ADIWERNA BLOK TENGAH</t>
  </si>
  <si>
    <t>PASAR BANJARAN</t>
  </si>
  <si>
    <t xml:space="preserve">TAPSIR </t>
  </si>
  <si>
    <t>FITNI</t>
  </si>
  <si>
    <t xml:space="preserve">FITNI </t>
  </si>
  <si>
    <t xml:space="preserve">BU TURAH </t>
  </si>
  <si>
    <t xml:space="preserve">BU MARTI </t>
  </si>
  <si>
    <t>SUNARTO</t>
  </si>
  <si>
    <t xml:space="preserve">HARTINI </t>
  </si>
  <si>
    <t>SUKINI</t>
  </si>
  <si>
    <t>PASAR KERSANA</t>
  </si>
  <si>
    <t>PS BANDARHARJO BREBES</t>
  </si>
  <si>
    <t>PS INDUK BREBES</t>
  </si>
  <si>
    <t xml:space="preserve">TOKO BU TOISAH </t>
  </si>
  <si>
    <t>TOKO TAMIRO</t>
  </si>
  <si>
    <t xml:space="preserve">TOKO H IPUNG </t>
  </si>
  <si>
    <t xml:space="preserve">BU HASAN </t>
  </si>
  <si>
    <t xml:space="preserve">BU HJ IDA BIRIN </t>
  </si>
  <si>
    <t>BLOCK C NO 43-44 PASAR BANJARAN  SEDIA : SEMBAKO,TEPUNG BERAS,AYAM POTONG,PERLENGKAPAN KHAJATAN,DAGING KERBAU DAN SAPI</t>
  </si>
  <si>
    <t xml:space="preserve">TOKO HONG </t>
  </si>
  <si>
    <t>PASAR PAGI TEGAL</t>
  </si>
  <si>
    <t xml:space="preserve">TOKO BAROK </t>
  </si>
  <si>
    <t>PASAR LANGON</t>
  </si>
  <si>
    <t>TOKO BU RIO</t>
  </si>
  <si>
    <t>PASAR ADIWERNA</t>
  </si>
  <si>
    <t>TOKO HJ MASMUAH</t>
  </si>
  <si>
    <t>PASAR BANJARATMA</t>
  </si>
  <si>
    <t>TOKO HJ ENDANG</t>
  </si>
  <si>
    <t>TOKO HJ MALA</t>
  </si>
  <si>
    <t>TOKO HJ NUR</t>
  </si>
  <si>
    <t>TOKO TOHA</t>
  </si>
  <si>
    <t>PASAR INDUK BREBES</t>
  </si>
  <si>
    <t>KIOS RUKUN BERKAH</t>
  </si>
  <si>
    <t>PASAR TRAYEMAN</t>
  </si>
  <si>
    <t>MBAK NING TELUR PUYUH</t>
  </si>
  <si>
    <t>BU MAFRICHA</t>
  </si>
  <si>
    <t>BU TONISAH</t>
  </si>
  <si>
    <t>RIDWAN</t>
  </si>
  <si>
    <t>PASAR RANDUGUNTING</t>
  </si>
  <si>
    <t>Pasar Paduraksa</t>
  </si>
  <si>
    <t>Pasar Surodadi</t>
  </si>
  <si>
    <t>Nurjanah</t>
  </si>
  <si>
    <t>Maesaroh</t>
  </si>
  <si>
    <t>H. Buchori</t>
  </si>
  <si>
    <t>Rina</t>
  </si>
  <si>
    <t>Reni</t>
  </si>
  <si>
    <t>Suhenah</t>
  </si>
  <si>
    <t>Mba Azzah</t>
  </si>
  <si>
    <t>Bu Tini</t>
  </si>
  <si>
    <t>Mataram</t>
  </si>
  <si>
    <t>Toko Teguh</t>
  </si>
  <si>
    <t>Sinar Terang</t>
  </si>
  <si>
    <t>H. Sodikin</t>
  </si>
  <si>
    <t>H. Gendek</t>
  </si>
  <si>
    <t>H. Ping</t>
  </si>
  <si>
    <t>Toko Wiwi</t>
  </si>
  <si>
    <t>Toko 18</t>
  </si>
  <si>
    <t>Hj. Irah</t>
  </si>
  <si>
    <t>Sumber Rejeki</t>
  </si>
  <si>
    <t>Sumber Beras</t>
  </si>
  <si>
    <t>Nur Hadi</t>
  </si>
  <si>
    <t xml:space="preserve">Pasar Kesesi </t>
  </si>
  <si>
    <t>Tariyah</t>
  </si>
  <si>
    <t>Pasar Kesesi</t>
  </si>
  <si>
    <t>Iyah Soud</t>
  </si>
  <si>
    <t>Samudra</t>
  </si>
  <si>
    <t>Musrifah</t>
  </si>
  <si>
    <t>Hj. Nuriyah</t>
  </si>
  <si>
    <t>Yanti</t>
  </si>
  <si>
    <t>Bambang</t>
  </si>
  <si>
    <t>Manisah</t>
  </si>
  <si>
    <t>Rustin</t>
  </si>
  <si>
    <t>Mis</t>
  </si>
  <si>
    <t>H. Zen</t>
  </si>
  <si>
    <t>Caswari</t>
  </si>
  <si>
    <t>Rifa Jaya 2</t>
  </si>
  <si>
    <t>Pak Sukim</t>
  </si>
  <si>
    <t>Pasar Pagi Pemalang</t>
  </si>
  <si>
    <t>TOKO PLASTIK MUDJUR</t>
  </si>
  <si>
    <t>(TULISAN TOKO PLASTIKNYA KECIL,TULISAN MUDJUR YANG GEDE)</t>
  </si>
  <si>
    <t>PASAR LIMBANGAN</t>
  </si>
  <si>
    <t>PASAR BANDUNG</t>
  </si>
  <si>
    <t>PASAR SITANGGAL</t>
  </si>
  <si>
    <t>TOKO SODAQOH</t>
  </si>
  <si>
    <t>SARNI</t>
  </si>
  <si>
    <t>NUR</t>
  </si>
  <si>
    <t>LESTARI SOSIS</t>
  </si>
  <si>
    <t>MARTI</t>
  </si>
  <si>
    <t>MUNAH</t>
  </si>
  <si>
    <t>PAK YONO</t>
  </si>
  <si>
    <t>SRI REJEKI</t>
  </si>
  <si>
    <t>RIZQI</t>
  </si>
  <si>
    <t>SUGENG PANGESTU</t>
  </si>
  <si>
    <t>POJOK JAYA</t>
  </si>
  <si>
    <t>LATANSA</t>
  </si>
  <si>
    <t>YANIS</t>
  </si>
  <si>
    <t>DIEVA</t>
  </si>
  <si>
    <t>ALIYAH</t>
  </si>
  <si>
    <t>SURIPTO</t>
  </si>
  <si>
    <t>H.ABDILLAH</t>
  </si>
  <si>
    <t>TOKO SEMI</t>
  </si>
  <si>
    <t>TOKO SUPOMO</t>
  </si>
  <si>
    <t>HJ ANNISA</t>
  </si>
  <si>
    <t>WASLIYAH</t>
  </si>
  <si>
    <t>MBAK NING</t>
  </si>
  <si>
    <t>SEKHATUN</t>
  </si>
  <si>
    <t>ERIK</t>
  </si>
  <si>
    <t>BIAYA PEMASANGAN</t>
  </si>
  <si>
    <t>KIOS HJ MIFTAH</t>
  </si>
  <si>
    <t>KIOS SUNARTI</t>
  </si>
  <si>
    <t>KIOS NINGSIH</t>
  </si>
  <si>
    <t>KIOS DIAN</t>
  </si>
  <si>
    <t>KIOS BU PAROH</t>
  </si>
  <si>
    <t>KIOS HENI</t>
  </si>
  <si>
    <t>KIOS  YATI</t>
  </si>
  <si>
    <t>KIOS ENAH</t>
  </si>
  <si>
    <t>KIOS HARTATIK</t>
  </si>
  <si>
    <t>KIOS HJ.MUTMAINAH</t>
  </si>
  <si>
    <t>KIOS HJ.AROFAH</t>
  </si>
  <si>
    <t>KIOS BU NUR</t>
  </si>
  <si>
    <t>KIOS MABRUROH</t>
  </si>
  <si>
    <t>KIOS WANTI</t>
  </si>
  <si>
    <t>KIOS BU IIS</t>
  </si>
  <si>
    <t>KIOS MULYATI</t>
  </si>
  <si>
    <t>KIOS AGUS TONI</t>
  </si>
  <si>
    <t>KIOS BU RAHAYU</t>
  </si>
  <si>
    <t>KIOS BU DAMUSRI</t>
  </si>
  <si>
    <t>KIOS BU ERNI</t>
  </si>
  <si>
    <t>KIOS BU LILIS</t>
  </si>
  <si>
    <t>KIOS NURIPAH</t>
  </si>
  <si>
    <t>KIOS FAJARI</t>
  </si>
  <si>
    <t>KIOS SOIYAH</t>
  </si>
  <si>
    <t>KIOS CASMUNI</t>
  </si>
  <si>
    <t>KIOS AGUS BUMBU</t>
  </si>
  <si>
    <t>KIOS BU DURIYAH</t>
  </si>
  <si>
    <t>KIOS RAHMAWATI</t>
  </si>
  <si>
    <t>KIOS BARIROH</t>
  </si>
  <si>
    <t>KIOS BU SRI AZAM</t>
  </si>
  <si>
    <t>BIAYA PEMASANGAN PNT</t>
  </si>
  <si>
    <t>KIOS HJ ANI</t>
  </si>
  <si>
    <t>PSR PEKAJANGAN</t>
  </si>
  <si>
    <t>KIOS INA ZAKI</t>
  </si>
  <si>
    <t>KIOS HJ ZUBAIDAH</t>
  </si>
  <si>
    <t>KIOS BU KHOTIMAH</t>
  </si>
  <si>
    <t>KIOS HIROH</t>
  </si>
  <si>
    <t>KIOS ANISAH</t>
  </si>
  <si>
    <t>KIOS HJ.MARDIYATI</t>
  </si>
  <si>
    <t>TOKO HJ.DAROJAH ( 0852-2643-4570 )</t>
  </si>
  <si>
    <t>PSR BANJARAN</t>
  </si>
  <si>
    <t>KIOS KHASANAH</t>
  </si>
  <si>
    <t>TOTO SEMBAKO</t>
  </si>
  <si>
    <t>TOKO SINAR MENTARI</t>
  </si>
  <si>
    <t>KIOS ULUM</t>
  </si>
  <si>
    <t>KIOS EKA</t>
  </si>
  <si>
    <t>PSR LEBAK SIU</t>
  </si>
  <si>
    <t>KIOS WAETI</t>
  </si>
  <si>
    <t>KIOS UMI</t>
  </si>
  <si>
    <t>PSR LARANGAN</t>
  </si>
  <si>
    <t>KIOS FUAD DEWI</t>
  </si>
  <si>
    <t>KIOS ANIS</t>
  </si>
  <si>
    <t>KIOS HJ.WENI</t>
  </si>
  <si>
    <t>PSR TRAYEMAN</t>
  </si>
  <si>
    <t>TOKO JONI</t>
  </si>
  <si>
    <t>TOKO WARNO</t>
  </si>
  <si>
    <t>TOKO HJ.LEMI</t>
  </si>
  <si>
    <t>PSR KETANGGUNGAN</t>
  </si>
  <si>
    <t>KIOS MALA</t>
  </si>
  <si>
    <t>KIOS NING ALI</t>
  </si>
  <si>
    <t>PSR INDUK BREBES</t>
  </si>
  <si>
    <t xml:space="preserve">KIOS ICHA </t>
  </si>
  <si>
    <t>KIOS WAHYUNING</t>
  </si>
  <si>
    <t>KIOS MUHAYATI</t>
  </si>
  <si>
    <t>KIOS HANAFI</t>
  </si>
  <si>
    <t>KIOS SITI MAINAH</t>
  </si>
  <si>
    <t>KIOS IROH</t>
  </si>
  <si>
    <t xml:space="preserve">KIOS TITIN </t>
  </si>
  <si>
    <t>KIOS HJ.NUR</t>
  </si>
  <si>
    <t>KIOS ROSILAH</t>
  </si>
  <si>
    <t>KIOS NUNUNG</t>
  </si>
  <si>
    <t>MANDIRI BUMBU</t>
  </si>
  <si>
    <t>TOKO LILI</t>
  </si>
  <si>
    <t>KIOS HJ.ROHILAH</t>
  </si>
  <si>
    <t>KIOS HJ.IDA BIRIN</t>
  </si>
  <si>
    <t>KIOS TOHA</t>
  </si>
  <si>
    <t>KIOS ENDANG</t>
  </si>
  <si>
    <t>KIOS SUNITI</t>
  </si>
  <si>
    <t>BUMBU HJ.ALIFAH</t>
  </si>
  <si>
    <t>KIOS NANI</t>
  </si>
  <si>
    <t>KIOS KAPSAH</t>
  </si>
  <si>
    <t>PSR WIRADESA</t>
  </si>
  <si>
    <t>PSR MOGA</t>
  </si>
  <si>
    <t>TOKO SUSI</t>
  </si>
  <si>
    <t>PSR BANYUPUTIH</t>
  </si>
  <si>
    <t>TOKO ASIH MISKONO</t>
  </si>
  <si>
    <t>TOKO MANTO</t>
  </si>
  <si>
    <t>TOKO SARTONO</t>
  </si>
  <si>
    <t>TOKO ISTIQOMAH</t>
  </si>
  <si>
    <t>TOKO NUR IKAT</t>
  </si>
  <si>
    <t>TOKO TIAYAH</t>
  </si>
  <si>
    <t>TOKO MUNAWAR</t>
  </si>
  <si>
    <t>TOKO ROWIYAH</t>
  </si>
  <si>
    <t>TOKO WITO</t>
  </si>
  <si>
    <t>TOKO SALAMAH</t>
  </si>
  <si>
    <t>PSR SRUWET</t>
  </si>
  <si>
    <t>TOKO MAYA</t>
  </si>
  <si>
    <t>TOKO KUSRINI</t>
  </si>
  <si>
    <t>TOKO SUNDARI</t>
  </si>
  <si>
    <t>TOKO DIANA</t>
  </si>
  <si>
    <t>TOKO TRI</t>
  </si>
  <si>
    <t>TOKO H NARTO</t>
  </si>
  <si>
    <t>TOKO NELLY</t>
  </si>
  <si>
    <t>TOKO RUANAH</t>
  </si>
  <si>
    <t>TOKO CASIYEM</t>
  </si>
  <si>
    <t>KIOS RUMYATI</t>
  </si>
  <si>
    <t>PSR BATANG</t>
  </si>
  <si>
    <t>KIOS BU SRI UMUM</t>
  </si>
  <si>
    <t>KIOS BU KRIS</t>
  </si>
  <si>
    <t>KIOS TATIK TELUR</t>
  </si>
  <si>
    <t>KIOS ANA SEMBAKO</t>
  </si>
  <si>
    <t>KIOS HJ UTIN</t>
  </si>
  <si>
    <t>KIOS MBAK IIS</t>
  </si>
  <si>
    <t>Pasar Beji pemalang</t>
  </si>
  <si>
    <t>Nama PASAR</t>
  </si>
  <si>
    <t>PASAR KEJAMBON</t>
  </si>
  <si>
    <t>PASAR BOJONG</t>
  </si>
  <si>
    <t>JL SULTAN AGUNG KEJAMBON KOTA TEGAL</t>
  </si>
  <si>
    <t>JL RAYA BOJONG GUCI KAB TEGAL</t>
  </si>
  <si>
    <t>UKURAN</t>
  </si>
  <si>
    <t>P : 3 Meter x  L : 2 Meter</t>
  </si>
  <si>
    <t>BIAYA PEMBUATAN + PEMASANGAN + IZIN PAJAK REKLAME</t>
  </si>
  <si>
    <t>TOTAL</t>
  </si>
  <si>
    <t>P : 6 Meter x  L : 1,5 Meter</t>
  </si>
  <si>
    <t>DATA USULAN PAPAN NAMA PASAR (PNP)</t>
  </si>
  <si>
    <t>ABROR (WA NIP)</t>
  </si>
  <si>
    <t>Pasar Bojong</t>
  </si>
  <si>
    <t>ELA</t>
  </si>
  <si>
    <t xml:space="preserve"> NURAHMA</t>
  </si>
  <si>
    <t xml:space="preserve"> FASIKUN</t>
  </si>
  <si>
    <t xml:space="preserve"> MBA MUT BUMBU</t>
  </si>
  <si>
    <t>UMAYAH</t>
  </si>
  <si>
    <t xml:space="preserve"> ROFIKOH</t>
  </si>
  <si>
    <t>MARYANAH BUMBU</t>
  </si>
  <si>
    <t xml:space="preserve"> YANTI </t>
  </si>
  <si>
    <t>KHOTIROH</t>
  </si>
  <si>
    <t>ROSI</t>
  </si>
  <si>
    <t>PARKHATI</t>
  </si>
  <si>
    <t xml:space="preserve"> MAFRIKHA</t>
  </si>
  <si>
    <t xml:space="preserve"> TUTI</t>
  </si>
  <si>
    <t>JAETUN</t>
  </si>
  <si>
    <t>ASTURI</t>
  </si>
  <si>
    <t>KUNTARI</t>
  </si>
  <si>
    <t>SULARTI</t>
  </si>
  <si>
    <t>RUKUN BERKAH</t>
  </si>
  <si>
    <t xml:space="preserve"> HJ YANTI </t>
  </si>
  <si>
    <t xml:space="preserve"> WALUYO</t>
  </si>
  <si>
    <t>Pasar Sitanggal</t>
  </si>
  <si>
    <t>Pasar Trayeman</t>
  </si>
  <si>
    <t>Pasar Randugunting</t>
  </si>
  <si>
    <t>BU MUSLIMAH</t>
  </si>
  <si>
    <t>BU KHAFID</t>
  </si>
  <si>
    <t>TOKO SANTI</t>
  </si>
  <si>
    <t>BU SRI HADIRIN</t>
  </si>
  <si>
    <t>TOKO YAKUTI</t>
  </si>
  <si>
    <t>TOKO HJ NURJANAH</t>
  </si>
  <si>
    <t>TOKO EVA</t>
  </si>
  <si>
    <t>TOKO ISMAN</t>
  </si>
  <si>
    <t>TOKO ASTUTI</t>
  </si>
  <si>
    <t>TOKO IKROMAH</t>
  </si>
  <si>
    <t>TOKO NELIS</t>
  </si>
  <si>
    <t>TOKO MAIKIYAH</t>
  </si>
  <si>
    <t>TOKO TUTI</t>
  </si>
  <si>
    <t>TOKO HJ CASUNI</t>
  </si>
  <si>
    <t>PASAR WONO PRINGGO</t>
  </si>
  <si>
    <t xml:space="preserve">TOKO BERKAH / H. JAI </t>
  </si>
  <si>
    <t>TOKO NUR KASIH</t>
  </si>
  <si>
    <t>TOKO ZULAEFAH</t>
  </si>
  <si>
    <t>TOKO BAMBANG</t>
  </si>
  <si>
    <t>TOKO RISKI</t>
  </si>
  <si>
    <t>TOKO ERLI</t>
  </si>
  <si>
    <t>TOKO HJ.SRI YATIN</t>
  </si>
  <si>
    <t>TOKO BU SRI SEMBAKO</t>
  </si>
  <si>
    <t>TOKO ANUGRAH</t>
  </si>
  <si>
    <t>KIOS BU ROHYATI</t>
  </si>
  <si>
    <t>TOKO PAK NOTO</t>
  </si>
  <si>
    <t>TOKO HARIS</t>
  </si>
  <si>
    <t>Pasar Karang anyar</t>
  </si>
  <si>
    <t>KIOS JG TELUR</t>
  </si>
  <si>
    <t>PASAR PETARUKAN</t>
  </si>
  <si>
    <t xml:space="preserve">TOKO MBAK NOEK/MBAK PURI </t>
  </si>
  <si>
    <t>BU TRI SAYUR</t>
  </si>
  <si>
    <t>BU RUKHA SEMBAKO</t>
  </si>
  <si>
    <t>BU JULEHA SEMBAKO</t>
  </si>
  <si>
    <t xml:space="preserve">TOKO SULASTRI SEMBAKO </t>
  </si>
  <si>
    <t>BU TIRAH</t>
  </si>
  <si>
    <t>MUHIDIN DAGING</t>
  </si>
  <si>
    <t xml:space="preserve">NOK I </t>
  </si>
  <si>
    <t>TOKO ANJAT</t>
  </si>
  <si>
    <t>BU RUKIYAH</t>
  </si>
  <si>
    <t>Pasar bojong</t>
  </si>
  <si>
    <t>KIOS ALIFAH</t>
  </si>
  <si>
    <t>HJ.IDA</t>
  </si>
  <si>
    <t>TOKO ENY</t>
  </si>
  <si>
    <t>KIOS ROHMI</t>
  </si>
  <si>
    <t>KIOS MUNCUL</t>
  </si>
  <si>
    <t>SEDIA SEMBAKO,PLASTIK,OBAT,KOSMETIK,DAN MINUMAN RINGAN</t>
  </si>
  <si>
    <t>BU SUMI</t>
  </si>
  <si>
    <t>TOKO NOK BAWON</t>
  </si>
  <si>
    <t>KIOS BU MUNINGGAR</t>
  </si>
  <si>
    <t>KIOS HJ ASIAH</t>
  </si>
  <si>
    <t>KIOS LUSI</t>
  </si>
  <si>
    <t>KIOS DINAR</t>
  </si>
  <si>
    <t>POLOS TANPA NAMA</t>
  </si>
  <si>
    <t>TOKO HJ.DAROJAH</t>
  </si>
  <si>
    <t>BU HJ.DAROJAH AYAM POTONG</t>
  </si>
  <si>
    <t>DESAIN KHUSUS</t>
  </si>
  <si>
    <t>TOKO MEME</t>
  </si>
  <si>
    <t>KIOS BERKAH</t>
  </si>
  <si>
    <t>KIOS SOLEHAH</t>
  </si>
  <si>
    <t>KIOS MARNI</t>
  </si>
  <si>
    <t>KIOS FATONAH</t>
  </si>
  <si>
    <t>KIOS NOK</t>
  </si>
  <si>
    <t>TOKO SENTOSA</t>
  </si>
  <si>
    <t>TOKO AGUS</t>
  </si>
  <si>
    <t>BU WATI</t>
  </si>
  <si>
    <t>KIOS RUSMIATI</t>
  </si>
  <si>
    <t>KIOS B15</t>
  </si>
  <si>
    <t>TOKO SURYA PUTRI</t>
  </si>
  <si>
    <t>MBAK MUT</t>
  </si>
  <si>
    <t>Pasar Bandar</t>
  </si>
  <si>
    <t xml:space="preserve">IKA JAYA </t>
  </si>
  <si>
    <t>PUTRA LANGENG</t>
  </si>
  <si>
    <t>TOKO WATI</t>
  </si>
  <si>
    <t>BU MUNDRIYAH</t>
  </si>
  <si>
    <t>BU EKOWATI</t>
  </si>
  <si>
    <t>SANJAYA I MBAK ENI</t>
  </si>
  <si>
    <t>WINARSIH</t>
  </si>
  <si>
    <t>MASRUROH</t>
  </si>
  <si>
    <t>PASAR COMAL</t>
  </si>
  <si>
    <t>PASAR SRAGI</t>
  </si>
  <si>
    <t>HONOR TUKANG PASANG SPANDUK MMT</t>
  </si>
  <si>
    <t>no</t>
  </si>
  <si>
    <t xml:space="preserve">nama </t>
  </si>
  <si>
    <t>jenis mobil</t>
  </si>
  <si>
    <t>ukuran</t>
  </si>
  <si>
    <t>biaya BANDING STIKER + biaya pasang</t>
  </si>
  <si>
    <t>KOMPENSASI</t>
  </si>
  <si>
    <t>CARRY 1.5</t>
  </si>
  <si>
    <t>ZAINI PKK PSR RANDUDONGKAL</t>
  </si>
  <si>
    <t>SAEFUDIN PKK PSR RANDUDONGKAL</t>
  </si>
  <si>
    <t>NARTO PKK PSR RANDUDONGKAL</t>
  </si>
  <si>
    <t>P :1,77 L : 0,25  SAMPING + P :1,40 L :0,22 BELAKANG</t>
  </si>
  <si>
    <t>BU SRI</t>
  </si>
  <si>
    <t>BU SIMPEN</t>
  </si>
  <si>
    <t>BU SOKIKHA</t>
  </si>
  <si>
    <t>KIOS BUMBU KARO JAHE</t>
  </si>
  <si>
    <t>TOKO PENG LIEM</t>
  </si>
  <si>
    <t>TOKO HJ MASITOH</t>
  </si>
  <si>
    <t>TOKO H MUCHTAR</t>
  </si>
  <si>
    <t>UD IDANO</t>
  </si>
  <si>
    <t>PASAR PAGI BLOK B NO 52</t>
  </si>
  <si>
    <t>TOKO MITRI</t>
  </si>
  <si>
    <t>PASAR PAGI BLOK B NO 53</t>
  </si>
  <si>
    <t>TOKO ANTO</t>
  </si>
  <si>
    <t>PASAR PAGI BLOK B NO 50</t>
  </si>
  <si>
    <t>DESA PANGABEAN</t>
  </si>
  <si>
    <t>TOKO IA</t>
  </si>
  <si>
    <t>DESA KEPANDEAN RT 01 /01</t>
  </si>
  <si>
    <t>BU ELY</t>
  </si>
  <si>
    <t>BU SALAMAH</t>
  </si>
  <si>
    <t>MBAK UUS</t>
  </si>
  <si>
    <t>BU NARTI</t>
  </si>
  <si>
    <t>BU NENENG</t>
  </si>
  <si>
    <t>PASAR PEPEDAN</t>
  </si>
  <si>
    <t>namacab</t>
  </si>
  <si>
    <t>NO URUT</t>
  </si>
  <si>
    <t>custid</t>
  </si>
  <si>
    <t>namapel</t>
  </si>
  <si>
    <t>alamatpel</t>
  </si>
  <si>
    <t>1905</t>
  </si>
  <si>
    <t>1906</t>
  </si>
  <si>
    <t>1907</t>
  </si>
  <si>
    <t>Grand Total</t>
  </si>
  <si>
    <t>KET</t>
  </si>
  <si>
    <t>Tanggal Pelaksanaan</t>
  </si>
  <si>
    <t>REALISASI DISPLAY OKTOBER 2109</t>
  </si>
  <si>
    <t>TGL</t>
  </si>
  <si>
    <t>994479</t>
  </si>
  <si>
    <t>CV. ANJAT BERLIAN JAYA</t>
  </si>
  <si>
    <t>JL. MAYJEN SUTOYO NO.77 RT.03 RW.03 SLAWI WETAN, S</t>
  </si>
  <si>
    <t>722051</t>
  </si>
  <si>
    <t>TK. YUYONG</t>
  </si>
  <si>
    <t>PS. PAGI  BLOK C NO.39-40 MINTARAGEN, TEGAL TIMUR</t>
  </si>
  <si>
    <t>1023487</t>
  </si>
  <si>
    <t>TK. BENING</t>
  </si>
  <si>
    <t>JL. ANOA TIMUR BELAKANG PASAR TRAYEMAN</t>
  </si>
  <si>
    <t>571185</t>
  </si>
  <si>
    <t>CV. BINA PUTRA</t>
  </si>
  <si>
    <t>SHOPP. CENTRE II NO.6 PEMALANG</t>
  </si>
  <si>
    <t>988899</t>
  </si>
  <si>
    <t>TK. PAI</t>
  </si>
  <si>
    <t>JL. RAYA DR. SUTOMO DEPAN PASAR BATANG SEMENTARA W</t>
  </si>
  <si>
    <t>965826</t>
  </si>
  <si>
    <t>PT. PRATAMA ABADI SANTOSO</t>
  </si>
  <si>
    <t>JL. P. DIPONEGORO NO.15 RT.002 RW.003 KEL. MANGKUK</t>
  </si>
  <si>
    <t>962225</t>
  </si>
  <si>
    <t>TK. SENTOSA</t>
  </si>
  <si>
    <t>JL. KALORAN NO.14 B (PASAR PAGI TEGAL)</t>
  </si>
  <si>
    <t>989043</t>
  </si>
  <si>
    <t>TK. LESTARI</t>
  </si>
  <si>
    <t>JL. TEUKU UMAR NO.15 SITANGGAL LARANGAN KAB. BREBE</t>
  </si>
  <si>
    <t>988429</t>
  </si>
  <si>
    <t>TK. RAMDHON</t>
  </si>
  <si>
    <t>PASAR TRAYEMAN NO. 213 TRAYEMAN SLAWI KAB. TEGAL</t>
  </si>
  <si>
    <t>317002</t>
  </si>
  <si>
    <t>TK. FAIZIN</t>
  </si>
  <si>
    <t>JL. URIP SUMOHARJO 59,PEMALANG</t>
  </si>
  <si>
    <t>913526</t>
  </si>
  <si>
    <t>TK. SARWONO</t>
  </si>
  <si>
    <t>JL. DEPAN PASAR 707, KAJEN.    PEKALONGAN 51161</t>
  </si>
  <si>
    <t>306782</t>
  </si>
  <si>
    <t>TK. MAENAH</t>
  </si>
  <si>
    <t>JL. TEUKU UMAR NO. 101, TEGAL</t>
  </si>
  <si>
    <t>317137</t>
  </si>
  <si>
    <t>TK. NURIDIN</t>
  </si>
  <si>
    <t>JL. TENGKU UMAR 99, TEGAL</t>
  </si>
  <si>
    <t>308030</t>
  </si>
  <si>
    <t>TK. LISE</t>
  </si>
  <si>
    <t>JL. RAYA BARAT 22, JATIBARANG</t>
  </si>
  <si>
    <t>306619</t>
  </si>
  <si>
    <t>TK. MULIA</t>
  </si>
  <si>
    <t>PS. SRUWET 3, ULUJAMI</t>
  </si>
  <si>
    <t>307956</t>
  </si>
  <si>
    <t>TK. GEDOGAN</t>
  </si>
  <si>
    <t>JL. LETJEND.SUPRAPTO 14,BREBES</t>
  </si>
  <si>
    <t>313322</t>
  </si>
  <si>
    <t>TK. SAEFUDIN</t>
  </si>
  <si>
    <t>PS. KETANGGUNGAN</t>
  </si>
  <si>
    <t>777842</t>
  </si>
  <si>
    <t>TK. ABC</t>
  </si>
  <si>
    <t>JL. KOL SUGIONO NO.123 TEGAL</t>
  </si>
  <si>
    <t>1047885</t>
  </si>
  <si>
    <t>TK. YOLA</t>
  </si>
  <si>
    <t>JL. TEUKU UMAR NO. 23 KEL. DEBONG TENGAH KEC. TEGA</t>
  </si>
  <si>
    <t>887829</t>
  </si>
  <si>
    <t>TK. ING SIAN</t>
  </si>
  <si>
    <t>PS. PAGI BLOK B NO.115 MINTARAGEN, TEGAL TIMUR</t>
  </si>
  <si>
    <t>315977</t>
  </si>
  <si>
    <t>TK. ERI</t>
  </si>
  <si>
    <t>PS. BAWANG BLOK C NO 14, BANJARAN ADIWERNA</t>
  </si>
  <si>
    <t>308908</t>
  </si>
  <si>
    <t>TK. HENDRIAN</t>
  </si>
  <si>
    <t>JL. P. DIPONEGORO KETANGGUNGAN</t>
  </si>
  <si>
    <t>966132</t>
  </si>
  <si>
    <t>TK. TITIAN TANI</t>
  </si>
  <si>
    <t>PS. TRAYEMAN BLOK G1 SLAWI, KAB. TEGAL</t>
  </si>
  <si>
    <t>314569</t>
  </si>
  <si>
    <t>TK. MURIDAH</t>
  </si>
  <si>
    <t>JL. PAGEDANGAN C2, SLAWI</t>
  </si>
  <si>
    <t>921288</t>
  </si>
  <si>
    <t>TK. ROCHEDI</t>
  </si>
  <si>
    <t>PS. LIMPUNG 3 POJOK, LIMPUNG, BATANG</t>
  </si>
  <si>
    <t>994480</t>
  </si>
  <si>
    <t>TK. ATUN RIZAL</t>
  </si>
  <si>
    <t>PASAR TRAYEMAN BLOK C 217 TRAYEMAN SLAWI KAB. TEGA</t>
  </si>
  <si>
    <t>310921</t>
  </si>
  <si>
    <t>TK. MEGA</t>
  </si>
  <si>
    <t>PS. MARTOLOYO A23 TEGAL</t>
  </si>
  <si>
    <t>308127</t>
  </si>
  <si>
    <t>TK. ATMOKO</t>
  </si>
  <si>
    <t>JL. KOL. SUGIONO 118, TEGAL.</t>
  </si>
  <si>
    <t>309861</t>
  </si>
  <si>
    <t>TK. HJ. ELI</t>
  </si>
  <si>
    <t>PSR PAGONGAN BELAKANG TEGAL</t>
  </si>
  <si>
    <t>991992</t>
  </si>
  <si>
    <t>TK. PUTRA SARI BUMI</t>
  </si>
  <si>
    <t>JL. RAYA KEMIRIAMBA NO.20 KEL,KEMIRIAMBA,KEC JATIB</t>
  </si>
  <si>
    <t>315905</t>
  </si>
  <si>
    <t>TK. AGUS</t>
  </si>
  <si>
    <t>PS. PAGI TEGAL 21</t>
  </si>
  <si>
    <t>316696</t>
  </si>
  <si>
    <t>TK. SLAMET JAYA PUTRI</t>
  </si>
  <si>
    <t>JL. RAYA BARAT 2, ADIWERNA</t>
  </si>
  <si>
    <t>306756</t>
  </si>
  <si>
    <t>TK. AISYAH</t>
  </si>
  <si>
    <t>JL. BLANAK 27, TEGAL</t>
  </si>
  <si>
    <t>951138</t>
  </si>
  <si>
    <t>TK. SALIMAH</t>
  </si>
  <si>
    <t>PS. KETANGGUNGAN BLOK B DUKUH TENGAH, KETANGGUNGAN</t>
  </si>
  <si>
    <t>1033347</t>
  </si>
  <si>
    <t>CV. MULIA</t>
  </si>
  <si>
    <t>JL RAYA TANGKIL RT.01 RW.02 MINDAKA, TARUB KAB.TEG</t>
  </si>
  <si>
    <t>315950</t>
  </si>
  <si>
    <t>TK. GINAWATI</t>
  </si>
  <si>
    <t>PS. TRAYEMAN C344</t>
  </si>
  <si>
    <t>913091</t>
  </si>
  <si>
    <t>TK. SUMBER PANGAN</t>
  </si>
  <si>
    <t>JL. RAYA 2, PASAR, SRAGI, PEKALONGAN</t>
  </si>
  <si>
    <t>Total</t>
  </si>
  <si>
    <t>PLAN DISPLAY NOVEMBER 2019</t>
  </si>
  <si>
    <t>BIAYA SEWA DISPLAY GROSIR BLN NOV CAB TEGAL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</si>
</sst>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7" fillId="0" borderId="0" applyFont="0" applyFill="0" applyBorder="0" applyAlignment="0" applyProtection="0"/>
    <xf numFmtId="0" fontId="12" fillId="0" borderId="0"/>
  </cellStyleXfs>
  <cellXfs count="99">
    <xf numFmtId="0" fontId="0" fillId="0" borderId="0" xfId="0"/>
    <xf numFmtId="1" fontId="0" fillId="0" borderId="0" xfId="0" applyNumberFormat="1"/>
    <xf numFmtId="0" fontId="0" fillId="0" borderId="0" xfId="0" applyBorder="1"/>
    <xf numFmtId="1" fontId="0" fillId="0" borderId="1" xfId="0" applyNumberFormat="1" applyBorder="1"/>
    <xf numFmtId="15" fontId="1" fillId="0" borderId="1" xfId="1" applyNumberFormat="1" applyFont="1" applyBorder="1"/>
    <xf numFmtId="0" fontId="2" fillId="0" borderId="1" xfId="1" applyFont="1" applyFill="1" applyBorder="1" applyAlignment="1"/>
    <xf numFmtId="0" fontId="3" fillId="0" borderId="1" xfId="0" applyFont="1" applyFill="1" applyBorder="1"/>
    <xf numFmtId="0" fontId="0" fillId="0" borderId="1" xfId="0" applyBorder="1"/>
    <xf numFmtId="0" fontId="4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1" fontId="0" fillId="0" borderId="1" xfId="2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7" xfId="0" applyNumberFormat="1" applyBorder="1"/>
    <xf numFmtId="0" fontId="0" fillId="0" borderId="8" xfId="0" applyBorder="1" applyAlignment="1">
      <alignment horizontal="center"/>
    </xf>
    <xf numFmtId="0" fontId="8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4" fillId="0" borderId="1" xfId="0" applyFont="1" applyFill="1" applyBorder="1"/>
    <xf numFmtId="0" fontId="0" fillId="0" borderId="0" xfId="0" applyAlignment="1">
      <alignment horizontal="center"/>
    </xf>
    <xf numFmtId="41" fontId="0" fillId="0" borderId="0" xfId="2" applyFont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0" borderId="1" xfId="2" applyFont="1" applyBorder="1" applyAlignment="1">
      <alignment vertical="center"/>
    </xf>
    <xf numFmtId="0" fontId="6" fillId="0" borderId="1" xfId="0" applyFont="1" applyBorder="1"/>
    <xf numFmtId="41" fontId="6" fillId="0" borderId="1" xfId="2" applyFont="1" applyBorder="1" applyAlignment="1">
      <alignment vertical="center"/>
    </xf>
    <xf numFmtId="0" fontId="10" fillId="0" borderId="1" xfId="0" applyFont="1" applyBorder="1"/>
    <xf numFmtId="0" fontId="6" fillId="0" borderId="0" xfId="0" applyFont="1" applyBorder="1"/>
    <xf numFmtId="0" fontId="6" fillId="0" borderId="0" xfId="0" applyFont="1"/>
    <xf numFmtId="41" fontId="6" fillId="0" borderId="0" xfId="2" applyFont="1" applyAlignment="1">
      <alignment horizontal="center"/>
    </xf>
    <xf numFmtId="0" fontId="2" fillId="0" borderId="1" xfId="1" applyFont="1" applyFill="1" applyBorder="1" applyAlignment="1">
      <alignment horizontal="center"/>
    </xf>
    <xf numFmtId="41" fontId="0" fillId="0" borderId="0" xfId="2" applyFont="1" applyAlignment="1">
      <alignment vertical="center"/>
    </xf>
    <xf numFmtId="0" fontId="0" fillId="0" borderId="0" xfId="0" applyAlignment="1"/>
    <xf numFmtId="41" fontId="4" fillId="0" borderId="1" xfId="0" applyNumberFormat="1" applyFont="1" applyBorder="1" applyAlignment="1"/>
    <xf numFmtId="41" fontId="0" fillId="0" borderId="1" xfId="2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Font="1" applyBorder="1"/>
    <xf numFmtId="0" fontId="12" fillId="0" borderId="1" xfId="0" applyFont="1" applyBorder="1"/>
    <xf numFmtId="0" fontId="11" fillId="0" borderId="1" xfId="0" applyFont="1" applyFill="1" applyBorder="1"/>
    <xf numFmtId="0" fontId="0" fillId="0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0" borderId="0" xfId="2" applyFont="1"/>
    <xf numFmtId="41" fontId="0" fillId="0" borderId="10" xfId="0" applyNumberFormat="1" applyBorder="1"/>
    <xf numFmtId="41" fontId="0" fillId="0" borderId="10" xfId="2" applyFont="1" applyBorder="1"/>
    <xf numFmtId="0" fontId="0" fillId="0" borderId="9" xfId="0" applyFill="1" applyBorder="1" applyAlignment="1">
      <alignment horizontal="right"/>
    </xf>
    <xf numFmtId="0" fontId="8" fillId="0" borderId="1" xfId="0" applyFont="1" applyFill="1" applyBorder="1"/>
    <xf numFmtId="0" fontId="8" fillId="2" borderId="1" xfId="0" applyFont="1" applyFill="1" applyBorder="1"/>
    <xf numFmtId="1" fontId="0" fillId="0" borderId="11" xfId="0" applyNumberFormat="1" applyBorder="1"/>
    <xf numFmtId="15" fontId="1" fillId="0" borderId="10" xfId="1" applyNumberFormat="1" applyFont="1" applyBorder="1"/>
    <xf numFmtId="0" fontId="8" fillId="0" borderId="10" xfId="0" applyFont="1" applyBorder="1"/>
    <xf numFmtId="0" fontId="11" fillId="0" borderId="10" xfId="0" applyFont="1" applyBorder="1"/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3" fillId="0" borderId="0" xfId="0" applyFont="1"/>
    <xf numFmtId="0" fontId="14" fillId="0" borderId="13" xfId="1" applyFont="1" applyFill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0" fontId="13" fillId="2" borderId="1" xfId="0" applyFont="1" applyFill="1" applyBorder="1"/>
    <xf numFmtId="41" fontId="13" fillId="0" borderId="10" xfId="0" applyNumberFormat="1" applyFont="1" applyBorder="1"/>
    <xf numFmtId="41" fontId="0" fillId="0" borderId="1" xfId="0" applyNumberFormat="1" applyBorder="1"/>
    <xf numFmtId="41" fontId="0" fillId="0" borderId="0" xfId="0" applyNumberFormat="1"/>
    <xf numFmtId="0" fontId="0" fillId="0" borderId="1" xfId="0" applyBorder="1" applyAlignment="1">
      <alignment horizontal="right"/>
    </xf>
    <xf numFmtId="41" fontId="4" fillId="0" borderId="0" xfId="0" applyNumberFormat="1" applyFont="1"/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6" fillId="0" borderId="1" xfId="2" applyFont="1" applyBorder="1" applyAlignment="1">
      <alignment horizontal="center" vertical="center"/>
    </xf>
    <xf numFmtId="41" fontId="0" fillId="0" borderId="1" xfId="2" applyFont="1" applyBorder="1" applyAlignment="1">
      <alignment horizontal="center" vertical="center"/>
    </xf>
    <xf numFmtId="41" fontId="8" fillId="0" borderId="5" xfId="2" applyFont="1" applyBorder="1" applyAlignment="1">
      <alignment horizontal="center" vertical="center"/>
    </xf>
    <xf numFmtId="41" fontId="8" fillId="0" borderId="14" xfId="2" applyFont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41" fontId="4" fillId="0" borderId="1" xfId="2" applyFont="1" applyBorder="1" applyAlignment="1">
      <alignment vertical="center"/>
    </xf>
    <xf numFmtId="0" fontId="12" fillId="0" borderId="1" xfId="3" applyBorder="1"/>
    <xf numFmtId="41" fontId="12" fillId="2" borderId="1" xfId="2" applyFont="1" applyFill="1" applyBorder="1"/>
    <xf numFmtId="0" fontId="12" fillId="0" borderId="1" xfId="1" applyFont="1" applyBorder="1"/>
    <xf numFmtId="3" fontId="12" fillId="0" borderId="1" xfId="1" applyNumberFormat="1" applyFont="1" applyBorder="1"/>
    <xf numFmtId="14" fontId="12" fillId="0" borderId="1" xfId="1" applyNumberFormat="1" applyFont="1" applyBorder="1"/>
    <xf numFmtId="41" fontId="0" fillId="3" borderId="1" xfId="2" applyFont="1" applyFill="1" applyBorder="1"/>
    <xf numFmtId="0" fontId="12" fillId="0" borderId="0" xfId="1" applyFont="1"/>
    <xf numFmtId="0" fontId="4" fillId="0" borderId="1" xfId="1" applyFont="1" applyBorder="1"/>
    <xf numFmtId="41" fontId="4" fillId="3" borderId="1" xfId="2" applyFont="1" applyFill="1" applyBorder="1"/>
    <xf numFmtId="41" fontId="4" fillId="0" borderId="1" xfId="2" applyFont="1" applyFill="1" applyBorder="1"/>
    <xf numFmtId="0" fontId="12" fillId="3" borderId="1" xfId="3" applyFill="1" applyBorder="1"/>
  </cellXfs>
  <cellStyles count="4">
    <cellStyle name="Comma [0]" xfId="2" builtinId="6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"/>
  <sheetViews>
    <sheetView topLeftCell="A85" zoomScale="90" zoomScaleNormal="90" workbookViewId="0">
      <selection activeCell="D108" sqref="D108"/>
    </sheetView>
  </sheetViews>
  <sheetFormatPr defaultRowHeight="15"/>
  <cols>
    <col min="1" max="1" width="4.42578125" bestFit="1" customWidth="1"/>
    <col min="2" max="2" width="20.7109375" hidden="1" customWidth="1"/>
    <col min="3" max="3" width="38.140625" bestFit="1" customWidth="1"/>
    <col min="4" max="4" width="20.140625" bestFit="1" customWidth="1"/>
    <col min="5" max="5" width="21" bestFit="1" customWidth="1"/>
  </cols>
  <sheetData>
    <row r="1" spans="1:5">
      <c r="A1" s="1"/>
      <c r="C1" t="s">
        <v>4</v>
      </c>
      <c r="E1" s="24"/>
    </row>
    <row r="2" spans="1:5">
      <c r="A2" s="1"/>
      <c r="E2" s="24"/>
    </row>
    <row r="3" spans="1:5">
      <c r="A3" s="71" t="s">
        <v>0</v>
      </c>
      <c r="B3" s="72" t="s">
        <v>2</v>
      </c>
      <c r="C3" s="73" t="s">
        <v>1</v>
      </c>
      <c r="D3" s="74" t="s">
        <v>3</v>
      </c>
      <c r="E3" s="75" t="s">
        <v>302</v>
      </c>
    </row>
    <row r="4" spans="1:5">
      <c r="A4" s="71"/>
      <c r="B4" s="72"/>
      <c r="C4" s="73"/>
      <c r="D4" s="74"/>
      <c r="E4" s="75"/>
    </row>
    <row r="5" spans="1:5">
      <c r="A5" s="3">
        <v>1</v>
      </c>
      <c r="B5" s="4">
        <v>43728</v>
      </c>
      <c r="C5" s="5" t="s">
        <v>303</v>
      </c>
      <c r="D5" s="26" t="s">
        <v>304</v>
      </c>
      <c r="E5" s="27">
        <v>10000</v>
      </c>
    </row>
    <row r="6" spans="1:5">
      <c r="A6" s="3">
        <v>2</v>
      </c>
      <c r="B6" s="4">
        <v>43728</v>
      </c>
      <c r="C6" s="5" t="s">
        <v>305</v>
      </c>
      <c r="D6" s="26" t="s">
        <v>304</v>
      </c>
      <c r="E6" s="27">
        <v>10000</v>
      </c>
    </row>
    <row r="7" spans="1:5">
      <c r="A7" s="3">
        <v>3</v>
      </c>
      <c r="B7" s="4">
        <v>43728</v>
      </c>
      <c r="C7" s="5" t="s">
        <v>306</v>
      </c>
      <c r="D7" s="26" t="s">
        <v>304</v>
      </c>
      <c r="E7" s="27">
        <v>10000</v>
      </c>
    </row>
    <row r="8" spans="1:5">
      <c r="A8" s="3">
        <v>4</v>
      </c>
      <c r="B8" s="4">
        <v>43728</v>
      </c>
      <c r="C8" s="5" t="s">
        <v>307</v>
      </c>
      <c r="D8" s="26" t="s">
        <v>304</v>
      </c>
      <c r="E8" s="27">
        <v>10000</v>
      </c>
    </row>
    <row r="9" spans="1:5">
      <c r="A9" s="3">
        <v>5</v>
      </c>
      <c r="B9" s="4">
        <v>43728</v>
      </c>
      <c r="C9" s="6" t="s">
        <v>308</v>
      </c>
      <c r="D9" s="26" t="s">
        <v>304</v>
      </c>
      <c r="E9" s="27">
        <v>10000</v>
      </c>
    </row>
    <row r="10" spans="1:5">
      <c r="A10" s="3">
        <v>6</v>
      </c>
      <c r="B10" s="4">
        <v>43728</v>
      </c>
      <c r="C10" s="5" t="s">
        <v>309</v>
      </c>
      <c r="D10" s="26" t="s">
        <v>304</v>
      </c>
      <c r="E10" s="27">
        <v>10000</v>
      </c>
    </row>
    <row r="11" spans="1:5">
      <c r="A11" s="3">
        <v>7</v>
      </c>
      <c r="B11" s="4">
        <v>43729</v>
      </c>
      <c r="C11" s="6" t="s">
        <v>310</v>
      </c>
      <c r="D11" s="26" t="s">
        <v>304</v>
      </c>
      <c r="E11" s="27">
        <v>10000</v>
      </c>
    </row>
    <row r="12" spans="1:5">
      <c r="A12" s="3">
        <v>8</v>
      </c>
      <c r="B12" s="4">
        <v>43729</v>
      </c>
      <c r="C12" s="6" t="s">
        <v>311</v>
      </c>
      <c r="D12" s="26" t="s">
        <v>312</v>
      </c>
      <c r="E12" s="27">
        <v>10000</v>
      </c>
    </row>
    <row r="13" spans="1:5">
      <c r="A13" s="3">
        <v>9</v>
      </c>
      <c r="B13" s="4">
        <v>43729</v>
      </c>
      <c r="C13" s="6" t="s">
        <v>313</v>
      </c>
      <c r="D13" s="26" t="s">
        <v>312</v>
      </c>
      <c r="E13" s="27">
        <v>10000</v>
      </c>
    </row>
    <row r="14" spans="1:5">
      <c r="A14" s="3">
        <v>10</v>
      </c>
      <c r="B14" s="4">
        <v>43731</v>
      </c>
      <c r="C14" s="6" t="s">
        <v>314</v>
      </c>
      <c r="D14" s="26" t="s">
        <v>312</v>
      </c>
      <c r="E14" s="27">
        <v>10000</v>
      </c>
    </row>
    <row r="15" spans="1:5">
      <c r="A15" s="3">
        <v>11</v>
      </c>
      <c r="B15" s="4">
        <v>43731</v>
      </c>
      <c r="C15" s="6" t="s">
        <v>315</v>
      </c>
      <c r="D15" s="26" t="s">
        <v>312</v>
      </c>
      <c r="E15" s="27">
        <v>10000</v>
      </c>
    </row>
    <row r="16" spans="1:5">
      <c r="A16" s="3">
        <v>12</v>
      </c>
      <c r="B16" s="4">
        <v>43731</v>
      </c>
      <c r="C16" s="6" t="s">
        <v>316</v>
      </c>
      <c r="D16" s="26" t="s">
        <v>312</v>
      </c>
      <c r="E16" s="27">
        <v>10000</v>
      </c>
    </row>
    <row r="17" spans="1:5">
      <c r="A17" s="3">
        <v>13</v>
      </c>
      <c r="B17" s="4">
        <v>43731</v>
      </c>
      <c r="C17" s="6" t="s">
        <v>317</v>
      </c>
      <c r="D17" s="26" t="s">
        <v>318</v>
      </c>
      <c r="E17" s="27">
        <v>10000</v>
      </c>
    </row>
    <row r="18" spans="1:5">
      <c r="A18" s="3">
        <v>14</v>
      </c>
      <c r="B18" s="4">
        <v>43731</v>
      </c>
      <c r="C18" s="6" t="s">
        <v>319</v>
      </c>
      <c r="D18" s="26" t="s">
        <v>318</v>
      </c>
      <c r="E18" s="27">
        <v>10000</v>
      </c>
    </row>
    <row r="19" spans="1:5">
      <c r="A19" s="3">
        <v>15</v>
      </c>
      <c r="B19" s="4">
        <v>43731</v>
      </c>
      <c r="C19" s="6" t="s">
        <v>320</v>
      </c>
      <c r="D19" s="26" t="s">
        <v>321</v>
      </c>
      <c r="E19" s="27">
        <v>10000</v>
      </c>
    </row>
    <row r="20" spans="1:5">
      <c r="A20" s="3">
        <v>16</v>
      </c>
      <c r="B20" s="4">
        <v>43731</v>
      </c>
      <c r="C20" s="6" t="s">
        <v>322</v>
      </c>
      <c r="D20" s="26" t="s">
        <v>321</v>
      </c>
      <c r="E20" s="27">
        <v>10000</v>
      </c>
    </row>
    <row r="21" spans="1:5">
      <c r="A21" s="3">
        <v>17</v>
      </c>
      <c r="B21" s="4">
        <v>43731</v>
      </c>
      <c r="C21" s="6" t="s">
        <v>323</v>
      </c>
      <c r="D21" s="26" t="s">
        <v>321</v>
      </c>
      <c r="E21" s="27">
        <v>10000</v>
      </c>
    </row>
    <row r="22" spans="1:5">
      <c r="A22" s="3">
        <v>18</v>
      </c>
      <c r="B22" s="4">
        <v>43731</v>
      </c>
      <c r="C22" s="6" t="s">
        <v>324</v>
      </c>
      <c r="D22" s="26" t="s">
        <v>325</v>
      </c>
      <c r="E22" s="27">
        <v>10000</v>
      </c>
    </row>
    <row r="23" spans="1:5">
      <c r="A23" s="3">
        <v>19</v>
      </c>
      <c r="B23" s="4">
        <v>43731</v>
      </c>
      <c r="C23" s="6" t="s">
        <v>326</v>
      </c>
      <c r="D23" s="26" t="s">
        <v>325</v>
      </c>
      <c r="E23" s="27">
        <v>10000</v>
      </c>
    </row>
    <row r="24" spans="1:5">
      <c r="A24" s="3">
        <v>20</v>
      </c>
      <c r="B24" s="4">
        <v>43732</v>
      </c>
      <c r="C24" s="6" t="s">
        <v>327</v>
      </c>
      <c r="D24" s="26" t="s">
        <v>325</v>
      </c>
      <c r="E24" s="27">
        <v>10000</v>
      </c>
    </row>
    <row r="25" spans="1:5">
      <c r="A25" s="3">
        <v>21</v>
      </c>
      <c r="B25" s="4">
        <v>43732</v>
      </c>
      <c r="C25" s="6" t="s">
        <v>328</v>
      </c>
      <c r="D25" s="26" t="s">
        <v>329</v>
      </c>
      <c r="E25" s="27">
        <v>10000</v>
      </c>
    </row>
    <row r="26" spans="1:5">
      <c r="A26" s="3">
        <v>22</v>
      </c>
      <c r="B26" s="4">
        <v>43732</v>
      </c>
      <c r="C26" s="6" t="s">
        <v>330</v>
      </c>
      <c r="D26" s="26" t="s">
        <v>329</v>
      </c>
      <c r="E26" s="27">
        <v>10000</v>
      </c>
    </row>
    <row r="27" spans="1:5">
      <c r="A27" s="3">
        <v>23</v>
      </c>
      <c r="B27" s="4">
        <v>43732</v>
      </c>
      <c r="C27" s="6" t="s">
        <v>331</v>
      </c>
      <c r="D27" s="26" t="s">
        <v>332</v>
      </c>
      <c r="E27" s="27">
        <v>10000</v>
      </c>
    </row>
    <row r="28" spans="1:5">
      <c r="A28" s="3">
        <v>24</v>
      </c>
      <c r="B28" s="4">
        <v>43732</v>
      </c>
      <c r="C28" s="6" t="s">
        <v>333</v>
      </c>
      <c r="D28" s="26" t="s">
        <v>332</v>
      </c>
      <c r="E28" s="27">
        <v>10000</v>
      </c>
    </row>
    <row r="29" spans="1:5">
      <c r="A29" s="3">
        <v>25</v>
      </c>
      <c r="B29" s="4">
        <v>43732</v>
      </c>
      <c r="C29" s="6" t="s">
        <v>334</v>
      </c>
      <c r="D29" s="26" t="s">
        <v>332</v>
      </c>
      <c r="E29" s="27">
        <v>10000</v>
      </c>
    </row>
    <row r="30" spans="1:5">
      <c r="A30" s="3">
        <v>26</v>
      </c>
      <c r="B30" s="4">
        <v>43732</v>
      </c>
      <c r="C30" s="6" t="s">
        <v>335</v>
      </c>
      <c r="D30" s="26" t="s">
        <v>332</v>
      </c>
      <c r="E30" s="27">
        <v>10000</v>
      </c>
    </row>
    <row r="31" spans="1:5">
      <c r="A31" s="3">
        <v>27</v>
      </c>
      <c r="B31" s="4">
        <v>43732</v>
      </c>
      <c r="C31" s="6" t="s">
        <v>336</v>
      </c>
      <c r="D31" s="26" t="s">
        <v>332</v>
      </c>
      <c r="E31" s="27">
        <v>10000</v>
      </c>
    </row>
    <row r="32" spans="1:5">
      <c r="A32" s="3">
        <v>28</v>
      </c>
      <c r="B32" s="4">
        <v>43732</v>
      </c>
      <c r="C32" s="6" t="s">
        <v>337</v>
      </c>
      <c r="D32" s="26" t="s">
        <v>332</v>
      </c>
      <c r="E32" s="27">
        <v>10000</v>
      </c>
    </row>
    <row r="33" spans="1:5">
      <c r="A33" s="3">
        <v>29</v>
      </c>
      <c r="B33" s="4">
        <v>43732</v>
      </c>
      <c r="C33" s="6" t="s">
        <v>338</v>
      </c>
      <c r="D33" s="26" t="s">
        <v>332</v>
      </c>
      <c r="E33" s="27">
        <v>10000</v>
      </c>
    </row>
    <row r="34" spans="1:5">
      <c r="A34" s="3">
        <v>30</v>
      </c>
      <c r="B34" s="4">
        <v>43732</v>
      </c>
      <c r="C34" s="6" t="s">
        <v>339</v>
      </c>
      <c r="D34" s="26" t="s">
        <v>332</v>
      </c>
      <c r="E34" s="27">
        <v>10000</v>
      </c>
    </row>
    <row r="35" spans="1:5">
      <c r="A35" s="3">
        <v>31</v>
      </c>
      <c r="B35" s="4">
        <v>43732</v>
      </c>
      <c r="C35" s="6" t="s">
        <v>340</v>
      </c>
      <c r="D35" s="26" t="s">
        <v>332</v>
      </c>
      <c r="E35" s="27">
        <v>10000</v>
      </c>
    </row>
    <row r="36" spans="1:5">
      <c r="A36" s="3">
        <v>32</v>
      </c>
      <c r="B36" s="4">
        <v>43733</v>
      </c>
      <c r="C36" s="6" t="s">
        <v>341</v>
      </c>
      <c r="D36" s="26" t="s">
        <v>332</v>
      </c>
      <c r="E36" s="27">
        <v>10000</v>
      </c>
    </row>
    <row r="37" spans="1:5">
      <c r="A37" s="3">
        <v>33</v>
      </c>
      <c r="B37" s="4">
        <v>43733</v>
      </c>
      <c r="C37" s="6" t="s">
        <v>342</v>
      </c>
      <c r="D37" s="26" t="s">
        <v>332</v>
      </c>
      <c r="E37" s="27">
        <v>10000</v>
      </c>
    </row>
    <row r="38" spans="1:5">
      <c r="A38" s="3">
        <v>34</v>
      </c>
      <c r="B38" s="4">
        <v>43733</v>
      </c>
      <c r="C38" s="6" t="s">
        <v>343</v>
      </c>
      <c r="D38" s="26" t="s">
        <v>332</v>
      </c>
      <c r="E38" s="27">
        <v>10000</v>
      </c>
    </row>
    <row r="39" spans="1:5">
      <c r="A39" s="3">
        <v>35</v>
      </c>
      <c r="B39" s="4">
        <v>43733</v>
      </c>
      <c r="C39" s="6" t="s">
        <v>344</v>
      </c>
      <c r="D39" s="26" t="s">
        <v>332</v>
      </c>
      <c r="E39" s="27">
        <v>10000</v>
      </c>
    </row>
    <row r="40" spans="1:5">
      <c r="A40" s="3">
        <v>36</v>
      </c>
      <c r="B40" s="4">
        <v>43733</v>
      </c>
      <c r="C40" s="6" t="s">
        <v>345</v>
      </c>
      <c r="D40" s="26" t="s">
        <v>332</v>
      </c>
      <c r="E40" s="27">
        <v>10000</v>
      </c>
    </row>
    <row r="41" spans="1:5">
      <c r="A41" s="3">
        <v>37</v>
      </c>
      <c r="B41" s="4">
        <v>43733</v>
      </c>
      <c r="C41" s="6" t="s">
        <v>346</v>
      </c>
      <c r="D41" s="26" t="s">
        <v>332</v>
      </c>
      <c r="E41" s="27">
        <v>10000</v>
      </c>
    </row>
    <row r="42" spans="1:5">
      <c r="A42" s="3">
        <v>38</v>
      </c>
      <c r="B42" s="4">
        <v>43733</v>
      </c>
      <c r="C42" s="6" t="s">
        <v>347</v>
      </c>
      <c r="D42" s="26" t="s">
        <v>332</v>
      </c>
      <c r="E42" s="27">
        <v>10000</v>
      </c>
    </row>
    <row r="43" spans="1:5">
      <c r="A43" s="3">
        <v>39</v>
      </c>
      <c r="B43" s="4">
        <v>43733</v>
      </c>
      <c r="C43" s="6" t="s">
        <v>348</v>
      </c>
      <c r="D43" s="26" t="s">
        <v>332</v>
      </c>
      <c r="E43" s="27">
        <v>10000</v>
      </c>
    </row>
    <row r="44" spans="1:5">
      <c r="A44" s="3">
        <v>40</v>
      </c>
      <c r="B44" s="4">
        <v>43733</v>
      </c>
      <c r="C44" s="6" t="s">
        <v>349</v>
      </c>
      <c r="D44" s="26" t="s">
        <v>332</v>
      </c>
      <c r="E44" s="27">
        <v>10000</v>
      </c>
    </row>
    <row r="45" spans="1:5">
      <c r="A45" s="3">
        <v>41</v>
      </c>
      <c r="B45" s="4">
        <v>43733</v>
      </c>
      <c r="C45" s="6" t="s">
        <v>350</v>
      </c>
      <c r="D45" s="26" t="s">
        <v>332</v>
      </c>
      <c r="E45" s="27">
        <v>10000</v>
      </c>
    </row>
    <row r="46" spans="1:5">
      <c r="A46" s="3">
        <v>42</v>
      </c>
      <c r="B46" s="4">
        <v>43733</v>
      </c>
      <c r="C46" s="6" t="s">
        <v>351</v>
      </c>
      <c r="D46" s="26" t="s">
        <v>332</v>
      </c>
      <c r="E46" s="27">
        <v>10000</v>
      </c>
    </row>
    <row r="47" spans="1:5">
      <c r="A47" s="3">
        <v>43</v>
      </c>
      <c r="B47" s="4">
        <v>43733</v>
      </c>
      <c r="C47" s="6" t="s">
        <v>352</v>
      </c>
      <c r="D47" s="26" t="s">
        <v>332</v>
      </c>
      <c r="E47" s="27">
        <v>10000</v>
      </c>
    </row>
    <row r="48" spans="1:5">
      <c r="A48" s="3">
        <v>44</v>
      </c>
      <c r="B48" s="4">
        <v>43733</v>
      </c>
      <c r="C48" s="6" t="s">
        <v>287</v>
      </c>
      <c r="D48" s="26" t="s">
        <v>353</v>
      </c>
      <c r="E48" s="27">
        <v>10000</v>
      </c>
    </row>
    <row r="49" spans="1:5">
      <c r="A49" s="3">
        <v>45</v>
      </c>
      <c r="B49" s="4">
        <v>43733</v>
      </c>
      <c r="C49" s="6" t="s">
        <v>288</v>
      </c>
      <c r="D49" s="26" t="s">
        <v>353</v>
      </c>
      <c r="E49" s="27">
        <v>10000</v>
      </c>
    </row>
    <row r="50" spans="1:5">
      <c r="A50" s="3">
        <v>46</v>
      </c>
      <c r="B50" s="4">
        <v>43734</v>
      </c>
      <c r="C50" s="6" t="s">
        <v>289</v>
      </c>
      <c r="D50" s="26" t="s">
        <v>353</v>
      </c>
      <c r="E50" s="27">
        <v>10000</v>
      </c>
    </row>
    <row r="51" spans="1:5">
      <c r="A51" s="3">
        <v>47</v>
      </c>
      <c r="B51" s="4">
        <v>43734</v>
      </c>
      <c r="C51" s="6" t="s">
        <v>290</v>
      </c>
      <c r="D51" s="26" t="s">
        <v>353</v>
      </c>
      <c r="E51" s="27">
        <v>10000</v>
      </c>
    </row>
    <row r="52" spans="1:5">
      <c r="A52" s="3">
        <v>48</v>
      </c>
      <c r="B52" s="4">
        <v>43734</v>
      </c>
      <c r="C52" s="6" t="s">
        <v>291</v>
      </c>
      <c r="D52" s="26" t="s">
        <v>353</v>
      </c>
      <c r="E52" s="27">
        <v>10000</v>
      </c>
    </row>
    <row r="53" spans="1:5">
      <c r="A53" s="3">
        <v>49</v>
      </c>
      <c r="B53" s="4">
        <v>43734</v>
      </c>
      <c r="C53" s="6" t="s">
        <v>292</v>
      </c>
      <c r="D53" s="26" t="s">
        <v>353</v>
      </c>
      <c r="E53" s="27">
        <v>10000</v>
      </c>
    </row>
    <row r="54" spans="1:5">
      <c r="A54" s="3">
        <v>50</v>
      </c>
      <c r="B54" s="4">
        <v>43734</v>
      </c>
      <c r="C54" s="6" t="s">
        <v>293</v>
      </c>
      <c r="D54" s="26" t="s">
        <v>353</v>
      </c>
      <c r="E54" s="27">
        <v>10000</v>
      </c>
    </row>
    <row r="55" spans="1:5">
      <c r="A55" s="3">
        <v>51</v>
      </c>
      <c r="B55" s="4">
        <v>43734</v>
      </c>
      <c r="C55" s="6" t="s">
        <v>294</v>
      </c>
      <c r="D55" s="26" t="s">
        <v>353</v>
      </c>
      <c r="E55" s="27">
        <v>10000</v>
      </c>
    </row>
    <row r="56" spans="1:5">
      <c r="A56" s="3">
        <v>52</v>
      </c>
      <c r="B56" s="4">
        <v>43734</v>
      </c>
      <c r="C56" s="6" t="s">
        <v>295</v>
      </c>
      <c r="D56" s="26" t="s">
        <v>353</v>
      </c>
      <c r="E56" s="27">
        <v>10000</v>
      </c>
    </row>
    <row r="57" spans="1:5">
      <c r="A57" s="3">
        <v>53</v>
      </c>
      <c r="B57" s="4">
        <v>43734</v>
      </c>
      <c r="C57" s="6" t="s">
        <v>296</v>
      </c>
      <c r="D57" s="26" t="s">
        <v>353</v>
      </c>
      <c r="E57" s="27">
        <v>10000</v>
      </c>
    </row>
    <row r="58" spans="1:5">
      <c r="A58" s="3">
        <v>54</v>
      </c>
      <c r="B58" s="4">
        <v>43734</v>
      </c>
      <c r="C58" s="6" t="s">
        <v>297</v>
      </c>
      <c r="D58" s="26" t="s">
        <v>353</v>
      </c>
      <c r="E58" s="27">
        <v>10000</v>
      </c>
    </row>
    <row r="59" spans="1:5">
      <c r="A59" s="3">
        <v>55</v>
      </c>
      <c r="B59" s="4">
        <v>43734</v>
      </c>
      <c r="C59" s="6" t="s">
        <v>298</v>
      </c>
      <c r="D59" s="26" t="s">
        <v>353</v>
      </c>
      <c r="E59" s="27">
        <v>10000</v>
      </c>
    </row>
    <row r="60" spans="1:5">
      <c r="A60" s="3">
        <v>56</v>
      </c>
      <c r="B60" s="4">
        <v>43734</v>
      </c>
      <c r="C60" s="6" t="s">
        <v>299</v>
      </c>
      <c r="D60" s="26" t="s">
        <v>353</v>
      </c>
      <c r="E60" s="27">
        <v>10000</v>
      </c>
    </row>
    <row r="61" spans="1:5">
      <c r="A61" s="3">
        <v>57</v>
      </c>
      <c r="B61" s="4">
        <v>43734</v>
      </c>
      <c r="C61" s="6" t="s">
        <v>300</v>
      </c>
      <c r="D61" s="26" t="s">
        <v>353</v>
      </c>
      <c r="E61" s="27">
        <v>10000</v>
      </c>
    </row>
    <row r="62" spans="1:5">
      <c r="A62" s="3">
        <v>58</v>
      </c>
      <c r="B62" s="4">
        <v>43734</v>
      </c>
      <c r="C62" s="6" t="s">
        <v>301</v>
      </c>
      <c r="D62" s="26" t="s">
        <v>353</v>
      </c>
      <c r="E62" s="27">
        <v>10000</v>
      </c>
    </row>
    <row r="63" spans="1:5">
      <c r="A63" s="3">
        <v>59</v>
      </c>
      <c r="B63" s="4">
        <v>43736</v>
      </c>
      <c r="C63" s="6" t="s">
        <v>272</v>
      </c>
      <c r="D63" s="26" t="s">
        <v>354</v>
      </c>
      <c r="E63" s="27">
        <v>10000</v>
      </c>
    </row>
    <row r="64" spans="1:5">
      <c r="A64" s="3">
        <v>60</v>
      </c>
      <c r="B64" s="4">
        <v>43736</v>
      </c>
      <c r="C64" s="6" t="s">
        <v>273</v>
      </c>
      <c r="D64" s="26" t="s">
        <v>354</v>
      </c>
      <c r="E64" s="27">
        <v>10000</v>
      </c>
    </row>
    <row r="65" spans="1:5">
      <c r="A65" s="3">
        <v>61</v>
      </c>
      <c r="B65" s="4">
        <v>43736</v>
      </c>
      <c r="C65" s="6" t="s">
        <v>274</v>
      </c>
      <c r="D65" s="26" t="s">
        <v>354</v>
      </c>
      <c r="E65" s="27">
        <v>10000</v>
      </c>
    </row>
    <row r="66" spans="1:5">
      <c r="A66" s="3">
        <v>62</v>
      </c>
      <c r="B66" s="4">
        <v>43736</v>
      </c>
      <c r="C66" s="6" t="s">
        <v>275</v>
      </c>
      <c r="D66" s="26" t="s">
        <v>354</v>
      </c>
      <c r="E66" s="27">
        <v>10000</v>
      </c>
    </row>
    <row r="67" spans="1:5">
      <c r="A67" s="3">
        <v>63</v>
      </c>
      <c r="B67" s="4">
        <v>43736</v>
      </c>
      <c r="C67" s="6" t="s">
        <v>276</v>
      </c>
      <c r="D67" s="26" t="s">
        <v>354</v>
      </c>
      <c r="E67" s="27">
        <v>10000</v>
      </c>
    </row>
    <row r="68" spans="1:5">
      <c r="A68" s="3">
        <v>64</v>
      </c>
      <c r="B68" s="4">
        <v>43736</v>
      </c>
      <c r="C68" s="6" t="s">
        <v>277</v>
      </c>
      <c r="D68" s="26" t="s">
        <v>354</v>
      </c>
      <c r="E68" s="27">
        <v>10000</v>
      </c>
    </row>
    <row r="69" spans="1:5">
      <c r="A69" s="3">
        <v>65</v>
      </c>
      <c r="B69" s="4">
        <v>43736</v>
      </c>
      <c r="C69" s="6" t="s">
        <v>278</v>
      </c>
      <c r="D69" s="26" t="s">
        <v>354</v>
      </c>
      <c r="E69" s="27">
        <v>10000</v>
      </c>
    </row>
    <row r="70" spans="1:5">
      <c r="A70" s="3">
        <v>66</v>
      </c>
      <c r="B70" s="4">
        <v>43736</v>
      </c>
      <c r="C70" s="6" t="s">
        <v>279</v>
      </c>
      <c r="D70" s="26" t="s">
        <v>354</v>
      </c>
      <c r="E70" s="27">
        <v>10000</v>
      </c>
    </row>
    <row r="71" spans="1:5">
      <c r="A71" s="3">
        <v>67</v>
      </c>
      <c r="B71" s="4">
        <v>43736</v>
      </c>
      <c r="C71" s="6" t="s">
        <v>280</v>
      </c>
      <c r="D71" s="26" t="s">
        <v>354</v>
      </c>
      <c r="E71" s="27">
        <v>10000</v>
      </c>
    </row>
    <row r="72" spans="1:5">
      <c r="A72" s="3">
        <v>68</v>
      </c>
      <c r="B72" s="4">
        <v>43736</v>
      </c>
      <c r="C72" s="6" t="s">
        <v>281</v>
      </c>
      <c r="D72" s="26" t="s">
        <v>354</v>
      </c>
      <c r="E72" s="27">
        <v>10000</v>
      </c>
    </row>
    <row r="73" spans="1:5">
      <c r="A73" s="3">
        <v>69</v>
      </c>
      <c r="B73" s="4">
        <v>43736</v>
      </c>
      <c r="C73" s="6" t="s">
        <v>282</v>
      </c>
      <c r="D73" s="26" t="s">
        <v>354</v>
      </c>
      <c r="E73" s="27">
        <v>10000</v>
      </c>
    </row>
    <row r="74" spans="1:5">
      <c r="A74" s="3">
        <v>70</v>
      </c>
      <c r="B74" s="4">
        <v>43736</v>
      </c>
      <c r="C74" s="6" t="s">
        <v>283</v>
      </c>
      <c r="D74" s="26" t="s">
        <v>354</v>
      </c>
      <c r="E74" s="27">
        <v>10000</v>
      </c>
    </row>
    <row r="75" spans="1:5">
      <c r="A75" s="3">
        <v>71</v>
      </c>
      <c r="B75" s="4">
        <v>43736</v>
      </c>
      <c r="C75" s="6" t="s">
        <v>284</v>
      </c>
      <c r="D75" s="26" t="s">
        <v>354</v>
      </c>
      <c r="E75" s="27">
        <v>10000</v>
      </c>
    </row>
    <row r="76" spans="1:5">
      <c r="A76" s="3">
        <v>72</v>
      </c>
      <c r="B76" s="4">
        <v>43736</v>
      </c>
      <c r="C76" s="6" t="s">
        <v>285</v>
      </c>
      <c r="D76" s="26" t="s">
        <v>354</v>
      </c>
      <c r="E76" s="27">
        <v>10000</v>
      </c>
    </row>
    <row r="77" spans="1:5">
      <c r="A77" s="3">
        <v>73</v>
      </c>
      <c r="B77" s="4">
        <v>43736</v>
      </c>
      <c r="C77" s="6" t="s">
        <v>286</v>
      </c>
      <c r="D77" s="26" t="s">
        <v>354</v>
      </c>
      <c r="E77" s="27">
        <v>10000</v>
      </c>
    </row>
    <row r="78" spans="1:5">
      <c r="A78" s="3">
        <v>74</v>
      </c>
      <c r="B78" s="4">
        <v>43737</v>
      </c>
      <c r="C78" s="6" t="s">
        <v>355</v>
      </c>
      <c r="D78" s="26" t="s">
        <v>356</v>
      </c>
      <c r="E78" s="27">
        <v>10000</v>
      </c>
    </row>
    <row r="79" spans="1:5">
      <c r="A79" s="3">
        <v>75</v>
      </c>
      <c r="B79" s="4">
        <v>43737</v>
      </c>
      <c r="C79" s="6" t="s">
        <v>357</v>
      </c>
      <c r="D79" s="26" t="s">
        <v>356</v>
      </c>
      <c r="E79" s="27">
        <v>10000</v>
      </c>
    </row>
    <row r="80" spans="1:5">
      <c r="A80" s="3">
        <v>76</v>
      </c>
      <c r="B80" s="4">
        <v>43737</v>
      </c>
      <c r="C80" s="6" t="s">
        <v>358</v>
      </c>
      <c r="D80" s="26" t="s">
        <v>356</v>
      </c>
      <c r="E80" s="27">
        <v>10000</v>
      </c>
    </row>
    <row r="81" spans="1:5">
      <c r="A81" s="3">
        <v>77</v>
      </c>
      <c r="B81" s="4">
        <v>43737</v>
      </c>
      <c r="C81" s="6" t="s">
        <v>359</v>
      </c>
      <c r="D81" s="26" t="s">
        <v>356</v>
      </c>
      <c r="E81" s="27">
        <v>10000</v>
      </c>
    </row>
    <row r="82" spans="1:5">
      <c r="A82" s="3">
        <v>78</v>
      </c>
      <c r="B82" s="4">
        <v>43737</v>
      </c>
      <c r="C82" s="6" t="s">
        <v>360</v>
      </c>
      <c r="D82" s="26" t="s">
        <v>356</v>
      </c>
      <c r="E82" s="27">
        <v>10000</v>
      </c>
    </row>
    <row r="83" spans="1:5">
      <c r="A83" s="3">
        <v>79</v>
      </c>
      <c r="B83" s="4">
        <v>43737</v>
      </c>
      <c r="C83" s="6" t="s">
        <v>361</v>
      </c>
      <c r="D83" s="26" t="s">
        <v>356</v>
      </c>
      <c r="E83" s="27">
        <v>10000</v>
      </c>
    </row>
    <row r="84" spans="1:5">
      <c r="A84" s="3">
        <v>80</v>
      </c>
      <c r="B84" s="4">
        <v>43737</v>
      </c>
      <c r="C84" s="6" t="s">
        <v>362</v>
      </c>
      <c r="D84" s="26" t="s">
        <v>356</v>
      </c>
      <c r="E84" s="27">
        <v>10000</v>
      </c>
    </row>
    <row r="85" spans="1:5">
      <c r="A85" s="3">
        <v>81</v>
      </c>
      <c r="B85" s="4">
        <v>43737</v>
      </c>
      <c r="C85" s="6" t="s">
        <v>363</v>
      </c>
      <c r="D85" s="26" t="s">
        <v>356</v>
      </c>
      <c r="E85" s="27">
        <v>10000</v>
      </c>
    </row>
    <row r="86" spans="1:5">
      <c r="A86" s="3">
        <v>82</v>
      </c>
      <c r="B86" s="4">
        <v>43737</v>
      </c>
      <c r="C86" s="6" t="s">
        <v>364</v>
      </c>
      <c r="D86" s="26" t="s">
        <v>356</v>
      </c>
      <c r="E86" s="27">
        <v>10000</v>
      </c>
    </row>
    <row r="87" spans="1:5">
      <c r="A87" s="3">
        <v>83</v>
      </c>
      <c r="B87" s="4">
        <v>43737</v>
      </c>
      <c r="C87" s="6" t="s">
        <v>365</v>
      </c>
      <c r="D87" s="26" t="s">
        <v>356</v>
      </c>
      <c r="E87" s="27">
        <v>10000</v>
      </c>
    </row>
    <row r="88" spans="1:5">
      <c r="A88" s="3">
        <v>84</v>
      </c>
      <c r="B88" s="4">
        <v>43738</v>
      </c>
      <c r="C88" s="6" t="s">
        <v>366</v>
      </c>
      <c r="D88" s="26" t="s">
        <v>367</v>
      </c>
      <c r="E88" s="27">
        <v>10000</v>
      </c>
    </row>
    <row r="89" spans="1:5">
      <c r="A89" s="3">
        <v>85</v>
      </c>
      <c r="B89" s="4">
        <v>43738</v>
      </c>
      <c r="C89" s="6" t="s">
        <v>368</v>
      </c>
      <c r="D89" s="26" t="s">
        <v>367</v>
      </c>
      <c r="E89" s="27">
        <v>10000</v>
      </c>
    </row>
    <row r="90" spans="1:5">
      <c r="A90" s="3">
        <v>86</v>
      </c>
      <c r="B90" s="4">
        <v>43738</v>
      </c>
      <c r="C90" s="6" t="s">
        <v>369</v>
      </c>
      <c r="D90" s="26" t="s">
        <v>367</v>
      </c>
      <c r="E90" s="27">
        <v>10000</v>
      </c>
    </row>
    <row r="91" spans="1:5">
      <c r="A91" s="3">
        <v>87</v>
      </c>
      <c r="B91" s="4">
        <v>43738</v>
      </c>
      <c r="C91" s="6" t="s">
        <v>370</v>
      </c>
      <c r="D91" s="26" t="s">
        <v>367</v>
      </c>
      <c r="E91" s="27">
        <v>10000</v>
      </c>
    </row>
    <row r="92" spans="1:5">
      <c r="A92" s="3">
        <v>88</v>
      </c>
      <c r="B92" s="4">
        <v>43738</v>
      </c>
      <c r="C92" s="6" t="s">
        <v>371</v>
      </c>
      <c r="D92" s="26" t="s">
        <v>367</v>
      </c>
      <c r="E92" s="27">
        <v>10000</v>
      </c>
    </row>
    <row r="93" spans="1:5">
      <c r="A93" s="3">
        <v>89</v>
      </c>
      <c r="B93" s="4">
        <v>43738</v>
      </c>
      <c r="C93" s="6" t="s">
        <v>372</v>
      </c>
      <c r="D93" s="26" t="s">
        <v>367</v>
      </c>
      <c r="E93" s="27">
        <v>10000</v>
      </c>
    </row>
    <row r="94" spans="1:5">
      <c r="A94" s="3">
        <v>90</v>
      </c>
      <c r="B94" s="4">
        <v>43738</v>
      </c>
      <c r="C94" s="6" t="s">
        <v>373</v>
      </c>
      <c r="D94" s="26" t="s">
        <v>367</v>
      </c>
      <c r="E94" s="27">
        <v>10000</v>
      </c>
    </row>
    <row r="95" spans="1:5">
      <c r="A95" s="3">
        <v>91</v>
      </c>
      <c r="B95" s="4">
        <v>43738</v>
      </c>
      <c r="C95" s="6" t="s">
        <v>374</v>
      </c>
      <c r="D95" s="26" t="s">
        <v>367</v>
      </c>
      <c r="E95" s="27">
        <v>10000</v>
      </c>
    </row>
    <row r="96" spans="1:5">
      <c r="A96" s="3">
        <v>92</v>
      </c>
      <c r="B96" s="4">
        <v>43738</v>
      </c>
      <c r="C96" s="6" t="s">
        <v>375</v>
      </c>
      <c r="D96" s="26" t="s">
        <v>367</v>
      </c>
      <c r="E96" s="27">
        <v>10000</v>
      </c>
    </row>
    <row r="97" spans="1:5">
      <c r="A97" s="3">
        <v>93</v>
      </c>
      <c r="B97" s="4">
        <v>43738</v>
      </c>
      <c r="C97" s="6" t="s">
        <v>376</v>
      </c>
      <c r="D97" s="26" t="s">
        <v>367</v>
      </c>
      <c r="E97" s="27">
        <v>10000</v>
      </c>
    </row>
    <row r="98" spans="1:5">
      <c r="A98" s="3">
        <v>94</v>
      </c>
      <c r="B98" s="4">
        <v>43737</v>
      </c>
      <c r="C98" s="6" t="s">
        <v>377</v>
      </c>
      <c r="D98" s="26" t="s">
        <v>378</v>
      </c>
      <c r="E98" s="27">
        <v>10000</v>
      </c>
    </row>
    <row r="99" spans="1:5">
      <c r="A99" s="3">
        <v>95</v>
      </c>
      <c r="B99" s="4">
        <v>43737</v>
      </c>
      <c r="C99" s="6" t="s">
        <v>379</v>
      </c>
      <c r="D99" s="26" t="s">
        <v>378</v>
      </c>
      <c r="E99" s="27">
        <v>10000</v>
      </c>
    </row>
    <row r="100" spans="1:5">
      <c r="A100" s="3">
        <v>96</v>
      </c>
      <c r="B100" s="4">
        <v>43737</v>
      </c>
      <c r="C100" s="6" t="s">
        <v>380</v>
      </c>
      <c r="D100" s="26" t="s">
        <v>378</v>
      </c>
      <c r="E100" s="27">
        <v>10000</v>
      </c>
    </row>
    <row r="101" spans="1:5">
      <c r="A101" s="3">
        <v>97</v>
      </c>
      <c r="B101" s="4">
        <v>43737</v>
      </c>
      <c r="C101" s="6" t="s">
        <v>381</v>
      </c>
      <c r="D101" s="26" t="s">
        <v>378</v>
      </c>
      <c r="E101" s="27">
        <v>10000</v>
      </c>
    </row>
    <row r="102" spans="1:5">
      <c r="A102" s="3">
        <v>98</v>
      </c>
      <c r="B102" s="4">
        <v>43737</v>
      </c>
      <c r="C102" s="28" t="s">
        <v>382</v>
      </c>
      <c r="D102" s="26" t="s">
        <v>378</v>
      </c>
      <c r="E102" s="27">
        <v>10000</v>
      </c>
    </row>
    <row r="103" spans="1:5">
      <c r="A103" s="3">
        <v>99</v>
      </c>
      <c r="B103" s="4">
        <v>43737</v>
      </c>
      <c r="C103" s="28" t="s">
        <v>383</v>
      </c>
      <c r="D103" s="26" t="s">
        <v>378</v>
      </c>
      <c r="E103" s="27">
        <v>10000</v>
      </c>
    </row>
    <row r="104" spans="1:5">
      <c r="A104" s="3">
        <v>100</v>
      </c>
      <c r="B104" s="4">
        <v>43737</v>
      </c>
      <c r="C104" s="28" t="s">
        <v>384</v>
      </c>
      <c r="D104" s="26" t="s">
        <v>378</v>
      </c>
      <c r="E104" s="27">
        <v>10000</v>
      </c>
    </row>
    <row r="105" spans="1:5">
      <c r="A105" s="2"/>
      <c r="B105" s="2"/>
      <c r="C105" s="29"/>
      <c r="D105" s="30"/>
      <c r="E105" s="31">
        <f>SUM(E5:E104)</f>
        <v>1000000</v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0"/>
  <sheetViews>
    <sheetView zoomScale="90" zoomScaleNormal="90" workbookViewId="0">
      <selection activeCell="F11" sqref="F11"/>
    </sheetView>
  </sheetViews>
  <sheetFormatPr defaultRowHeight="15"/>
  <cols>
    <col min="1" max="1" width="4.42578125" style="2" bestFit="1" customWidth="1"/>
    <col min="2" max="2" width="13.42578125" style="2" customWidth="1"/>
    <col min="3" max="3" width="38.140625" style="2" bestFit="1" customWidth="1"/>
    <col min="4" max="4" width="20.140625" bestFit="1" customWidth="1"/>
    <col min="5" max="5" width="19.85546875" style="23" bestFit="1" customWidth="1"/>
  </cols>
  <sheetData>
    <row r="1" spans="1:5">
      <c r="A1" s="1"/>
      <c r="B1"/>
      <c r="C1" t="s">
        <v>4</v>
      </c>
    </row>
    <row r="2" spans="1:5">
      <c r="A2" s="1"/>
      <c r="B2"/>
      <c r="C2"/>
    </row>
    <row r="3" spans="1:5" ht="12" customHeight="1">
      <c r="A3" s="71" t="s">
        <v>0</v>
      </c>
      <c r="B3" s="72" t="s">
        <v>2</v>
      </c>
      <c r="C3" s="73" t="s">
        <v>1</v>
      </c>
      <c r="D3" s="74" t="s">
        <v>3</v>
      </c>
      <c r="E3" s="76" t="s">
        <v>271</v>
      </c>
    </row>
    <row r="4" spans="1:5" ht="13.5" customHeight="1">
      <c r="A4" s="71"/>
      <c r="B4" s="72"/>
      <c r="C4" s="73"/>
      <c r="D4" s="74"/>
      <c r="E4" s="76"/>
    </row>
    <row r="5" spans="1:5">
      <c r="A5" s="3">
        <v>1</v>
      </c>
      <c r="B5" s="4">
        <v>43789</v>
      </c>
      <c r="C5" s="5" t="s">
        <v>5</v>
      </c>
      <c r="D5" s="7" t="s">
        <v>46</v>
      </c>
      <c r="E5" s="36">
        <v>10000</v>
      </c>
    </row>
    <row r="6" spans="1:5">
      <c r="A6" s="3">
        <v>2</v>
      </c>
      <c r="B6" s="4">
        <v>43789</v>
      </c>
      <c r="C6" s="5" t="s">
        <v>6</v>
      </c>
      <c r="D6" s="7" t="s">
        <v>46</v>
      </c>
      <c r="E6" s="36">
        <v>10000</v>
      </c>
    </row>
    <row r="7" spans="1:5">
      <c r="A7" s="3">
        <v>3</v>
      </c>
      <c r="B7" s="4">
        <v>43789</v>
      </c>
      <c r="C7" s="5" t="s">
        <v>7</v>
      </c>
      <c r="D7" s="7" t="s">
        <v>46</v>
      </c>
      <c r="E7" s="36">
        <v>10000</v>
      </c>
    </row>
    <row r="8" spans="1:5">
      <c r="A8" s="3">
        <v>4</v>
      </c>
      <c r="B8" s="4">
        <v>43789</v>
      </c>
      <c r="C8" s="5" t="s">
        <v>8</v>
      </c>
      <c r="D8" s="7" t="s">
        <v>46</v>
      </c>
      <c r="E8" s="36">
        <v>10000</v>
      </c>
    </row>
    <row r="9" spans="1:5">
      <c r="A9" s="3">
        <v>5</v>
      </c>
      <c r="B9" s="4">
        <v>43789</v>
      </c>
      <c r="C9" s="6" t="s">
        <v>9</v>
      </c>
      <c r="D9" s="7" t="s">
        <v>46</v>
      </c>
      <c r="E9" s="36">
        <v>10000</v>
      </c>
    </row>
    <row r="10" spans="1:5">
      <c r="A10" s="3">
        <v>6</v>
      </c>
      <c r="B10" s="4">
        <v>43789</v>
      </c>
      <c r="C10" s="5" t="s">
        <v>10</v>
      </c>
      <c r="D10" s="7" t="s">
        <v>244</v>
      </c>
      <c r="E10" s="36">
        <v>10000</v>
      </c>
    </row>
    <row r="11" spans="1:5">
      <c r="A11" s="3">
        <v>7</v>
      </c>
      <c r="B11" s="4">
        <v>43789</v>
      </c>
      <c r="C11" s="6" t="s">
        <v>11</v>
      </c>
      <c r="D11" s="7" t="s">
        <v>244</v>
      </c>
      <c r="E11" s="36">
        <v>10000</v>
      </c>
    </row>
    <row r="12" spans="1:5">
      <c r="A12" s="3">
        <v>8</v>
      </c>
      <c r="B12" s="4">
        <v>43789</v>
      </c>
      <c r="C12" s="6" t="s">
        <v>12</v>
      </c>
      <c r="D12" s="7" t="s">
        <v>244</v>
      </c>
      <c r="E12" s="36">
        <v>10000</v>
      </c>
    </row>
    <row r="13" spans="1:5">
      <c r="A13" s="3">
        <v>9</v>
      </c>
      <c r="B13" s="4">
        <v>43789</v>
      </c>
      <c r="C13" s="6" t="s">
        <v>13</v>
      </c>
      <c r="D13" s="7" t="s">
        <v>244</v>
      </c>
      <c r="E13" s="36">
        <v>10000</v>
      </c>
    </row>
    <row r="14" spans="1:5">
      <c r="A14" s="3">
        <v>10</v>
      </c>
      <c r="B14" s="4">
        <v>43789</v>
      </c>
      <c r="C14" s="6" t="s">
        <v>14</v>
      </c>
      <c r="D14" s="7" t="s">
        <v>244</v>
      </c>
      <c r="E14" s="36">
        <v>10000</v>
      </c>
    </row>
    <row r="15" spans="1:5">
      <c r="A15" s="3">
        <v>11</v>
      </c>
      <c r="B15" s="4">
        <v>43789</v>
      </c>
      <c r="C15" s="6" t="s">
        <v>15</v>
      </c>
      <c r="D15" s="7" t="s">
        <v>244</v>
      </c>
      <c r="E15" s="36">
        <v>10000</v>
      </c>
    </row>
    <row r="16" spans="1:5">
      <c r="A16" s="3">
        <v>12</v>
      </c>
      <c r="B16" s="4">
        <v>43789</v>
      </c>
      <c r="C16" s="6" t="s">
        <v>16</v>
      </c>
      <c r="D16" s="7" t="s">
        <v>244</v>
      </c>
      <c r="E16" s="36">
        <v>10000</v>
      </c>
    </row>
    <row r="17" spans="1:5">
      <c r="A17" s="3">
        <v>13</v>
      </c>
      <c r="B17" s="4">
        <v>43789</v>
      </c>
      <c r="C17" s="6" t="s">
        <v>17</v>
      </c>
      <c r="D17" s="7" t="s">
        <v>244</v>
      </c>
      <c r="E17" s="36">
        <v>10000</v>
      </c>
    </row>
    <row r="18" spans="1:5">
      <c r="A18" s="3">
        <v>14</v>
      </c>
      <c r="B18" s="4">
        <v>43789</v>
      </c>
      <c r="C18" s="6" t="s">
        <v>18</v>
      </c>
      <c r="D18" s="7" t="s">
        <v>244</v>
      </c>
      <c r="E18" s="36">
        <v>10000</v>
      </c>
    </row>
    <row r="19" spans="1:5">
      <c r="A19" s="3">
        <v>15</v>
      </c>
      <c r="B19" s="4">
        <v>43789</v>
      </c>
      <c r="C19" s="6" t="s">
        <v>19</v>
      </c>
      <c r="D19" s="7" t="s">
        <v>245</v>
      </c>
      <c r="E19" s="36">
        <v>10000</v>
      </c>
    </row>
    <row r="20" spans="1:5">
      <c r="A20" s="3">
        <v>16</v>
      </c>
      <c r="B20" s="4">
        <v>43789</v>
      </c>
      <c r="C20" s="6" t="s">
        <v>20</v>
      </c>
      <c r="D20" s="7" t="s">
        <v>245</v>
      </c>
      <c r="E20" s="36">
        <v>10000</v>
      </c>
    </row>
    <row r="21" spans="1:5">
      <c r="A21" s="3">
        <v>17</v>
      </c>
      <c r="B21" s="4">
        <v>43789</v>
      </c>
      <c r="C21" s="6" t="s">
        <v>21</v>
      </c>
      <c r="D21" s="7" t="s">
        <v>245</v>
      </c>
      <c r="E21" s="36">
        <v>10000</v>
      </c>
    </row>
    <row r="22" spans="1:5">
      <c r="A22" s="3">
        <v>18</v>
      </c>
      <c r="B22" s="4">
        <v>43789</v>
      </c>
      <c r="C22" s="6" t="s">
        <v>22</v>
      </c>
      <c r="D22" s="7" t="s">
        <v>245</v>
      </c>
      <c r="E22" s="36">
        <v>10000</v>
      </c>
    </row>
    <row r="23" spans="1:5">
      <c r="A23" s="3">
        <v>19</v>
      </c>
      <c r="B23" s="4">
        <v>43789</v>
      </c>
      <c r="C23" s="6" t="s">
        <v>30</v>
      </c>
      <c r="D23" s="7" t="s">
        <v>186</v>
      </c>
      <c r="E23" s="36">
        <v>10000</v>
      </c>
    </row>
    <row r="24" spans="1:5">
      <c r="A24" s="3">
        <v>20</v>
      </c>
      <c r="B24" s="4">
        <v>43789</v>
      </c>
      <c r="C24" s="6" t="s">
        <v>31</v>
      </c>
      <c r="D24" s="7" t="s">
        <v>186</v>
      </c>
      <c r="E24" s="36">
        <v>10000</v>
      </c>
    </row>
    <row r="25" spans="1:5">
      <c r="A25" s="3">
        <v>21</v>
      </c>
      <c r="B25" s="4">
        <v>43789</v>
      </c>
      <c r="C25" s="6" t="s">
        <v>32</v>
      </c>
      <c r="D25" s="7" t="s">
        <v>186</v>
      </c>
      <c r="E25" s="36">
        <v>10000</v>
      </c>
    </row>
    <row r="26" spans="1:5">
      <c r="A26" s="3">
        <v>22</v>
      </c>
      <c r="B26" s="4">
        <v>43789</v>
      </c>
      <c r="C26" s="6" t="s">
        <v>33</v>
      </c>
      <c r="D26" s="7" t="s">
        <v>186</v>
      </c>
      <c r="E26" s="36">
        <v>10000</v>
      </c>
    </row>
    <row r="27" spans="1:5">
      <c r="A27" s="3">
        <v>23</v>
      </c>
      <c r="B27" s="4">
        <v>43789</v>
      </c>
      <c r="C27" s="6" t="s">
        <v>34</v>
      </c>
      <c r="D27" s="7" t="s">
        <v>184</v>
      </c>
      <c r="E27" s="36">
        <v>10000</v>
      </c>
    </row>
    <row r="28" spans="1:5">
      <c r="A28" s="3">
        <v>24</v>
      </c>
      <c r="B28" s="4">
        <v>43789</v>
      </c>
      <c r="C28" s="6" t="s">
        <v>35</v>
      </c>
      <c r="D28" s="7" t="s">
        <v>184</v>
      </c>
      <c r="E28" s="36">
        <v>10000</v>
      </c>
    </row>
    <row r="29" spans="1:5">
      <c r="A29" s="3">
        <v>25</v>
      </c>
      <c r="B29" s="4">
        <v>43789</v>
      </c>
      <c r="C29" s="6" t="s">
        <v>36</v>
      </c>
      <c r="D29" s="7" t="s">
        <v>184</v>
      </c>
      <c r="E29" s="36">
        <v>10000</v>
      </c>
    </row>
    <row r="30" spans="1:5">
      <c r="A30" s="3">
        <v>26</v>
      </c>
      <c r="B30" s="4">
        <v>43789</v>
      </c>
      <c r="C30" s="6" t="s">
        <v>37</v>
      </c>
      <c r="D30" s="7" t="s">
        <v>184</v>
      </c>
      <c r="E30" s="36">
        <v>10000</v>
      </c>
    </row>
    <row r="31" spans="1:5">
      <c r="A31" s="3">
        <v>27</v>
      </c>
      <c r="B31" s="4">
        <v>43789</v>
      </c>
      <c r="C31" s="6" t="s">
        <v>38</v>
      </c>
      <c r="D31" s="7" t="s">
        <v>184</v>
      </c>
      <c r="E31" s="36">
        <v>10000</v>
      </c>
    </row>
    <row r="32" spans="1:5">
      <c r="A32" s="3">
        <v>28</v>
      </c>
      <c r="B32" s="4">
        <v>43790</v>
      </c>
      <c r="C32" s="6" t="s">
        <v>40</v>
      </c>
      <c r="D32" s="7" t="s">
        <v>246</v>
      </c>
      <c r="E32" s="36">
        <v>10000</v>
      </c>
    </row>
    <row r="33" spans="1:5">
      <c r="A33" s="3">
        <v>29</v>
      </c>
      <c r="B33" s="4">
        <v>43790</v>
      </c>
      <c r="C33" s="6" t="s">
        <v>41</v>
      </c>
      <c r="D33" s="7" t="s">
        <v>246</v>
      </c>
      <c r="E33" s="36">
        <v>10000</v>
      </c>
    </row>
    <row r="34" spans="1:5">
      <c r="A34" s="3">
        <v>30</v>
      </c>
      <c r="B34" s="4">
        <v>43790</v>
      </c>
      <c r="C34" s="6" t="s">
        <v>42</v>
      </c>
      <c r="D34" s="7" t="s">
        <v>246</v>
      </c>
      <c r="E34" s="36">
        <v>10000</v>
      </c>
    </row>
    <row r="35" spans="1:5">
      <c r="A35" s="3">
        <v>31</v>
      </c>
      <c r="B35" s="4">
        <v>43790</v>
      </c>
      <c r="C35" s="6" t="s">
        <v>43</v>
      </c>
      <c r="D35" s="7" t="s">
        <v>246</v>
      </c>
      <c r="E35" s="36">
        <v>10000</v>
      </c>
    </row>
    <row r="36" spans="1:5">
      <c r="A36" s="3">
        <v>32</v>
      </c>
      <c r="B36" s="4">
        <v>43790</v>
      </c>
      <c r="C36" s="6" t="s">
        <v>44</v>
      </c>
      <c r="D36" s="7" t="s">
        <v>246</v>
      </c>
      <c r="E36" s="36">
        <v>10000</v>
      </c>
    </row>
    <row r="37" spans="1:5">
      <c r="A37" s="3">
        <v>33</v>
      </c>
      <c r="B37" s="4">
        <v>43790</v>
      </c>
      <c r="C37" s="6" t="s">
        <v>45</v>
      </c>
      <c r="D37" s="7" t="s">
        <v>246</v>
      </c>
      <c r="E37" s="36">
        <v>10000</v>
      </c>
    </row>
    <row r="38" spans="1:5">
      <c r="A38" s="3">
        <v>34</v>
      </c>
      <c r="B38" s="4">
        <v>43790</v>
      </c>
      <c r="C38" s="8" t="s">
        <v>247</v>
      </c>
      <c r="D38" s="7" t="s">
        <v>203</v>
      </c>
      <c r="E38" s="36">
        <v>10000</v>
      </c>
    </row>
    <row r="39" spans="1:5">
      <c r="A39" s="3">
        <v>35</v>
      </c>
      <c r="B39" s="4">
        <v>43790</v>
      </c>
      <c r="C39" s="8" t="s">
        <v>248</v>
      </c>
      <c r="D39" s="7" t="s">
        <v>203</v>
      </c>
      <c r="E39" s="36">
        <v>10000</v>
      </c>
    </row>
    <row r="40" spans="1:5">
      <c r="A40" s="3">
        <v>36</v>
      </c>
      <c r="B40" s="4">
        <v>43790</v>
      </c>
      <c r="C40" s="8" t="s">
        <v>249</v>
      </c>
      <c r="D40" s="7" t="s">
        <v>203</v>
      </c>
      <c r="E40" s="36">
        <v>10000</v>
      </c>
    </row>
    <row r="41" spans="1:5">
      <c r="A41" s="3">
        <v>37</v>
      </c>
      <c r="B41" s="4">
        <v>43790</v>
      </c>
      <c r="C41" s="8" t="s">
        <v>250</v>
      </c>
      <c r="D41" s="7" t="s">
        <v>203</v>
      </c>
      <c r="E41" s="36">
        <v>10000</v>
      </c>
    </row>
    <row r="42" spans="1:5">
      <c r="A42" s="3">
        <v>38</v>
      </c>
      <c r="B42" s="4">
        <v>43790</v>
      </c>
      <c r="C42" s="8" t="s">
        <v>251</v>
      </c>
      <c r="D42" s="7" t="s">
        <v>203</v>
      </c>
      <c r="E42" s="36">
        <v>10000</v>
      </c>
    </row>
    <row r="43" spans="1:5">
      <c r="A43" s="3">
        <v>39</v>
      </c>
      <c r="B43" s="4">
        <v>43790</v>
      </c>
      <c r="C43" s="8" t="s">
        <v>252</v>
      </c>
      <c r="D43" s="7" t="s">
        <v>203</v>
      </c>
      <c r="E43" s="36">
        <v>10000</v>
      </c>
    </row>
    <row r="44" spans="1:5">
      <c r="A44" s="3">
        <v>40</v>
      </c>
      <c r="B44" s="4">
        <v>43790</v>
      </c>
      <c r="C44" s="8" t="s">
        <v>253</v>
      </c>
      <c r="D44" s="7" t="s">
        <v>203</v>
      </c>
      <c r="E44" s="36">
        <v>10000</v>
      </c>
    </row>
    <row r="45" spans="1:5">
      <c r="A45" s="3">
        <v>41</v>
      </c>
      <c r="B45" s="4">
        <v>43790</v>
      </c>
      <c r="C45" s="8" t="s">
        <v>254</v>
      </c>
      <c r="D45" s="7" t="s">
        <v>78</v>
      </c>
      <c r="E45" s="36">
        <v>10000</v>
      </c>
    </row>
    <row r="46" spans="1:5">
      <c r="A46" s="3">
        <v>42</v>
      </c>
      <c r="B46" s="4">
        <v>43790</v>
      </c>
      <c r="C46" s="8" t="s">
        <v>255</v>
      </c>
      <c r="D46" s="7" t="s">
        <v>78</v>
      </c>
      <c r="E46" s="36">
        <v>10000</v>
      </c>
    </row>
    <row r="47" spans="1:5">
      <c r="A47" s="3">
        <v>43</v>
      </c>
      <c r="B47" s="4">
        <v>43790</v>
      </c>
      <c r="C47" s="8" t="s">
        <v>256</v>
      </c>
      <c r="D47" s="7" t="s">
        <v>78</v>
      </c>
      <c r="E47" s="36">
        <v>10000</v>
      </c>
    </row>
    <row r="48" spans="1:5">
      <c r="A48" s="3">
        <v>44</v>
      </c>
      <c r="B48" s="4">
        <v>43790</v>
      </c>
      <c r="C48" s="8" t="s">
        <v>257</v>
      </c>
      <c r="D48" s="7" t="s">
        <v>78</v>
      </c>
      <c r="E48" s="36">
        <v>10000</v>
      </c>
    </row>
    <row r="49" spans="1:5">
      <c r="A49" s="3">
        <v>45</v>
      </c>
      <c r="B49" s="4">
        <v>43790</v>
      </c>
      <c r="C49" s="8" t="s">
        <v>10</v>
      </c>
      <c r="D49" s="7" t="s">
        <v>78</v>
      </c>
      <c r="E49" s="36">
        <v>10000</v>
      </c>
    </row>
    <row r="50" spans="1:5">
      <c r="A50" s="3">
        <v>46</v>
      </c>
      <c r="B50" s="4">
        <v>43790</v>
      </c>
      <c r="C50" s="8" t="s">
        <v>258</v>
      </c>
      <c r="D50" s="7" t="s">
        <v>78</v>
      </c>
      <c r="E50" s="36">
        <v>10000</v>
      </c>
    </row>
    <row r="51" spans="1:5">
      <c r="A51" s="3">
        <v>47</v>
      </c>
      <c r="B51" s="4">
        <v>43790</v>
      </c>
      <c r="C51" s="8" t="s">
        <v>259</v>
      </c>
      <c r="D51" s="7" t="s">
        <v>78</v>
      </c>
      <c r="E51" s="36">
        <v>10000</v>
      </c>
    </row>
    <row r="52" spans="1:5">
      <c r="A52" s="3">
        <v>48</v>
      </c>
      <c r="B52" s="4">
        <v>43790</v>
      </c>
      <c r="C52" s="8" t="s">
        <v>260</v>
      </c>
      <c r="D52" s="7" t="s">
        <v>78</v>
      </c>
      <c r="E52" s="36">
        <v>10000</v>
      </c>
    </row>
    <row r="53" spans="1:5">
      <c r="A53" s="3">
        <v>49</v>
      </c>
      <c r="B53" s="4">
        <v>43791</v>
      </c>
      <c r="C53" s="8" t="s">
        <v>261</v>
      </c>
      <c r="D53" s="7" t="s">
        <v>204</v>
      </c>
      <c r="E53" s="36">
        <v>10000</v>
      </c>
    </row>
    <row r="54" spans="1:5">
      <c r="A54" s="3">
        <v>50</v>
      </c>
      <c r="B54" s="4">
        <v>43791</v>
      </c>
      <c r="C54" s="8" t="s">
        <v>262</v>
      </c>
      <c r="D54" s="7" t="s">
        <v>204</v>
      </c>
      <c r="E54" s="36">
        <v>10000</v>
      </c>
    </row>
    <row r="55" spans="1:5">
      <c r="A55" s="3">
        <v>51</v>
      </c>
      <c r="B55" s="4">
        <v>43791</v>
      </c>
      <c r="C55" s="8" t="s">
        <v>263</v>
      </c>
      <c r="D55" s="7" t="s">
        <v>204</v>
      </c>
      <c r="E55" s="36">
        <v>10000</v>
      </c>
    </row>
    <row r="56" spans="1:5">
      <c r="A56" s="3">
        <v>52</v>
      </c>
      <c r="B56" s="4">
        <v>43791</v>
      </c>
      <c r="C56" s="8" t="s">
        <v>264</v>
      </c>
      <c r="D56" s="7" t="s">
        <v>204</v>
      </c>
      <c r="E56" s="36">
        <v>10000</v>
      </c>
    </row>
    <row r="57" spans="1:5">
      <c r="A57" s="3">
        <v>53</v>
      </c>
      <c r="B57" s="4">
        <v>43791</v>
      </c>
      <c r="C57" s="8" t="s">
        <v>265</v>
      </c>
      <c r="D57" s="7" t="s">
        <v>204</v>
      </c>
      <c r="E57" s="36">
        <v>10000</v>
      </c>
    </row>
    <row r="58" spans="1:5">
      <c r="A58" s="3">
        <v>54</v>
      </c>
      <c r="B58" s="4">
        <v>43791</v>
      </c>
      <c r="C58" s="8" t="s">
        <v>266</v>
      </c>
      <c r="D58" s="7" t="s">
        <v>204</v>
      </c>
      <c r="E58" s="36">
        <v>10000</v>
      </c>
    </row>
    <row r="59" spans="1:5">
      <c r="A59" s="3">
        <v>55</v>
      </c>
      <c r="B59" s="4">
        <v>43791</v>
      </c>
      <c r="C59" s="8" t="s">
        <v>267</v>
      </c>
      <c r="D59" s="7" t="s">
        <v>204</v>
      </c>
      <c r="E59" s="36">
        <v>10000</v>
      </c>
    </row>
    <row r="60" spans="1:5">
      <c r="A60" s="3">
        <v>56</v>
      </c>
      <c r="B60" s="4">
        <v>43791</v>
      </c>
      <c r="C60" s="8" t="s">
        <v>268</v>
      </c>
      <c r="D60" s="7" t="s">
        <v>75</v>
      </c>
      <c r="E60" s="36">
        <v>10000</v>
      </c>
    </row>
    <row r="61" spans="1:5">
      <c r="A61" s="3">
        <v>57</v>
      </c>
      <c r="B61" s="4">
        <v>43791</v>
      </c>
      <c r="C61" s="8" t="s">
        <v>269</v>
      </c>
      <c r="D61" s="7" t="s">
        <v>75</v>
      </c>
      <c r="E61" s="36">
        <v>10000</v>
      </c>
    </row>
    <row r="62" spans="1:5">
      <c r="A62" s="3">
        <v>58</v>
      </c>
      <c r="B62" s="4">
        <v>43791</v>
      </c>
      <c r="C62" s="8" t="s">
        <v>270</v>
      </c>
      <c r="D62" s="7" t="s">
        <v>75</v>
      </c>
      <c r="E62" s="36">
        <v>10000</v>
      </c>
    </row>
    <row r="63" spans="1:5">
      <c r="A63" s="3">
        <v>59</v>
      </c>
      <c r="B63" s="4">
        <v>43791</v>
      </c>
      <c r="C63" s="8" t="s">
        <v>205</v>
      </c>
      <c r="D63" s="7" t="s">
        <v>75</v>
      </c>
      <c r="E63" s="36">
        <v>10000</v>
      </c>
    </row>
    <row r="64" spans="1:5">
      <c r="A64" s="3">
        <v>60</v>
      </c>
      <c r="B64" s="4">
        <v>43791</v>
      </c>
      <c r="C64" s="8" t="s">
        <v>206</v>
      </c>
      <c r="D64" s="7" t="s">
        <v>75</v>
      </c>
      <c r="E64" s="36">
        <v>10000</v>
      </c>
    </row>
    <row r="65" spans="1:5">
      <c r="A65" s="3">
        <v>61</v>
      </c>
      <c r="B65" s="4">
        <v>43791</v>
      </c>
      <c r="C65" s="8" t="s">
        <v>77</v>
      </c>
      <c r="D65" s="7" t="s">
        <v>75</v>
      </c>
      <c r="E65" s="36">
        <v>10000</v>
      </c>
    </row>
    <row r="66" spans="1:5">
      <c r="A66" s="3">
        <v>62</v>
      </c>
      <c r="B66" s="4">
        <v>43791</v>
      </c>
      <c r="C66" s="8" t="s">
        <v>207</v>
      </c>
      <c r="D66" s="7" t="s">
        <v>75</v>
      </c>
      <c r="E66" s="36">
        <v>10000</v>
      </c>
    </row>
    <row r="67" spans="1:5">
      <c r="A67" s="3">
        <v>63</v>
      </c>
      <c r="B67" s="4">
        <v>43791</v>
      </c>
      <c r="C67" s="8" t="s">
        <v>76</v>
      </c>
      <c r="D67" s="7" t="s">
        <v>75</v>
      </c>
      <c r="E67" s="36">
        <v>10000</v>
      </c>
    </row>
    <row r="68" spans="1:5">
      <c r="A68" s="3">
        <v>64</v>
      </c>
      <c r="B68" s="4">
        <v>43791</v>
      </c>
      <c r="C68" s="8" t="s">
        <v>208</v>
      </c>
      <c r="D68" s="7" t="s">
        <v>75</v>
      </c>
      <c r="E68" s="36">
        <v>10000</v>
      </c>
    </row>
    <row r="69" spans="1:5">
      <c r="A69" s="3">
        <v>65</v>
      </c>
      <c r="B69" s="4">
        <v>43791</v>
      </c>
      <c r="C69" s="8" t="s">
        <v>209</v>
      </c>
      <c r="D69" s="7" t="s">
        <v>75</v>
      </c>
      <c r="E69" s="36">
        <v>10000</v>
      </c>
    </row>
    <row r="70" spans="1:5">
      <c r="A70" s="3">
        <v>66</v>
      </c>
      <c r="B70" s="4">
        <v>43791</v>
      </c>
      <c r="C70" s="8" t="s">
        <v>210</v>
      </c>
      <c r="D70" s="7" t="s">
        <v>75</v>
      </c>
      <c r="E70" s="36">
        <v>10000</v>
      </c>
    </row>
    <row r="71" spans="1:5">
      <c r="A71" s="3">
        <v>67</v>
      </c>
      <c r="B71" s="4">
        <v>43792</v>
      </c>
      <c r="C71" s="21" t="s">
        <v>211</v>
      </c>
      <c r="D71" s="19" t="s">
        <v>385</v>
      </c>
      <c r="E71" s="36">
        <v>10000</v>
      </c>
    </row>
    <row r="72" spans="1:5">
      <c r="A72" s="3">
        <v>68</v>
      </c>
      <c r="B72" s="4">
        <v>43792</v>
      </c>
      <c r="C72" s="21" t="s">
        <v>212</v>
      </c>
      <c r="D72" s="19" t="s">
        <v>385</v>
      </c>
      <c r="E72" s="36">
        <v>10000</v>
      </c>
    </row>
    <row r="73" spans="1:5">
      <c r="A73" s="3">
        <v>69</v>
      </c>
      <c r="B73" s="4">
        <v>43792</v>
      </c>
      <c r="C73" s="21" t="s">
        <v>213</v>
      </c>
      <c r="D73" s="19" t="s">
        <v>241</v>
      </c>
      <c r="E73" s="36">
        <v>10000</v>
      </c>
    </row>
    <row r="74" spans="1:5">
      <c r="A74" s="3">
        <v>70</v>
      </c>
      <c r="B74" s="4">
        <v>43792</v>
      </c>
      <c r="C74" s="21" t="s">
        <v>214</v>
      </c>
      <c r="D74" s="19" t="s">
        <v>241</v>
      </c>
      <c r="E74" s="36">
        <v>10000</v>
      </c>
    </row>
    <row r="75" spans="1:5">
      <c r="A75" s="3">
        <v>71</v>
      </c>
      <c r="B75" s="4">
        <v>43792</v>
      </c>
      <c r="C75" s="21" t="s">
        <v>215</v>
      </c>
      <c r="D75" s="19" t="s">
        <v>241</v>
      </c>
      <c r="E75" s="36">
        <v>10000</v>
      </c>
    </row>
    <row r="76" spans="1:5">
      <c r="A76" s="3">
        <v>72</v>
      </c>
      <c r="B76" s="4">
        <v>43792</v>
      </c>
      <c r="C76" s="21" t="s">
        <v>216</v>
      </c>
      <c r="D76" s="19" t="s">
        <v>241</v>
      </c>
      <c r="E76" s="36">
        <v>10000</v>
      </c>
    </row>
    <row r="77" spans="1:5">
      <c r="A77" s="3">
        <v>73</v>
      </c>
      <c r="B77" s="4">
        <v>43792</v>
      </c>
      <c r="C77" s="21" t="s">
        <v>217</v>
      </c>
      <c r="D77" s="19" t="s">
        <v>241</v>
      </c>
      <c r="E77" s="36">
        <v>10000</v>
      </c>
    </row>
    <row r="78" spans="1:5">
      <c r="A78" s="3">
        <v>74</v>
      </c>
      <c r="B78" s="4">
        <v>43792</v>
      </c>
      <c r="C78" s="21" t="s">
        <v>218</v>
      </c>
      <c r="D78" s="19" t="s">
        <v>241</v>
      </c>
      <c r="E78" s="36">
        <v>10000</v>
      </c>
    </row>
    <row r="79" spans="1:5">
      <c r="A79" s="3">
        <v>75</v>
      </c>
      <c r="B79" s="4">
        <v>43792</v>
      </c>
      <c r="C79" s="21" t="s">
        <v>219</v>
      </c>
      <c r="D79" s="19" t="s">
        <v>241</v>
      </c>
      <c r="E79" s="36">
        <v>10000</v>
      </c>
    </row>
    <row r="80" spans="1:5">
      <c r="A80" s="3">
        <v>76</v>
      </c>
      <c r="B80" s="4">
        <v>43792</v>
      </c>
      <c r="C80" s="21" t="s">
        <v>74</v>
      </c>
      <c r="D80" s="19" t="s">
        <v>241</v>
      </c>
      <c r="E80" s="36">
        <v>10000</v>
      </c>
    </row>
    <row r="81" spans="1:5">
      <c r="A81" s="3">
        <v>77</v>
      </c>
      <c r="B81" s="4">
        <v>43792</v>
      </c>
      <c r="C81" s="21" t="s">
        <v>220</v>
      </c>
      <c r="D81" s="19" t="s">
        <v>241</v>
      </c>
      <c r="E81" s="36">
        <v>10000</v>
      </c>
    </row>
    <row r="82" spans="1:5">
      <c r="A82" s="3">
        <v>78</v>
      </c>
      <c r="B82" s="4">
        <v>43792</v>
      </c>
      <c r="C82" s="21" t="s">
        <v>221</v>
      </c>
      <c r="D82" s="19" t="s">
        <v>241</v>
      </c>
      <c r="E82" s="36">
        <v>10000</v>
      </c>
    </row>
    <row r="83" spans="1:5">
      <c r="A83" s="3">
        <v>79</v>
      </c>
      <c r="B83" s="4">
        <v>43792</v>
      </c>
      <c r="C83" s="21" t="s">
        <v>222</v>
      </c>
      <c r="D83" s="19" t="s">
        <v>241</v>
      </c>
      <c r="E83" s="36">
        <v>10000</v>
      </c>
    </row>
    <row r="84" spans="1:5">
      <c r="A84" s="3">
        <v>80</v>
      </c>
      <c r="B84" s="4">
        <v>43792</v>
      </c>
      <c r="C84" s="21" t="s">
        <v>223</v>
      </c>
      <c r="D84" s="19" t="s">
        <v>241</v>
      </c>
      <c r="E84" s="36">
        <v>10000</v>
      </c>
    </row>
    <row r="85" spans="1:5">
      <c r="A85" s="3">
        <v>81</v>
      </c>
      <c r="B85" s="4">
        <v>43792</v>
      </c>
      <c r="C85" s="21" t="s">
        <v>224</v>
      </c>
      <c r="D85" s="19" t="s">
        <v>225</v>
      </c>
      <c r="E85" s="36">
        <v>10000</v>
      </c>
    </row>
    <row r="86" spans="1:5">
      <c r="A86" s="3">
        <v>82</v>
      </c>
      <c r="B86" s="4">
        <v>43792</v>
      </c>
      <c r="C86" s="21" t="s">
        <v>226</v>
      </c>
      <c r="D86" s="19" t="s">
        <v>227</v>
      </c>
      <c r="E86" s="36">
        <v>10000</v>
      </c>
    </row>
    <row r="87" spans="1:5">
      <c r="A87" s="3">
        <v>83</v>
      </c>
      <c r="B87" s="4">
        <v>43792</v>
      </c>
      <c r="C87" s="21" t="s">
        <v>228</v>
      </c>
      <c r="D87" s="19" t="s">
        <v>227</v>
      </c>
      <c r="E87" s="36">
        <v>10000</v>
      </c>
    </row>
    <row r="88" spans="1:5">
      <c r="A88" s="3">
        <v>84</v>
      </c>
      <c r="B88" s="4">
        <v>43792</v>
      </c>
      <c r="C88" s="21" t="s">
        <v>229</v>
      </c>
      <c r="D88" s="19" t="s">
        <v>227</v>
      </c>
      <c r="E88" s="36">
        <v>10000</v>
      </c>
    </row>
    <row r="89" spans="1:5">
      <c r="A89" s="3">
        <v>85</v>
      </c>
      <c r="B89" s="4">
        <v>43792</v>
      </c>
      <c r="C89" s="21" t="s">
        <v>230</v>
      </c>
      <c r="D89" s="19" t="s">
        <v>227</v>
      </c>
      <c r="E89" s="36">
        <v>10000</v>
      </c>
    </row>
    <row r="90" spans="1:5">
      <c r="A90" s="3">
        <v>86</v>
      </c>
      <c r="B90" s="4">
        <v>43792</v>
      </c>
      <c r="C90" s="21" t="s">
        <v>231</v>
      </c>
      <c r="D90" s="19" t="s">
        <v>227</v>
      </c>
      <c r="E90" s="36">
        <v>10000</v>
      </c>
    </row>
    <row r="91" spans="1:5">
      <c r="A91" s="3">
        <v>87</v>
      </c>
      <c r="B91" s="4">
        <v>43792</v>
      </c>
      <c r="C91" s="21" t="s">
        <v>232</v>
      </c>
      <c r="D91" s="19" t="s">
        <v>227</v>
      </c>
      <c r="E91" s="36">
        <v>10000</v>
      </c>
    </row>
    <row r="92" spans="1:5">
      <c r="A92" s="3">
        <v>88</v>
      </c>
      <c r="B92" s="4">
        <v>43792</v>
      </c>
      <c r="C92" s="21" t="s">
        <v>233</v>
      </c>
      <c r="D92" s="19" t="s">
        <v>227</v>
      </c>
      <c r="E92" s="36">
        <v>10000</v>
      </c>
    </row>
    <row r="93" spans="1:5">
      <c r="A93" s="3">
        <v>89</v>
      </c>
      <c r="B93" s="4">
        <v>43792</v>
      </c>
      <c r="C93" s="21" t="s">
        <v>234</v>
      </c>
      <c r="D93" s="19" t="s">
        <v>227</v>
      </c>
      <c r="E93" s="36">
        <v>10000</v>
      </c>
    </row>
    <row r="94" spans="1:5">
      <c r="A94" s="3">
        <v>90</v>
      </c>
      <c r="B94" s="4">
        <v>43792</v>
      </c>
      <c r="C94" s="21" t="s">
        <v>235</v>
      </c>
      <c r="D94" s="19" t="s">
        <v>227</v>
      </c>
      <c r="E94" s="36">
        <v>10000</v>
      </c>
    </row>
    <row r="95" spans="1:5">
      <c r="A95" s="3">
        <v>91</v>
      </c>
      <c r="B95" s="4">
        <v>43792</v>
      </c>
      <c r="C95" s="21" t="s">
        <v>236</v>
      </c>
      <c r="D95" s="19" t="s">
        <v>227</v>
      </c>
      <c r="E95" s="36">
        <v>10000</v>
      </c>
    </row>
    <row r="96" spans="1:5">
      <c r="A96" s="3">
        <v>92</v>
      </c>
      <c r="B96" s="4">
        <v>43792</v>
      </c>
      <c r="C96" s="21" t="s">
        <v>237</v>
      </c>
      <c r="D96" s="19" t="s">
        <v>227</v>
      </c>
      <c r="E96" s="36">
        <v>10000</v>
      </c>
    </row>
    <row r="97" spans="1:5">
      <c r="A97" s="3">
        <v>93</v>
      </c>
      <c r="B97" s="4">
        <v>43792</v>
      </c>
      <c r="C97" s="21" t="s">
        <v>238</v>
      </c>
      <c r="D97" s="19" t="s">
        <v>227</v>
      </c>
      <c r="E97" s="36">
        <v>10000</v>
      </c>
    </row>
    <row r="98" spans="1:5">
      <c r="A98" s="3">
        <v>94</v>
      </c>
      <c r="B98" s="4">
        <v>43792</v>
      </c>
      <c r="C98" s="21" t="s">
        <v>239</v>
      </c>
      <c r="D98" s="19" t="s">
        <v>227</v>
      </c>
      <c r="E98" s="36">
        <v>10000</v>
      </c>
    </row>
    <row r="99" spans="1:5">
      <c r="A99" s="3">
        <v>95</v>
      </c>
      <c r="B99" s="4">
        <v>43792</v>
      </c>
      <c r="C99" s="21" t="s">
        <v>240</v>
      </c>
      <c r="D99" s="19" t="s">
        <v>227</v>
      </c>
      <c r="E99" s="36">
        <v>10000</v>
      </c>
    </row>
    <row r="100" spans="1:5">
      <c r="A100" s="3">
        <v>96</v>
      </c>
      <c r="B100" s="4">
        <v>43794</v>
      </c>
      <c r="C100" s="8" t="s">
        <v>397</v>
      </c>
      <c r="D100" s="19" t="s">
        <v>398</v>
      </c>
      <c r="E100" s="36">
        <v>10000</v>
      </c>
    </row>
    <row r="101" spans="1:5">
      <c r="A101" s="3">
        <v>97</v>
      </c>
      <c r="B101" s="4">
        <v>43794</v>
      </c>
      <c r="C101" s="8" t="s">
        <v>399</v>
      </c>
      <c r="D101" s="19" t="s">
        <v>398</v>
      </c>
      <c r="E101" s="36">
        <v>10000</v>
      </c>
    </row>
    <row r="102" spans="1:5">
      <c r="A102" s="3">
        <v>98</v>
      </c>
      <c r="B102" s="4">
        <v>43794</v>
      </c>
      <c r="C102" s="8" t="s">
        <v>400</v>
      </c>
      <c r="D102" s="19" t="s">
        <v>398</v>
      </c>
      <c r="E102" s="36">
        <v>10000</v>
      </c>
    </row>
    <row r="103" spans="1:5">
      <c r="A103" s="3">
        <v>99</v>
      </c>
      <c r="B103" s="4">
        <v>43794</v>
      </c>
      <c r="C103" s="8" t="s">
        <v>401</v>
      </c>
      <c r="D103" s="7" t="s">
        <v>419</v>
      </c>
      <c r="E103" s="36">
        <v>10000</v>
      </c>
    </row>
    <row r="104" spans="1:5">
      <c r="A104" s="3">
        <v>100</v>
      </c>
      <c r="B104" s="4">
        <v>43794</v>
      </c>
      <c r="C104" s="8" t="s">
        <v>43</v>
      </c>
      <c r="D104" s="7" t="s">
        <v>419</v>
      </c>
      <c r="E104" s="36">
        <v>10000</v>
      </c>
    </row>
    <row r="105" spans="1:5">
      <c r="A105" s="3">
        <v>101</v>
      </c>
      <c r="B105" s="4">
        <v>43794</v>
      </c>
      <c r="C105" s="8" t="s">
        <v>402</v>
      </c>
      <c r="D105" s="7" t="s">
        <v>419</v>
      </c>
      <c r="E105" s="36">
        <v>10000</v>
      </c>
    </row>
    <row r="106" spans="1:5">
      <c r="A106" s="3">
        <v>102</v>
      </c>
      <c r="B106" s="4">
        <v>43794</v>
      </c>
      <c r="C106" s="8" t="s">
        <v>403</v>
      </c>
      <c r="D106" s="7" t="s">
        <v>419</v>
      </c>
      <c r="E106" s="36">
        <v>10000</v>
      </c>
    </row>
    <row r="107" spans="1:5">
      <c r="A107" s="3">
        <v>103</v>
      </c>
      <c r="B107" s="4">
        <v>43794</v>
      </c>
      <c r="C107" s="8" t="s">
        <v>404</v>
      </c>
      <c r="D107" s="7" t="s">
        <v>419</v>
      </c>
      <c r="E107" s="36">
        <v>10000</v>
      </c>
    </row>
    <row r="108" spans="1:5">
      <c r="A108" s="3">
        <v>104</v>
      </c>
      <c r="B108" s="4">
        <v>43794</v>
      </c>
      <c r="C108" s="8" t="s">
        <v>405</v>
      </c>
      <c r="D108" s="7" t="s">
        <v>419</v>
      </c>
      <c r="E108" s="36">
        <v>10000</v>
      </c>
    </row>
    <row r="109" spans="1:5">
      <c r="A109" s="3">
        <v>105</v>
      </c>
      <c r="B109" s="4">
        <v>43794</v>
      </c>
      <c r="C109" s="8" t="s">
        <v>406</v>
      </c>
      <c r="D109" s="7" t="s">
        <v>419</v>
      </c>
      <c r="E109" s="36">
        <v>10000</v>
      </c>
    </row>
    <row r="110" spans="1:5">
      <c r="A110" s="3">
        <v>106</v>
      </c>
      <c r="B110" s="4">
        <v>43794</v>
      </c>
      <c r="C110" s="8" t="s">
        <v>407</v>
      </c>
      <c r="D110" s="7" t="s">
        <v>419</v>
      </c>
      <c r="E110" s="36">
        <v>10000</v>
      </c>
    </row>
    <row r="111" spans="1:5">
      <c r="A111" s="3">
        <v>107</v>
      </c>
      <c r="B111" s="4">
        <v>43794</v>
      </c>
      <c r="C111" s="8" t="s">
        <v>42</v>
      </c>
      <c r="D111" s="7" t="s">
        <v>419</v>
      </c>
      <c r="E111" s="36">
        <v>10000</v>
      </c>
    </row>
    <row r="112" spans="1:5">
      <c r="A112" s="3">
        <v>108</v>
      </c>
      <c r="B112" s="4">
        <v>43794</v>
      </c>
      <c r="C112" s="8" t="s">
        <v>408</v>
      </c>
      <c r="D112" s="7" t="s">
        <v>419</v>
      </c>
      <c r="E112" s="36">
        <v>10000</v>
      </c>
    </row>
    <row r="113" spans="1:5">
      <c r="A113" s="3">
        <v>109</v>
      </c>
      <c r="B113" s="4">
        <v>43794</v>
      </c>
      <c r="C113" s="8" t="s">
        <v>40</v>
      </c>
      <c r="D113" s="7" t="s">
        <v>419</v>
      </c>
      <c r="E113" s="36">
        <v>10000</v>
      </c>
    </row>
    <row r="114" spans="1:5">
      <c r="A114" s="3">
        <v>110</v>
      </c>
      <c r="B114" s="4">
        <v>43794</v>
      </c>
      <c r="C114" s="8" t="s">
        <v>409</v>
      </c>
      <c r="D114" s="7" t="s">
        <v>419</v>
      </c>
      <c r="E114" s="36">
        <v>10000</v>
      </c>
    </row>
    <row r="115" spans="1:5">
      <c r="A115" s="3">
        <v>111</v>
      </c>
      <c r="B115" s="4">
        <v>43794</v>
      </c>
      <c r="C115" s="8" t="s">
        <v>410</v>
      </c>
      <c r="D115" s="7" t="s">
        <v>419</v>
      </c>
      <c r="E115" s="36">
        <v>10000</v>
      </c>
    </row>
    <row r="116" spans="1:5">
      <c r="A116" s="3">
        <v>112</v>
      </c>
      <c r="B116" s="4">
        <v>43794</v>
      </c>
      <c r="C116" s="8" t="s">
        <v>411</v>
      </c>
      <c r="D116" s="7" t="s">
        <v>419</v>
      </c>
      <c r="E116" s="36">
        <v>10000</v>
      </c>
    </row>
    <row r="117" spans="1:5">
      <c r="A117" s="3">
        <v>113</v>
      </c>
      <c r="B117" s="4">
        <v>43794</v>
      </c>
      <c r="C117" s="8" t="s">
        <v>412</v>
      </c>
      <c r="D117" s="7" t="s">
        <v>419</v>
      </c>
      <c r="E117" s="36">
        <v>10000</v>
      </c>
    </row>
    <row r="118" spans="1:5">
      <c r="A118" s="3">
        <v>114</v>
      </c>
      <c r="B118" s="4">
        <v>43794</v>
      </c>
      <c r="C118" s="8" t="s">
        <v>413</v>
      </c>
      <c r="D118" s="7" t="s">
        <v>419</v>
      </c>
      <c r="E118" s="36">
        <v>10000</v>
      </c>
    </row>
    <row r="119" spans="1:5">
      <c r="A119" s="3">
        <v>115</v>
      </c>
      <c r="B119" s="4">
        <v>43794</v>
      </c>
      <c r="C119" s="8" t="s">
        <v>414</v>
      </c>
      <c r="D119" s="7" t="s">
        <v>419</v>
      </c>
      <c r="E119" s="36">
        <v>10000</v>
      </c>
    </row>
    <row r="120" spans="1:5">
      <c r="A120" s="3">
        <v>116</v>
      </c>
      <c r="B120" s="4">
        <v>43794</v>
      </c>
      <c r="C120" s="8" t="s">
        <v>415</v>
      </c>
      <c r="D120" s="7" t="s">
        <v>419</v>
      </c>
      <c r="E120" s="36">
        <v>10000</v>
      </c>
    </row>
    <row r="121" spans="1:5">
      <c r="A121" s="3">
        <v>117</v>
      </c>
      <c r="B121" s="4">
        <v>43794</v>
      </c>
      <c r="C121" s="8" t="s">
        <v>416</v>
      </c>
      <c r="D121" s="7" t="s">
        <v>420</v>
      </c>
      <c r="E121" s="36">
        <v>10000</v>
      </c>
    </row>
    <row r="122" spans="1:5">
      <c r="A122" s="3">
        <v>118</v>
      </c>
      <c r="B122" s="4">
        <v>43794</v>
      </c>
      <c r="C122" s="8" t="s">
        <v>201</v>
      </c>
      <c r="D122" s="7" t="s">
        <v>421</v>
      </c>
      <c r="E122" s="36">
        <v>10000</v>
      </c>
    </row>
    <row r="123" spans="1:5">
      <c r="A123" s="3">
        <v>119</v>
      </c>
      <c r="B123" s="4">
        <v>43794</v>
      </c>
      <c r="C123" s="8" t="s">
        <v>417</v>
      </c>
      <c r="D123" s="7" t="s">
        <v>421</v>
      </c>
      <c r="E123" s="36">
        <v>10000</v>
      </c>
    </row>
    <row r="124" spans="1:5">
      <c r="A124" s="3">
        <v>120</v>
      </c>
      <c r="B124" s="4">
        <v>43794</v>
      </c>
      <c r="C124" s="8" t="s">
        <v>418</v>
      </c>
      <c r="D124" s="7" t="s">
        <v>421</v>
      </c>
      <c r="E124" s="36">
        <v>10000</v>
      </c>
    </row>
    <row r="125" spans="1:5">
      <c r="A125" s="3">
        <v>121</v>
      </c>
      <c r="B125" s="4">
        <v>43794</v>
      </c>
      <c r="C125" s="8" t="s">
        <v>464</v>
      </c>
      <c r="D125" s="7" t="s">
        <v>421</v>
      </c>
      <c r="E125" s="36">
        <v>10000</v>
      </c>
    </row>
    <row r="126" spans="1:5">
      <c r="A126" s="3">
        <v>122</v>
      </c>
      <c r="B126" s="4">
        <v>43795</v>
      </c>
      <c r="C126" s="8" t="s">
        <v>448</v>
      </c>
      <c r="D126" s="7" t="s">
        <v>449</v>
      </c>
      <c r="E126" s="36">
        <v>10000</v>
      </c>
    </row>
    <row r="127" spans="1:5">
      <c r="A127" s="3">
        <v>123</v>
      </c>
      <c r="B127" s="4">
        <v>43795</v>
      </c>
      <c r="C127" s="8" t="s">
        <v>463</v>
      </c>
      <c r="D127" s="7" t="s">
        <v>462</v>
      </c>
      <c r="E127" s="36">
        <v>10000</v>
      </c>
    </row>
    <row r="128" spans="1:5">
      <c r="A128" s="3">
        <v>124</v>
      </c>
      <c r="B128" s="4">
        <v>43795</v>
      </c>
      <c r="C128" s="8" t="s">
        <v>480</v>
      </c>
      <c r="D128" s="7" t="s">
        <v>462</v>
      </c>
      <c r="E128" s="36">
        <v>10000</v>
      </c>
    </row>
    <row r="129" spans="1:5">
      <c r="A129" s="3">
        <v>125</v>
      </c>
      <c r="B129" s="4">
        <v>43795</v>
      </c>
      <c r="C129" s="8" t="s">
        <v>481</v>
      </c>
      <c r="D129" s="7" t="s">
        <v>462</v>
      </c>
      <c r="E129" s="36">
        <v>10000</v>
      </c>
    </row>
    <row r="130" spans="1:5">
      <c r="A130" s="3">
        <v>126</v>
      </c>
      <c r="B130" s="4">
        <v>43795</v>
      </c>
      <c r="C130" s="8" t="s">
        <v>482</v>
      </c>
      <c r="D130" s="7" t="s">
        <v>462</v>
      </c>
      <c r="E130" s="36">
        <v>10000</v>
      </c>
    </row>
    <row r="131" spans="1:5">
      <c r="A131" s="3">
        <v>127</v>
      </c>
      <c r="B131" s="4">
        <v>43795</v>
      </c>
      <c r="C131" s="21" t="s">
        <v>483</v>
      </c>
      <c r="D131" s="7" t="s">
        <v>462</v>
      </c>
      <c r="E131" s="36">
        <v>10000</v>
      </c>
    </row>
    <row r="132" spans="1:5">
      <c r="A132" s="3">
        <v>128</v>
      </c>
      <c r="B132" s="4">
        <v>43795</v>
      </c>
      <c r="C132" s="8" t="s">
        <v>484</v>
      </c>
      <c r="D132" s="7" t="s">
        <v>462</v>
      </c>
      <c r="E132" s="36">
        <v>10000</v>
      </c>
    </row>
    <row r="133" spans="1:5">
      <c r="A133" s="3">
        <v>129</v>
      </c>
      <c r="B133" s="4">
        <v>43796</v>
      </c>
      <c r="C133" s="8" t="s">
        <v>487</v>
      </c>
      <c r="D133" s="7" t="s">
        <v>492</v>
      </c>
      <c r="E133" s="36">
        <v>10000</v>
      </c>
    </row>
    <row r="134" spans="1:5">
      <c r="A134" s="3">
        <v>130</v>
      </c>
      <c r="B134" s="4">
        <v>43796</v>
      </c>
      <c r="C134" s="8" t="s">
        <v>488</v>
      </c>
      <c r="D134" s="7" t="s">
        <v>492</v>
      </c>
      <c r="E134" s="36">
        <v>10000</v>
      </c>
    </row>
    <row r="135" spans="1:5">
      <c r="A135" s="3">
        <v>131</v>
      </c>
      <c r="B135" s="4">
        <v>43796</v>
      </c>
      <c r="C135" s="8" t="s">
        <v>489</v>
      </c>
      <c r="D135" s="7" t="s">
        <v>492</v>
      </c>
      <c r="E135" s="36">
        <v>10000</v>
      </c>
    </row>
    <row r="136" spans="1:5">
      <c r="A136" s="3">
        <v>132</v>
      </c>
      <c r="B136" s="4">
        <v>43796</v>
      </c>
      <c r="C136" s="8" t="s">
        <v>490</v>
      </c>
      <c r="D136" s="7" t="s">
        <v>492</v>
      </c>
      <c r="E136" s="36">
        <v>10000</v>
      </c>
    </row>
    <row r="137" spans="1:5">
      <c r="A137" s="3">
        <v>133</v>
      </c>
      <c r="B137" s="4">
        <v>43796</v>
      </c>
      <c r="C137" s="8" t="s">
        <v>491</v>
      </c>
      <c r="D137" s="7" t="s">
        <v>492</v>
      </c>
      <c r="E137" s="36">
        <v>10000</v>
      </c>
    </row>
    <row r="138" spans="1:5">
      <c r="A138" s="3">
        <v>134</v>
      </c>
      <c r="B138" s="4">
        <v>43796</v>
      </c>
      <c r="C138" s="8" t="s">
        <v>493</v>
      </c>
      <c r="D138" s="7" t="s">
        <v>492</v>
      </c>
      <c r="E138" s="36">
        <v>10000</v>
      </c>
    </row>
    <row r="139" spans="1:5">
      <c r="A139" s="3">
        <v>135</v>
      </c>
      <c r="B139" s="4">
        <v>43796</v>
      </c>
      <c r="C139" s="8" t="s">
        <v>494</v>
      </c>
      <c r="D139" s="7" t="s">
        <v>492</v>
      </c>
      <c r="E139" s="36">
        <v>10000</v>
      </c>
    </row>
    <row r="140" spans="1:5">
      <c r="E140" s="23">
        <f>SUM(E5:E139)</f>
        <v>1350000</v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7"/>
  <sheetViews>
    <sheetView tabSelected="1" topLeftCell="A187" zoomScale="80" zoomScaleNormal="80" workbookViewId="0">
      <selection activeCell="D201" sqref="D201"/>
    </sheetView>
  </sheetViews>
  <sheetFormatPr defaultRowHeight="15"/>
  <cols>
    <col min="1" max="1" width="4.42578125" bestFit="1" customWidth="1"/>
    <col min="2" max="2" width="13" customWidth="1"/>
    <col min="3" max="3" width="40.28515625" bestFit="1" customWidth="1"/>
    <col min="4" max="4" width="101.42578125" customWidth="1"/>
    <col min="5" max="5" width="9.140625" style="22"/>
    <col min="7" max="7" width="9.140625" style="58"/>
    <col min="8" max="8" width="11.140625" bestFit="1" customWidth="1"/>
    <col min="9" max="9" width="12.28515625" style="45" bestFit="1" customWidth="1"/>
    <col min="10" max="10" width="58" bestFit="1" customWidth="1"/>
  </cols>
  <sheetData>
    <row r="1" spans="1:10" ht="15.75" thickBot="1"/>
    <row r="2" spans="1:10">
      <c r="A2" s="79" t="s">
        <v>0</v>
      </c>
      <c r="B2" s="81" t="s">
        <v>2</v>
      </c>
      <c r="C2" s="83" t="s">
        <v>1</v>
      </c>
      <c r="D2" s="83" t="s">
        <v>23</v>
      </c>
      <c r="E2" s="85" t="s">
        <v>24</v>
      </c>
      <c r="F2" s="85"/>
      <c r="G2" s="86"/>
      <c r="H2" s="77" t="s">
        <v>25</v>
      </c>
      <c r="I2" s="77" t="s">
        <v>26</v>
      </c>
    </row>
    <row r="3" spans="1:10" ht="15.75" thickBot="1">
      <c r="A3" s="80"/>
      <c r="B3" s="82"/>
      <c r="C3" s="84"/>
      <c r="D3" s="84"/>
      <c r="E3" s="57" t="s">
        <v>27</v>
      </c>
      <c r="F3" s="57" t="s">
        <v>28</v>
      </c>
      <c r="G3" s="59" t="s">
        <v>29</v>
      </c>
      <c r="H3" s="78"/>
      <c r="I3" s="78"/>
    </row>
    <row r="4" spans="1:10">
      <c r="A4" s="51">
        <v>1</v>
      </c>
      <c r="B4" s="52">
        <v>43782</v>
      </c>
      <c r="C4" s="53" t="s">
        <v>50</v>
      </c>
      <c r="D4" s="54" t="s">
        <v>39</v>
      </c>
      <c r="E4" s="55">
        <v>3.5</v>
      </c>
      <c r="F4" s="56">
        <v>1</v>
      </c>
      <c r="G4" s="60">
        <f t="shared" ref="G4:G107" si="0">E4*F4</f>
        <v>3.5</v>
      </c>
      <c r="H4" s="47">
        <v>24000</v>
      </c>
      <c r="I4" s="47">
        <f>H4*G4</f>
        <v>84000</v>
      </c>
    </row>
    <row r="5" spans="1:10">
      <c r="A5" s="15">
        <v>2</v>
      </c>
      <c r="B5" s="4">
        <v>43782</v>
      </c>
      <c r="C5" s="17" t="s">
        <v>242</v>
      </c>
      <c r="D5" s="37" t="s">
        <v>39</v>
      </c>
      <c r="E5" s="9">
        <v>6</v>
      </c>
      <c r="F5" s="10">
        <v>1.2</v>
      </c>
      <c r="G5" s="61">
        <f t="shared" si="0"/>
        <v>7.1999999999999993</v>
      </c>
      <c r="H5" s="11">
        <v>24000</v>
      </c>
      <c r="I5" s="11">
        <f t="shared" ref="I5:I83" si="1">H5*G5</f>
        <v>172799.99999999997</v>
      </c>
      <c r="J5" t="s">
        <v>243</v>
      </c>
    </row>
    <row r="6" spans="1:10">
      <c r="A6" s="15">
        <v>3</v>
      </c>
      <c r="B6" s="4">
        <v>43782</v>
      </c>
      <c r="C6" s="17" t="s">
        <v>47</v>
      </c>
      <c r="D6" s="38" t="s">
        <v>46</v>
      </c>
      <c r="E6" s="12">
        <v>3.8</v>
      </c>
      <c r="F6" s="13">
        <v>0.4</v>
      </c>
      <c r="G6" s="61">
        <f t="shared" si="0"/>
        <v>1.52</v>
      </c>
      <c r="H6" s="11">
        <v>24000</v>
      </c>
      <c r="I6" s="11">
        <f t="shared" si="1"/>
        <v>36480</v>
      </c>
    </row>
    <row r="7" spans="1:10">
      <c r="A7" s="15">
        <v>4</v>
      </c>
      <c r="B7" s="4">
        <v>43782</v>
      </c>
      <c r="C7" s="17" t="s">
        <v>49</v>
      </c>
      <c r="D7" s="37" t="s">
        <v>48</v>
      </c>
      <c r="E7" s="12">
        <v>3</v>
      </c>
      <c r="F7" s="13">
        <v>0.5</v>
      </c>
      <c r="G7" s="61">
        <f t="shared" si="0"/>
        <v>1.5</v>
      </c>
      <c r="H7" s="11">
        <v>24000</v>
      </c>
      <c r="I7" s="11">
        <f t="shared" si="1"/>
        <v>36000</v>
      </c>
    </row>
    <row r="8" spans="1:10">
      <c r="A8" s="15">
        <v>5</v>
      </c>
      <c r="B8" s="4">
        <v>43779</v>
      </c>
      <c r="C8" s="8" t="s">
        <v>51</v>
      </c>
      <c r="D8" s="39" t="s">
        <v>52</v>
      </c>
      <c r="E8" s="16">
        <v>3</v>
      </c>
      <c r="F8" s="16">
        <v>0.5</v>
      </c>
      <c r="G8" s="61">
        <f t="shared" si="0"/>
        <v>1.5</v>
      </c>
      <c r="H8" s="11">
        <v>24000</v>
      </c>
      <c r="I8" s="11">
        <f t="shared" si="1"/>
        <v>36000</v>
      </c>
    </row>
    <row r="9" spans="1:10">
      <c r="A9" s="15">
        <v>6</v>
      </c>
      <c r="B9" s="4">
        <v>43779</v>
      </c>
      <c r="C9" s="8" t="s">
        <v>53</v>
      </c>
      <c r="D9" s="39" t="s">
        <v>54</v>
      </c>
      <c r="E9" s="16">
        <v>2</v>
      </c>
      <c r="F9" s="16">
        <v>0.5</v>
      </c>
      <c r="G9" s="61">
        <f t="shared" si="0"/>
        <v>1</v>
      </c>
      <c r="H9" s="11">
        <v>24000</v>
      </c>
      <c r="I9" s="11">
        <f t="shared" si="1"/>
        <v>24000</v>
      </c>
    </row>
    <row r="10" spans="1:10">
      <c r="A10" s="15">
        <v>7</v>
      </c>
      <c r="B10" s="4">
        <v>43779</v>
      </c>
      <c r="C10" s="8" t="s">
        <v>55</v>
      </c>
      <c r="D10" s="39" t="s">
        <v>54</v>
      </c>
      <c r="E10" s="16">
        <v>2</v>
      </c>
      <c r="F10" s="16">
        <v>0.6</v>
      </c>
      <c r="G10" s="61">
        <f t="shared" si="0"/>
        <v>1.2</v>
      </c>
      <c r="H10" s="11">
        <v>24000</v>
      </c>
      <c r="I10" s="11">
        <f t="shared" si="1"/>
        <v>28800</v>
      </c>
    </row>
    <row r="11" spans="1:10">
      <c r="A11" s="15">
        <v>8</v>
      </c>
      <c r="B11" s="4">
        <v>43779</v>
      </c>
      <c r="C11" s="8" t="s">
        <v>56</v>
      </c>
      <c r="D11" s="39" t="s">
        <v>54</v>
      </c>
      <c r="E11" s="16">
        <v>4</v>
      </c>
      <c r="F11" s="16">
        <v>0.65</v>
      </c>
      <c r="G11" s="61">
        <f t="shared" si="0"/>
        <v>2.6</v>
      </c>
      <c r="H11" s="11">
        <v>24000</v>
      </c>
      <c r="I11" s="11">
        <f t="shared" si="1"/>
        <v>62400</v>
      </c>
    </row>
    <row r="12" spans="1:10">
      <c r="A12" s="15">
        <v>9</v>
      </c>
      <c r="B12" s="4">
        <v>43779</v>
      </c>
      <c r="C12" s="8" t="s">
        <v>57</v>
      </c>
      <c r="D12" s="39" t="s">
        <v>54</v>
      </c>
      <c r="E12" s="16">
        <v>4</v>
      </c>
      <c r="F12" s="16">
        <v>0.5</v>
      </c>
      <c r="G12" s="61">
        <f t="shared" si="0"/>
        <v>2</v>
      </c>
      <c r="H12" s="11">
        <v>24000</v>
      </c>
      <c r="I12" s="11">
        <f>H12*G12</f>
        <v>48000</v>
      </c>
    </row>
    <row r="13" spans="1:10">
      <c r="A13" s="15">
        <v>10</v>
      </c>
      <c r="B13" s="4">
        <v>43779</v>
      </c>
      <c r="C13" s="8" t="s">
        <v>58</v>
      </c>
      <c r="D13" s="39" t="s">
        <v>54</v>
      </c>
      <c r="E13" s="16">
        <v>3.1</v>
      </c>
      <c r="F13" s="16">
        <v>0.7</v>
      </c>
      <c r="G13" s="61">
        <f t="shared" si="0"/>
        <v>2.17</v>
      </c>
      <c r="H13" s="11">
        <v>24000</v>
      </c>
      <c r="I13" s="11">
        <f t="shared" si="1"/>
        <v>52080</v>
      </c>
    </row>
    <row r="14" spans="1:10">
      <c r="A14" s="15">
        <v>11</v>
      </c>
      <c r="B14" s="4">
        <v>43779</v>
      </c>
      <c r="C14" s="8" t="s">
        <v>58</v>
      </c>
      <c r="D14" s="39" t="s">
        <v>54</v>
      </c>
      <c r="E14" s="16">
        <v>2</v>
      </c>
      <c r="F14" s="16">
        <v>0.9</v>
      </c>
      <c r="G14" s="61">
        <f t="shared" si="0"/>
        <v>1.8</v>
      </c>
      <c r="H14" s="11">
        <v>24000</v>
      </c>
      <c r="I14" s="11">
        <f t="shared" si="1"/>
        <v>43200</v>
      </c>
    </row>
    <row r="15" spans="1:10">
      <c r="A15" s="15">
        <v>12</v>
      </c>
      <c r="B15" s="4">
        <v>43783</v>
      </c>
      <c r="C15" s="6" t="s">
        <v>62</v>
      </c>
      <c r="D15" s="37" t="s">
        <v>59</v>
      </c>
      <c r="E15" s="14">
        <v>4</v>
      </c>
      <c r="F15" s="14">
        <v>1.1000000000000001</v>
      </c>
      <c r="G15" s="61">
        <f t="shared" si="0"/>
        <v>4.4000000000000004</v>
      </c>
      <c r="H15" s="11">
        <v>24000</v>
      </c>
      <c r="I15" s="11">
        <f t="shared" si="1"/>
        <v>105600.00000000001</v>
      </c>
    </row>
    <row r="16" spans="1:10">
      <c r="A16" s="15">
        <v>13</v>
      </c>
      <c r="B16" s="4">
        <v>43783</v>
      </c>
      <c r="C16" s="6" t="s">
        <v>63</v>
      </c>
      <c r="D16" s="37" t="s">
        <v>59</v>
      </c>
      <c r="E16" s="14">
        <v>4</v>
      </c>
      <c r="F16" s="14">
        <v>1</v>
      </c>
      <c r="G16" s="61">
        <f t="shared" si="0"/>
        <v>4</v>
      </c>
      <c r="H16" s="11">
        <v>24000</v>
      </c>
      <c r="I16" s="11">
        <f t="shared" si="1"/>
        <v>96000</v>
      </c>
    </row>
    <row r="17" spans="1:9">
      <c r="A17" s="15">
        <v>14</v>
      </c>
      <c r="B17" s="4">
        <v>43783</v>
      </c>
      <c r="C17" s="6" t="s">
        <v>61</v>
      </c>
      <c r="D17" s="37" t="s">
        <v>59</v>
      </c>
      <c r="E17" s="14">
        <v>2</v>
      </c>
      <c r="F17" s="14">
        <v>1.1000000000000001</v>
      </c>
      <c r="G17" s="61">
        <f t="shared" si="0"/>
        <v>2.2000000000000002</v>
      </c>
      <c r="H17" s="11">
        <v>24000</v>
      </c>
      <c r="I17" s="11">
        <f t="shared" si="1"/>
        <v>52800.000000000007</v>
      </c>
    </row>
    <row r="18" spans="1:9">
      <c r="A18" s="15">
        <v>15</v>
      </c>
      <c r="B18" s="4">
        <v>43783</v>
      </c>
      <c r="C18" s="6" t="s">
        <v>60</v>
      </c>
      <c r="D18" s="37" t="s">
        <v>59</v>
      </c>
      <c r="E18" s="14">
        <v>4</v>
      </c>
      <c r="F18" s="14">
        <v>0.6</v>
      </c>
      <c r="G18" s="61">
        <f t="shared" si="0"/>
        <v>2.4</v>
      </c>
      <c r="H18" s="11">
        <v>24000</v>
      </c>
      <c r="I18" s="11">
        <f t="shared" si="1"/>
        <v>57600</v>
      </c>
    </row>
    <row r="19" spans="1:9">
      <c r="A19" s="15">
        <v>16</v>
      </c>
      <c r="B19" s="4">
        <v>43783</v>
      </c>
      <c r="C19" s="6" t="s">
        <v>64</v>
      </c>
      <c r="D19" s="37" t="s">
        <v>59</v>
      </c>
      <c r="E19" s="14">
        <v>4</v>
      </c>
      <c r="F19" s="14">
        <v>1</v>
      </c>
      <c r="G19" s="61">
        <f t="shared" si="0"/>
        <v>4</v>
      </c>
      <c r="H19" s="11">
        <v>24000</v>
      </c>
      <c r="I19" s="11">
        <f t="shared" si="1"/>
        <v>96000</v>
      </c>
    </row>
    <row r="20" spans="1:9">
      <c r="A20" s="15">
        <v>17</v>
      </c>
      <c r="B20" s="4">
        <v>43783</v>
      </c>
      <c r="C20" s="6" t="s">
        <v>65</v>
      </c>
      <c r="D20" s="37" t="s">
        <v>59</v>
      </c>
      <c r="E20" s="14">
        <v>2</v>
      </c>
      <c r="F20" s="14">
        <v>0.8</v>
      </c>
      <c r="G20" s="61">
        <f t="shared" si="0"/>
        <v>1.6</v>
      </c>
      <c r="H20" s="11">
        <v>24000</v>
      </c>
      <c r="I20" s="11">
        <f t="shared" si="1"/>
        <v>38400</v>
      </c>
    </row>
    <row r="21" spans="1:9">
      <c r="A21" s="15">
        <v>18</v>
      </c>
      <c r="B21" s="4">
        <v>43783</v>
      </c>
      <c r="C21" s="6" t="s">
        <v>452</v>
      </c>
      <c r="D21" s="37" t="s">
        <v>94</v>
      </c>
      <c r="E21" s="14">
        <v>4</v>
      </c>
      <c r="F21" s="14">
        <v>1.2</v>
      </c>
      <c r="G21" s="61">
        <f t="shared" si="0"/>
        <v>4.8</v>
      </c>
      <c r="H21" s="11">
        <v>24000</v>
      </c>
      <c r="I21" s="11">
        <f t="shared" si="1"/>
        <v>115200</v>
      </c>
    </row>
    <row r="22" spans="1:9">
      <c r="A22" s="15">
        <v>19</v>
      </c>
      <c r="B22" s="4">
        <v>43783</v>
      </c>
      <c r="C22" s="6" t="s">
        <v>66</v>
      </c>
      <c r="D22" s="37" t="s">
        <v>59</v>
      </c>
      <c r="E22" s="14">
        <v>4</v>
      </c>
      <c r="F22" s="14">
        <v>0.8</v>
      </c>
      <c r="G22" s="61">
        <f t="shared" si="0"/>
        <v>3.2</v>
      </c>
      <c r="H22" s="11">
        <v>24000</v>
      </c>
      <c r="I22" s="11">
        <f t="shared" si="1"/>
        <v>76800</v>
      </c>
    </row>
    <row r="23" spans="1:9">
      <c r="A23" s="15">
        <v>20</v>
      </c>
      <c r="B23" s="4">
        <v>43778</v>
      </c>
      <c r="C23" s="6" t="s">
        <v>67</v>
      </c>
      <c r="D23" s="37" t="s">
        <v>68</v>
      </c>
      <c r="E23" s="14">
        <v>4</v>
      </c>
      <c r="F23" s="14">
        <v>1</v>
      </c>
      <c r="G23" s="61">
        <f t="shared" si="0"/>
        <v>4</v>
      </c>
      <c r="H23" s="11">
        <v>24000</v>
      </c>
      <c r="I23" s="11">
        <f t="shared" si="1"/>
        <v>96000</v>
      </c>
    </row>
    <row r="24" spans="1:9">
      <c r="A24" s="15">
        <v>21</v>
      </c>
      <c r="B24" s="4">
        <v>43778</v>
      </c>
      <c r="C24" s="6" t="s">
        <v>69</v>
      </c>
      <c r="D24" s="37"/>
      <c r="E24" s="14">
        <v>2</v>
      </c>
      <c r="F24" s="14">
        <v>0.6</v>
      </c>
      <c r="G24" s="61">
        <f t="shared" si="0"/>
        <v>1.2</v>
      </c>
      <c r="H24" s="11">
        <v>24000</v>
      </c>
      <c r="I24" s="11">
        <f t="shared" si="1"/>
        <v>28800</v>
      </c>
    </row>
    <row r="25" spans="1:9">
      <c r="A25" s="15">
        <v>22</v>
      </c>
      <c r="B25" s="4">
        <v>43785</v>
      </c>
      <c r="C25" s="6" t="s">
        <v>70</v>
      </c>
      <c r="D25" s="40" t="s">
        <v>73</v>
      </c>
      <c r="E25" s="18">
        <v>4</v>
      </c>
      <c r="F25" s="18">
        <v>0.8</v>
      </c>
      <c r="G25" s="62">
        <f t="shared" si="0"/>
        <v>3.2</v>
      </c>
      <c r="H25" s="11">
        <v>24000</v>
      </c>
      <c r="I25" s="11">
        <f t="shared" si="1"/>
        <v>76800</v>
      </c>
    </row>
    <row r="26" spans="1:9">
      <c r="A26" s="15">
        <v>23</v>
      </c>
      <c r="B26" s="4">
        <v>43785</v>
      </c>
      <c r="C26" s="6" t="s">
        <v>71</v>
      </c>
      <c r="D26" s="40" t="s">
        <v>73</v>
      </c>
      <c r="E26" s="18">
        <v>3.5</v>
      </c>
      <c r="F26" s="18">
        <v>0.7</v>
      </c>
      <c r="G26" s="62">
        <f t="shared" si="0"/>
        <v>2.4499999999999997</v>
      </c>
      <c r="H26" s="11">
        <v>24000</v>
      </c>
      <c r="I26" s="11">
        <f t="shared" si="1"/>
        <v>58799.999999999993</v>
      </c>
    </row>
    <row r="27" spans="1:9">
      <c r="A27" s="15">
        <v>24</v>
      </c>
      <c r="B27" s="4">
        <v>43785</v>
      </c>
      <c r="C27" s="6" t="s">
        <v>72</v>
      </c>
      <c r="D27" s="40" t="s">
        <v>73</v>
      </c>
      <c r="E27" s="18">
        <v>3.5</v>
      </c>
      <c r="F27" s="18">
        <v>0.6</v>
      </c>
      <c r="G27" s="62">
        <f t="shared" si="0"/>
        <v>2.1</v>
      </c>
      <c r="H27" s="11">
        <v>24000</v>
      </c>
      <c r="I27" s="11">
        <f t="shared" si="1"/>
        <v>50400</v>
      </c>
    </row>
    <row r="28" spans="1:9">
      <c r="A28" s="15">
        <v>25</v>
      </c>
      <c r="B28" s="4">
        <v>43785</v>
      </c>
      <c r="C28" s="6" t="s">
        <v>441</v>
      </c>
      <c r="D28" s="40" t="s">
        <v>73</v>
      </c>
      <c r="E28" s="18">
        <v>4</v>
      </c>
      <c r="F28" s="18">
        <v>1</v>
      </c>
      <c r="G28" s="62">
        <f t="shared" si="0"/>
        <v>4</v>
      </c>
      <c r="H28" s="11">
        <v>24000</v>
      </c>
      <c r="I28" s="11">
        <f t="shared" si="1"/>
        <v>96000</v>
      </c>
    </row>
    <row r="29" spans="1:9">
      <c r="A29" s="15">
        <v>26</v>
      </c>
      <c r="B29" s="4">
        <v>43785</v>
      </c>
      <c r="C29" s="6" t="s">
        <v>440</v>
      </c>
      <c r="D29" s="40" t="s">
        <v>73</v>
      </c>
      <c r="E29" s="18">
        <v>4</v>
      </c>
      <c r="F29" s="18">
        <v>1</v>
      </c>
      <c r="G29" s="62">
        <f t="shared" si="0"/>
        <v>4</v>
      </c>
      <c r="H29" s="11">
        <v>24000</v>
      </c>
      <c r="I29" s="11">
        <f t="shared" si="1"/>
        <v>96000</v>
      </c>
    </row>
    <row r="30" spans="1:9">
      <c r="A30" s="15">
        <v>27</v>
      </c>
      <c r="B30" s="4">
        <v>43785</v>
      </c>
      <c r="C30" s="6" t="s">
        <v>442</v>
      </c>
      <c r="D30" s="40" t="s">
        <v>73</v>
      </c>
      <c r="E30" s="18">
        <v>4</v>
      </c>
      <c r="F30" s="18">
        <v>1</v>
      </c>
      <c r="G30" s="62">
        <f t="shared" si="0"/>
        <v>4</v>
      </c>
      <c r="H30" s="11">
        <v>24000</v>
      </c>
      <c r="I30" s="11">
        <f t="shared" si="1"/>
        <v>96000</v>
      </c>
    </row>
    <row r="31" spans="1:9">
      <c r="A31" s="15">
        <v>28</v>
      </c>
      <c r="B31" s="4">
        <v>43785</v>
      </c>
      <c r="C31" s="6" t="s">
        <v>443</v>
      </c>
      <c r="D31" s="40" t="s">
        <v>73</v>
      </c>
      <c r="E31" s="18">
        <v>4</v>
      </c>
      <c r="F31" s="18">
        <v>1</v>
      </c>
      <c r="G31" s="62">
        <f t="shared" si="0"/>
        <v>4</v>
      </c>
      <c r="H31" s="11">
        <v>24000</v>
      </c>
      <c r="I31" s="11">
        <f t="shared" si="1"/>
        <v>96000</v>
      </c>
    </row>
    <row r="32" spans="1:9">
      <c r="A32" s="15">
        <v>29</v>
      </c>
      <c r="B32" s="4">
        <v>43785</v>
      </c>
      <c r="C32" s="6" t="s">
        <v>444</v>
      </c>
      <c r="D32" s="40" t="s">
        <v>73</v>
      </c>
      <c r="E32" s="18">
        <v>4</v>
      </c>
      <c r="F32" s="18">
        <v>1</v>
      </c>
      <c r="G32" s="62">
        <f t="shared" si="0"/>
        <v>4</v>
      </c>
      <c r="H32" s="11">
        <v>24000</v>
      </c>
      <c r="I32" s="11">
        <f t="shared" si="1"/>
        <v>96000</v>
      </c>
    </row>
    <row r="33" spans="1:9">
      <c r="A33" s="15">
        <v>30</v>
      </c>
      <c r="B33" s="4">
        <v>43785</v>
      </c>
      <c r="C33" s="6" t="s">
        <v>445</v>
      </c>
      <c r="D33" s="40" t="s">
        <v>73</v>
      </c>
      <c r="E33" s="18">
        <v>4</v>
      </c>
      <c r="F33" s="18">
        <v>1</v>
      </c>
      <c r="G33" s="62">
        <f t="shared" si="0"/>
        <v>4</v>
      </c>
      <c r="H33" s="11">
        <v>24000</v>
      </c>
      <c r="I33" s="11">
        <f t="shared" si="1"/>
        <v>96000</v>
      </c>
    </row>
    <row r="34" spans="1:9">
      <c r="A34" s="15">
        <v>31</v>
      </c>
      <c r="B34" s="4">
        <v>43785</v>
      </c>
      <c r="C34" s="6" t="s">
        <v>97</v>
      </c>
      <c r="D34" s="40" t="s">
        <v>73</v>
      </c>
      <c r="E34" s="18">
        <v>3</v>
      </c>
      <c r="F34" s="18">
        <v>1</v>
      </c>
      <c r="G34" s="62">
        <f t="shared" si="0"/>
        <v>3</v>
      </c>
      <c r="H34" s="11">
        <v>24000</v>
      </c>
      <c r="I34" s="11">
        <f t="shared" si="1"/>
        <v>72000</v>
      </c>
    </row>
    <row r="35" spans="1:9">
      <c r="A35" s="15">
        <v>32</v>
      </c>
      <c r="B35" s="4">
        <v>43785</v>
      </c>
      <c r="C35" s="6" t="s">
        <v>446</v>
      </c>
      <c r="D35" s="40" t="s">
        <v>73</v>
      </c>
      <c r="E35" s="18">
        <v>3</v>
      </c>
      <c r="F35" s="18">
        <v>1</v>
      </c>
      <c r="G35" s="62">
        <f t="shared" si="0"/>
        <v>3</v>
      </c>
      <c r="H35" s="11">
        <v>24000</v>
      </c>
      <c r="I35" s="11">
        <f t="shared" si="1"/>
        <v>72000</v>
      </c>
    </row>
    <row r="36" spans="1:9">
      <c r="A36" s="15">
        <v>33</v>
      </c>
      <c r="B36" s="4">
        <v>43785</v>
      </c>
      <c r="C36" s="6" t="s">
        <v>447</v>
      </c>
      <c r="D36" s="40" t="s">
        <v>73</v>
      </c>
      <c r="E36" s="18">
        <v>3</v>
      </c>
      <c r="F36" s="18">
        <v>0.6</v>
      </c>
      <c r="G36" s="62">
        <f t="shared" si="0"/>
        <v>1.7999999999999998</v>
      </c>
      <c r="H36" s="11">
        <v>24000</v>
      </c>
      <c r="I36" s="11">
        <f t="shared" si="1"/>
        <v>43199.999999999993</v>
      </c>
    </row>
    <row r="37" spans="1:9">
      <c r="A37" s="15">
        <v>34</v>
      </c>
      <c r="B37" s="4">
        <v>43779</v>
      </c>
      <c r="C37" s="17" t="s">
        <v>79</v>
      </c>
      <c r="D37" s="38" t="s">
        <v>80</v>
      </c>
      <c r="E37" s="14">
        <v>2</v>
      </c>
      <c r="F37" s="7">
        <v>0.8</v>
      </c>
      <c r="G37" s="63">
        <f t="shared" si="0"/>
        <v>1.6</v>
      </c>
      <c r="H37" s="11">
        <v>24000</v>
      </c>
      <c r="I37" s="11">
        <f t="shared" si="1"/>
        <v>38400</v>
      </c>
    </row>
    <row r="38" spans="1:9">
      <c r="A38" s="15">
        <v>35</v>
      </c>
      <c r="B38" s="4">
        <v>43779</v>
      </c>
      <c r="C38" s="17" t="s">
        <v>81</v>
      </c>
      <c r="D38" s="38" t="s">
        <v>80</v>
      </c>
      <c r="E38" s="14">
        <v>4</v>
      </c>
      <c r="F38" s="7">
        <v>0.7</v>
      </c>
      <c r="G38" s="63">
        <f t="shared" si="0"/>
        <v>2.8</v>
      </c>
      <c r="H38" s="11">
        <v>24000</v>
      </c>
      <c r="I38" s="11">
        <f t="shared" si="1"/>
        <v>67200</v>
      </c>
    </row>
    <row r="39" spans="1:9">
      <c r="A39" s="15">
        <v>36</v>
      </c>
      <c r="B39" s="4">
        <v>43779</v>
      </c>
      <c r="C39" s="17" t="s">
        <v>82</v>
      </c>
      <c r="D39" s="38" t="s">
        <v>80</v>
      </c>
      <c r="E39" s="14">
        <v>3</v>
      </c>
      <c r="F39" s="7">
        <v>0.6</v>
      </c>
      <c r="G39" s="63">
        <f t="shared" si="0"/>
        <v>1.7999999999999998</v>
      </c>
      <c r="H39" s="11">
        <v>24000</v>
      </c>
      <c r="I39" s="11">
        <f t="shared" si="1"/>
        <v>43199.999999999993</v>
      </c>
    </row>
    <row r="40" spans="1:9">
      <c r="A40" s="15">
        <v>37</v>
      </c>
      <c r="B40" s="4">
        <v>43779</v>
      </c>
      <c r="C40" s="17" t="s">
        <v>83</v>
      </c>
      <c r="D40" s="38" t="s">
        <v>80</v>
      </c>
      <c r="E40" s="14">
        <v>3</v>
      </c>
      <c r="F40" s="7">
        <v>0.6</v>
      </c>
      <c r="G40" s="63">
        <f t="shared" si="0"/>
        <v>1.7999999999999998</v>
      </c>
      <c r="H40" s="11">
        <v>24000</v>
      </c>
      <c r="I40" s="11">
        <f t="shared" si="1"/>
        <v>43199.999999999993</v>
      </c>
    </row>
    <row r="41" spans="1:9">
      <c r="A41" s="15">
        <v>38</v>
      </c>
      <c r="B41" s="4">
        <v>43779</v>
      </c>
      <c r="C41" s="17" t="s">
        <v>84</v>
      </c>
      <c r="D41" s="38" t="s">
        <v>80</v>
      </c>
      <c r="E41" s="14">
        <v>3</v>
      </c>
      <c r="F41" s="7">
        <v>0.6</v>
      </c>
      <c r="G41" s="63">
        <f t="shared" si="0"/>
        <v>1.7999999999999998</v>
      </c>
      <c r="H41" s="11">
        <v>24000</v>
      </c>
      <c r="I41" s="11">
        <f t="shared" si="1"/>
        <v>43199.999999999993</v>
      </c>
    </row>
    <row r="42" spans="1:9">
      <c r="A42" s="15">
        <v>39</v>
      </c>
      <c r="B42" s="4">
        <v>43781</v>
      </c>
      <c r="C42" s="17" t="s">
        <v>85</v>
      </c>
      <c r="D42" s="38" t="s">
        <v>89</v>
      </c>
      <c r="E42" s="14">
        <v>3</v>
      </c>
      <c r="F42" s="7">
        <v>1</v>
      </c>
      <c r="G42" s="63">
        <f t="shared" si="0"/>
        <v>3</v>
      </c>
      <c r="H42" s="11">
        <v>24000</v>
      </c>
      <c r="I42" s="11">
        <f t="shared" si="1"/>
        <v>72000</v>
      </c>
    </row>
    <row r="43" spans="1:9">
      <c r="A43" s="15">
        <v>40</v>
      </c>
      <c r="B43" s="4">
        <v>43781</v>
      </c>
      <c r="C43" s="17" t="s">
        <v>86</v>
      </c>
      <c r="D43" s="38" t="s">
        <v>89</v>
      </c>
      <c r="E43" s="14">
        <v>3</v>
      </c>
      <c r="F43" s="7">
        <v>1</v>
      </c>
      <c r="G43" s="63">
        <f t="shared" si="0"/>
        <v>3</v>
      </c>
      <c r="H43" s="11">
        <v>24000</v>
      </c>
      <c r="I43" s="11">
        <f t="shared" si="1"/>
        <v>72000</v>
      </c>
    </row>
    <row r="44" spans="1:9">
      <c r="A44" s="15">
        <v>41</v>
      </c>
      <c r="B44" s="4">
        <v>43781</v>
      </c>
      <c r="C44" s="17" t="s">
        <v>87</v>
      </c>
      <c r="D44" s="38" t="s">
        <v>89</v>
      </c>
      <c r="E44" s="14">
        <v>4</v>
      </c>
      <c r="F44" s="7">
        <v>1</v>
      </c>
      <c r="G44" s="63">
        <f t="shared" si="0"/>
        <v>4</v>
      </c>
      <c r="H44" s="11">
        <v>24000</v>
      </c>
      <c r="I44" s="11">
        <f t="shared" si="1"/>
        <v>96000</v>
      </c>
    </row>
    <row r="45" spans="1:9">
      <c r="A45" s="15">
        <v>42</v>
      </c>
      <c r="B45" s="4">
        <v>43781</v>
      </c>
      <c r="C45" s="17" t="s">
        <v>88</v>
      </c>
      <c r="D45" s="38" t="s">
        <v>89</v>
      </c>
      <c r="E45" s="14">
        <v>4</v>
      </c>
      <c r="F45" s="7">
        <v>7</v>
      </c>
      <c r="G45" s="63">
        <f t="shared" si="0"/>
        <v>28</v>
      </c>
      <c r="H45" s="11">
        <v>24000</v>
      </c>
      <c r="I45" s="11">
        <f t="shared" si="1"/>
        <v>672000</v>
      </c>
    </row>
    <row r="46" spans="1:9">
      <c r="A46" s="15">
        <v>43</v>
      </c>
      <c r="B46" s="4">
        <v>43781</v>
      </c>
      <c r="C46" s="49" t="s">
        <v>90</v>
      </c>
      <c r="D46" s="38" t="s">
        <v>89</v>
      </c>
      <c r="E46" s="18">
        <v>5</v>
      </c>
      <c r="F46" s="19">
        <v>1.2</v>
      </c>
      <c r="G46" s="64">
        <f t="shared" si="0"/>
        <v>6</v>
      </c>
      <c r="H46" s="11">
        <v>24000</v>
      </c>
      <c r="I46" s="20">
        <f t="shared" si="1"/>
        <v>144000</v>
      </c>
    </row>
    <row r="47" spans="1:9">
      <c r="A47" s="15">
        <v>44</v>
      </c>
      <c r="B47" s="4">
        <v>43781</v>
      </c>
      <c r="C47" s="49" t="s">
        <v>91</v>
      </c>
      <c r="D47" s="38" t="s">
        <v>89</v>
      </c>
      <c r="E47" s="18">
        <v>5</v>
      </c>
      <c r="F47" s="19">
        <v>1</v>
      </c>
      <c r="G47" s="64">
        <f t="shared" si="0"/>
        <v>5</v>
      </c>
      <c r="H47" s="11">
        <v>24000</v>
      </c>
      <c r="I47" s="20">
        <f t="shared" si="1"/>
        <v>120000</v>
      </c>
    </row>
    <row r="48" spans="1:9">
      <c r="A48" s="15">
        <v>45</v>
      </c>
      <c r="B48" s="4">
        <v>43781</v>
      </c>
      <c r="C48" s="49" t="s">
        <v>92</v>
      </c>
      <c r="D48" s="38" t="s">
        <v>89</v>
      </c>
      <c r="E48" s="18">
        <v>4</v>
      </c>
      <c r="F48" s="19">
        <v>1</v>
      </c>
      <c r="G48" s="64">
        <f t="shared" si="0"/>
        <v>4</v>
      </c>
      <c r="H48" s="11">
        <v>24000</v>
      </c>
      <c r="I48" s="20">
        <f t="shared" si="1"/>
        <v>96000</v>
      </c>
    </row>
    <row r="49" spans="1:9">
      <c r="A49" s="15">
        <v>46</v>
      </c>
      <c r="B49" s="4">
        <v>43782</v>
      </c>
      <c r="C49" s="49" t="s">
        <v>93</v>
      </c>
      <c r="D49" s="38" t="s">
        <v>94</v>
      </c>
      <c r="E49" s="18">
        <v>5</v>
      </c>
      <c r="F49" s="19">
        <v>0.7</v>
      </c>
      <c r="G49" s="64">
        <f t="shared" si="0"/>
        <v>3.5</v>
      </c>
      <c r="H49" s="11">
        <v>24000</v>
      </c>
      <c r="I49" s="20">
        <f t="shared" si="1"/>
        <v>84000</v>
      </c>
    </row>
    <row r="50" spans="1:9">
      <c r="A50" s="15">
        <v>47</v>
      </c>
      <c r="B50" s="4">
        <v>43782</v>
      </c>
      <c r="C50" s="49" t="s">
        <v>95</v>
      </c>
      <c r="D50" s="38" t="s">
        <v>94</v>
      </c>
      <c r="E50" s="18">
        <v>3</v>
      </c>
      <c r="F50" s="19">
        <v>0.7</v>
      </c>
      <c r="G50" s="64">
        <f t="shared" si="0"/>
        <v>2.0999999999999996</v>
      </c>
      <c r="H50" s="11">
        <v>24000</v>
      </c>
      <c r="I50" s="20">
        <f t="shared" si="1"/>
        <v>50399.999999999993</v>
      </c>
    </row>
    <row r="51" spans="1:9">
      <c r="A51" s="15">
        <v>48</v>
      </c>
      <c r="B51" s="4">
        <v>43782</v>
      </c>
      <c r="C51" s="49" t="s">
        <v>96</v>
      </c>
      <c r="D51" s="38" t="s">
        <v>94</v>
      </c>
      <c r="E51" s="18">
        <v>4</v>
      </c>
      <c r="F51" s="19">
        <v>1</v>
      </c>
      <c r="G51" s="64">
        <f t="shared" si="0"/>
        <v>4</v>
      </c>
      <c r="H51" s="11">
        <v>24000</v>
      </c>
      <c r="I51" s="20">
        <f t="shared" si="1"/>
        <v>96000</v>
      </c>
    </row>
    <row r="52" spans="1:9">
      <c r="A52" s="15">
        <v>49</v>
      </c>
      <c r="B52" s="4">
        <v>43782</v>
      </c>
      <c r="C52" s="49" t="s">
        <v>97</v>
      </c>
      <c r="D52" s="38" t="s">
        <v>94</v>
      </c>
      <c r="E52" s="18">
        <v>1.5</v>
      </c>
      <c r="F52" s="19">
        <v>0.7</v>
      </c>
      <c r="G52" s="64">
        <f t="shared" si="0"/>
        <v>1.0499999999999998</v>
      </c>
      <c r="H52" s="11">
        <v>24000</v>
      </c>
      <c r="I52" s="20">
        <f t="shared" si="1"/>
        <v>25199.999999999996</v>
      </c>
    </row>
    <row r="53" spans="1:9">
      <c r="A53" s="15">
        <v>50</v>
      </c>
      <c r="B53" s="4">
        <v>43782</v>
      </c>
      <c r="C53" s="49" t="s">
        <v>98</v>
      </c>
      <c r="D53" s="38" t="s">
        <v>94</v>
      </c>
      <c r="E53" s="18">
        <v>1.5</v>
      </c>
      <c r="F53" s="19">
        <v>0.7</v>
      </c>
      <c r="G53" s="64">
        <f t="shared" si="0"/>
        <v>1.0499999999999998</v>
      </c>
      <c r="H53" s="11">
        <v>24000</v>
      </c>
      <c r="I53" s="20">
        <f t="shared" si="1"/>
        <v>25199.999999999996</v>
      </c>
    </row>
    <row r="54" spans="1:9">
      <c r="A54" s="15">
        <v>51</v>
      </c>
      <c r="B54" s="4">
        <v>43783</v>
      </c>
      <c r="C54" s="49" t="s">
        <v>99</v>
      </c>
      <c r="D54" s="38" t="s">
        <v>127</v>
      </c>
      <c r="E54" s="14">
        <v>5</v>
      </c>
      <c r="F54" s="7">
        <v>0.7</v>
      </c>
      <c r="G54" s="63">
        <f t="shared" si="0"/>
        <v>3.5</v>
      </c>
      <c r="H54" s="11">
        <v>24000</v>
      </c>
      <c r="I54" s="11">
        <f t="shared" si="1"/>
        <v>84000</v>
      </c>
    </row>
    <row r="55" spans="1:9">
      <c r="A55" s="15">
        <v>52</v>
      </c>
      <c r="B55" s="4">
        <v>43783</v>
      </c>
      <c r="C55" s="49" t="s">
        <v>100</v>
      </c>
      <c r="D55" s="38" t="s">
        <v>127</v>
      </c>
      <c r="E55" s="14">
        <v>4</v>
      </c>
      <c r="F55" s="7">
        <v>0.7</v>
      </c>
      <c r="G55" s="63">
        <f t="shared" si="0"/>
        <v>2.8</v>
      </c>
      <c r="H55" s="11">
        <v>24000</v>
      </c>
      <c r="I55" s="11">
        <f t="shared" si="1"/>
        <v>67200</v>
      </c>
    </row>
    <row r="56" spans="1:9">
      <c r="A56" s="15">
        <v>53</v>
      </c>
      <c r="B56" s="4">
        <v>43783</v>
      </c>
      <c r="C56" s="49" t="s">
        <v>101</v>
      </c>
      <c r="D56" s="38" t="s">
        <v>127</v>
      </c>
      <c r="E56" s="14">
        <v>6</v>
      </c>
      <c r="F56" s="7">
        <v>0.7</v>
      </c>
      <c r="G56" s="63">
        <f t="shared" si="0"/>
        <v>4.1999999999999993</v>
      </c>
      <c r="H56" s="11">
        <v>24000</v>
      </c>
      <c r="I56" s="11">
        <f t="shared" si="1"/>
        <v>100799.99999999999</v>
      </c>
    </row>
    <row r="57" spans="1:9">
      <c r="A57" s="15">
        <v>54</v>
      </c>
      <c r="B57" s="4">
        <v>43783</v>
      </c>
      <c r="C57" s="49" t="s">
        <v>102</v>
      </c>
      <c r="D57" s="38" t="s">
        <v>127</v>
      </c>
      <c r="E57" s="14">
        <v>4</v>
      </c>
      <c r="F57" s="7">
        <v>1</v>
      </c>
      <c r="G57" s="63">
        <f t="shared" si="0"/>
        <v>4</v>
      </c>
      <c r="H57" s="11">
        <v>24000</v>
      </c>
      <c r="I57" s="11">
        <f t="shared" si="1"/>
        <v>96000</v>
      </c>
    </row>
    <row r="58" spans="1:9">
      <c r="A58" s="15">
        <v>55</v>
      </c>
      <c r="B58" s="4">
        <v>43783</v>
      </c>
      <c r="C58" s="49" t="s">
        <v>103</v>
      </c>
      <c r="D58" s="38" t="s">
        <v>127</v>
      </c>
      <c r="E58" s="14">
        <v>4</v>
      </c>
      <c r="F58" s="7">
        <v>0.7</v>
      </c>
      <c r="G58" s="63">
        <f t="shared" si="0"/>
        <v>2.8</v>
      </c>
      <c r="H58" s="11">
        <v>24000</v>
      </c>
      <c r="I58" s="11">
        <f t="shared" si="1"/>
        <v>67200</v>
      </c>
    </row>
    <row r="59" spans="1:9">
      <c r="A59" s="15">
        <v>56</v>
      </c>
      <c r="B59" s="4">
        <v>43783</v>
      </c>
      <c r="C59" s="49" t="s">
        <v>104</v>
      </c>
      <c r="D59" s="38" t="s">
        <v>127</v>
      </c>
      <c r="E59" s="14">
        <v>3</v>
      </c>
      <c r="F59" s="7">
        <v>0.7</v>
      </c>
      <c r="G59" s="63">
        <f t="shared" si="0"/>
        <v>2.0999999999999996</v>
      </c>
      <c r="H59" s="11">
        <v>24000</v>
      </c>
      <c r="I59" s="11">
        <f t="shared" si="1"/>
        <v>50399.999999999993</v>
      </c>
    </row>
    <row r="60" spans="1:9">
      <c r="A60" s="15">
        <v>57</v>
      </c>
      <c r="B60" s="4">
        <v>43783</v>
      </c>
      <c r="C60" s="49" t="s">
        <v>105</v>
      </c>
      <c r="D60" s="38" t="s">
        <v>127</v>
      </c>
      <c r="E60" s="14">
        <v>2</v>
      </c>
      <c r="F60" s="7">
        <v>0.7</v>
      </c>
      <c r="G60" s="63">
        <f t="shared" si="0"/>
        <v>1.4</v>
      </c>
      <c r="H60" s="11">
        <v>24000</v>
      </c>
      <c r="I60" s="11">
        <f t="shared" si="1"/>
        <v>33600</v>
      </c>
    </row>
    <row r="61" spans="1:9">
      <c r="A61" s="15">
        <v>58</v>
      </c>
      <c r="B61" s="4">
        <v>43787</v>
      </c>
      <c r="C61" s="49" t="s">
        <v>106</v>
      </c>
      <c r="D61" s="38" t="s">
        <v>128</v>
      </c>
      <c r="E61" s="14">
        <v>3</v>
      </c>
      <c r="F61" s="7">
        <v>1</v>
      </c>
      <c r="G61" s="63">
        <f t="shared" si="0"/>
        <v>3</v>
      </c>
      <c r="H61" s="11">
        <v>24000</v>
      </c>
      <c r="I61" s="11">
        <f t="shared" si="1"/>
        <v>72000</v>
      </c>
    </row>
    <row r="62" spans="1:9">
      <c r="A62" s="15">
        <v>59</v>
      </c>
      <c r="B62" s="4">
        <v>43787</v>
      </c>
      <c r="C62" s="49" t="s">
        <v>107</v>
      </c>
      <c r="D62" s="38" t="s">
        <v>128</v>
      </c>
      <c r="E62" s="14">
        <v>3</v>
      </c>
      <c r="F62" s="7">
        <v>1</v>
      </c>
      <c r="G62" s="63">
        <f t="shared" si="0"/>
        <v>3</v>
      </c>
      <c r="H62" s="11">
        <v>24000</v>
      </c>
      <c r="I62" s="11">
        <f t="shared" si="1"/>
        <v>72000</v>
      </c>
    </row>
    <row r="63" spans="1:9">
      <c r="A63" s="15">
        <v>60</v>
      </c>
      <c r="B63" s="4">
        <v>43787</v>
      </c>
      <c r="C63" s="49" t="s">
        <v>108</v>
      </c>
      <c r="D63" s="38" t="s">
        <v>128</v>
      </c>
      <c r="E63" s="14">
        <v>3</v>
      </c>
      <c r="F63" s="7">
        <v>0.8</v>
      </c>
      <c r="G63" s="63">
        <f t="shared" si="0"/>
        <v>2.4000000000000004</v>
      </c>
      <c r="H63" s="11">
        <v>24000</v>
      </c>
      <c r="I63" s="11">
        <f t="shared" si="1"/>
        <v>57600.000000000007</v>
      </c>
    </row>
    <row r="64" spans="1:9">
      <c r="A64" s="15">
        <v>61</v>
      </c>
      <c r="B64" s="4">
        <v>43787</v>
      </c>
      <c r="C64" s="49" t="s">
        <v>109</v>
      </c>
      <c r="D64" s="38" t="s">
        <v>128</v>
      </c>
      <c r="E64" s="14">
        <v>4</v>
      </c>
      <c r="F64" s="7">
        <v>1</v>
      </c>
      <c r="G64" s="63">
        <f t="shared" si="0"/>
        <v>4</v>
      </c>
      <c r="H64" s="11">
        <v>24000</v>
      </c>
      <c r="I64" s="11">
        <f t="shared" si="1"/>
        <v>96000</v>
      </c>
    </row>
    <row r="65" spans="1:9">
      <c r="A65" s="15">
        <v>62</v>
      </c>
      <c r="B65" s="4">
        <v>43789</v>
      </c>
      <c r="C65" s="49" t="s">
        <v>110</v>
      </c>
      <c r="D65" s="38" t="s">
        <v>129</v>
      </c>
      <c r="E65" s="14">
        <v>3</v>
      </c>
      <c r="F65" s="7">
        <v>0.7</v>
      </c>
      <c r="G65" s="63">
        <f t="shared" si="0"/>
        <v>2.0999999999999996</v>
      </c>
      <c r="H65" s="11">
        <v>24000</v>
      </c>
      <c r="I65" s="11">
        <f t="shared" si="1"/>
        <v>50399.999999999993</v>
      </c>
    </row>
    <row r="66" spans="1:9">
      <c r="A66" s="15">
        <v>63</v>
      </c>
      <c r="B66" s="4">
        <v>43789</v>
      </c>
      <c r="C66" s="49" t="s">
        <v>111</v>
      </c>
      <c r="D66" s="38" t="s">
        <v>129</v>
      </c>
      <c r="E66" s="14">
        <v>3</v>
      </c>
      <c r="F66" s="7">
        <v>0.7</v>
      </c>
      <c r="G66" s="63">
        <f t="shared" si="0"/>
        <v>2.0999999999999996</v>
      </c>
      <c r="H66" s="11">
        <v>24000</v>
      </c>
      <c r="I66" s="11">
        <f t="shared" si="1"/>
        <v>50399.999999999993</v>
      </c>
    </row>
    <row r="67" spans="1:9">
      <c r="A67" s="15">
        <v>64</v>
      </c>
      <c r="B67" s="4">
        <v>43789</v>
      </c>
      <c r="C67" s="49" t="s">
        <v>112</v>
      </c>
      <c r="D67" s="38" t="s">
        <v>129</v>
      </c>
      <c r="E67" s="14">
        <v>4</v>
      </c>
      <c r="F67" s="7">
        <v>1</v>
      </c>
      <c r="G67" s="63">
        <f t="shared" si="0"/>
        <v>4</v>
      </c>
      <c r="H67" s="11">
        <v>24000</v>
      </c>
      <c r="I67" s="11">
        <f t="shared" si="1"/>
        <v>96000</v>
      </c>
    </row>
    <row r="68" spans="1:9">
      <c r="A68" s="15">
        <v>65</v>
      </c>
      <c r="B68" s="4">
        <v>43789</v>
      </c>
      <c r="C68" s="49" t="s">
        <v>113</v>
      </c>
      <c r="D68" s="38" t="s">
        <v>129</v>
      </c>
      <c r="E68" s="14">
        <v>3.5</v>
      </c>
      <c r="F68" s="7">
        <v>0.8</v>
      </c>
      <c r="G68" s="63">
        <f t="shared" si="0"/>
        <v>2.8000000000000003</v>
      </c>
      <c r="H68" s="11">
        <v>24000</v>
      </c>
      <c r="I68" s="11">
        <f t="shared" si="1"/>
        <v>67200</v>
      </c>
    </row>
    <row r="69" spans="1:9">
      <c r="A69" s="15">
        <v>66</v>
      </c>
      <c r="B69" s="4">
        <v>43789</v>
      </c>
      <c r="C69" s="49" t="s">
        <v>114</v>
      </c>
      <c r="D69" s="38" t="s">
        <v>129</v>
      </c>
      <c r="E69" s="14">
        <v>3</v>
      </c>
      <c r="F69" s="7">
        <v>0.7</v>
      </c>
      <c r="G69" s="63">
        <f t="shared" si="0"/>
        <v>2.0999999999999996</v>
      </c>
      <c r="H69" s="11">
        <v>24000</v>
      </c>
      <c r="I69" s="11">
        <f t="shared" si="1"/>
        <v>50399.999999999993</v>
      </c>
    </row>
    <row r="70" spans="1:9">
      <c r="A70" s="15">
        <v>67</v>
      </c>
      <c r="B70" s="4">
        <v>43789</v>
      </c>
      <c r="C70" s="49" t="s">
        <v>115</v>
      </c>
      <c r="D70" s="38" t="s">
        <v>129</v>
      </c>
      <c r="E70" s="14">
        <v>3</v>
      </c>
      <c r="F70" s="7">
        <v>0.7</v>
      </c>
      <c r="G70" s="63">
        <f t="shared" si="0"/>
        <v>2.0999999999999996</v>
      </c>
      <c r="H70" s="11">
        <v>24000</v>
      </c>
      <c r="I70" s="11">
        <f t="shared" si="1"/>
        <v>50399.999999999993</v>
      </c>
    </row>
    <row r="71" spans="1:9">
      <c r="A71" s="15">
        <v>68</v>
      </c>
      <c r="B71" s="4">
        <v>43789</v>
      </c>
      <c r="C71" s="49" t="s">
        <v>116</v>
      </c>
      <c r="D71" s="38" t="s">
        <v>129</v>
      </c>
      <c r="E71" s="14">
        <v>3.5</v>
      </c>
      <c r="F71" s="7">
        <v>0.8</v>
      </c>
      <c r="G71" s="63">
        <f t="shared" si="0"/>
        <v>2.8000000000000003</v>
      </c>
      <c r="H71" s="11">
        <v>24000</v>
      </c>
      <c r="I71" s="11">
        <f t="shared" si="1"/>
        <v>67200</v>
      </c>
    </row>
    <row r="72" spans="1:9">
      <c r="A72" s="15">
        <v>69</v>
      </c>
      <c r="B72" s="4">
        <v>43789</v>
      </c>
      <c r="C72" s="49" t="s">
        <v>85</v>
      </c>
      <c r="D72" s="38" t="s">
        <v>129</v>
      </c>
      <c r="E72" s="14">
        <v>3.5</v>
      </c>
      <c r="F72" s="7">
        <v>0.8</v>
      </c>
      <c r="G72" s="63">
        <f t="shared" si="0"/>
        <v>2.8000000000000003</v>
      </c>
      <c r="H72" s="11">
        <v>24000</v>
      </c>
      <c r="I72" s="11">
        <f t="shared" si="1"/>
        <v>67200</v>
      </c>
    </row>
    <row r="73" spans="1:9">
      <c r="A73" s="15">
        <v>70</v>
      </c>
      <c r="B73" s="4">
        <v>43777</v>
      </c>
      <c r="C73" s="49" t="s">
        <v>117</v>
      </c>
      <c r="D73" s="38" t="s">
        <v>130</v>
      </c>
      <c r="E73" s="14">
        <v>3</v>
      </c>
      <c r="F73" s="7">
        <v>1</v>
      </c>
      <c r="G73" s="63">
        <f t="shared" si="0"/>
        <v>3</v>
      </c>
      <c r="H73" s="11">
        <v>24000</v>
      </c>
      <c r="I73" s="11">
        <f t="shared" si="1"/>
        <v>72000</v>
      </c>
    </row>
    <row r="74" spans="1:9">
      <c r="A74" s="15">
        <v>71</v>
      </c>
      <c r="B74" s="4">
        <v>43785</v>
      </c>
      <c r="C74" s="49" t="s">
        <v>118</v>
      </c>
      <c r="D74" s="38" t="s">
        <v>160</v>
      </c>
      <c r="E74" s="14">
        <v>3.5</v>
      </c>
      <c r="F74" s="7">
        <v>0.8</v>
      </c>
      <c r="G74" s="63">
        <f t="shared" si="0"/>
        <v>2.8000000000000003</v>
      </c>
      <c r="H74" s="11">
        <v>24000</v>
      </c>
      <c r="I74" s="11">
        <f t="shared" si="1"/>
        <v>67200</v>
      </c>
    </row>
    <row r="75" spans="1:9">
      <c r="A75" s="15">
        <v>72</v>
      </c>
      <c r="B75" s="4">
        <v>43785</v>
      </c>
      <c r="C75" s="49" t="s">
        <v>119</v>
      </c>
      <c r="D75" s="38" t="s">
        <v>160</v>
      </c>
      <c r="E75" s="14">
        <v>3.5</v>
      </c>
      <c r="F75" s="7">
        <v>0.8</v>
      </c>
      <c r="G75" s="63">
        <f t="shared" si="0"/>
        <v>2.8000000000000003</v>
      </c>
      <c r="H75" s="11">
        <v>24000</v>
      </c>
      <c r="I75" s="11">
        <f t="shared" si="1"/>
        <v>67200</v>
      </c>
    </row>
    <row r="76" spans="1:9">
      <c r="A76" s="15">
        <v>73</v>
      </c>
      <c r="B76" s="4">
        <v>43785</v>
      </c>
      <c r="C76" s="49" t="s">
        <v>120</v>
      </c>
      <c r="D76" s="38" t="s">
        <v>160</v>
      </c>
      <c r="E76" s="14">
        <v>4.2</v>
      </c>
      <c r="F76" s="7">
        <v>1</v>
      </c>
      <c r="G76" s="63">
        <f t="shared" si="0"/>
        <v>4.2</v>
      </c>
      <c r="H76" s="11">
        <v>24000</v>
      </c>
      <c r="I76" s="11">
        <f t="shared" si="1"/>
        <v>100800</v>
      </c>
    </row>
    <row r="77" spans="1:9">
      <c r="A77" s="15">
        <v>74</v>
      </c>
      <c r="B77" s="4">
        <v>43785</v>
      </c>
      <c r="C77" s="49" t="s">
        <v>121</v>
      </c>
      <c r="D77" s="38" t="s">
        <v>160</v>
      </c>
      <c r="E77" s="14">
        <v>3.5</v>
      </c>
      <c r="F77" s="7">
        <v>0.8</v>
      </c>
      <c r="G77" s="63">
        <f t="shared" si="0"/>
        <v>2.8000000000000003</v>
      </c>
      <c r="H77" s="11">
        <v>24000</v>
      </c>
      <c r="I77" s="11">
        <f t="shared" si="1"/>
        <v>67200</v>
      </c>
    </row>
    <row r="78" spans="1:9">
      <c r="A78" s="15">
        <v>75</v>
      </c>
      <c r="B78" s="4">
        <v>43785</v>
      </c>
      <c r="C78" s="49" t="s">
        <v>122</v>
      </c>
      <c r="D78" s="38" t="s">
        <v>161</v>
      </c>
      <c r="E78" s="14">
        <v>3.5</v>
      </c>
      <c r="F78" s="7">
        <v>0.8</v>
      </c>
      <c r="G78" s="63">
        <f t="shared" si="0"/>
        <v>2.8000000000000003</v>
      </c>
      <c r="H78" s="11">
        <v>24000</v>
      </c>
      <c r="I78" s="11">
        <f t="shared" si="1"/>
        <v>67200</v>
      </c>
    </row>
    <row r="79" spans="1:9">
      <c r="A79" s="15">
        <v>76</v>
      </c>
      <c r="B79" s="4">
        <v>43785</v>
      </c>
      <c r="C79" s="49" t="s">
        <v>123</v>
      </c>
      <c r="D79" s="38" t="s">
        <v>161</v>
      </c>
      <c r="E79" s="14">
        <v>5.5</v>
      </c>
      <c r="F79" s="7">
        <v>0.8</v>
      </c>
      <c r="G79" s="63">
        <f t="shared" si="0"/>
        <v>4.4000000000000004</v>
      </c>
      <c r="H79" s="11">
        <v>24000</v>
      </c>
      <c r="I79" s="11">
        <f t="shared" si="1"/>
        <v>105600.00000000001</v>
      </c>
    </row>
    <row r="80" spans="1:9">
      <c r="A80" s="15">
        <v>77</v>
      </c>
      <c r="B80" s="4">
        <v>43785</v>
      </c>
      <c r="C80" s="49" t="s">
        <v>124</v>
      </c>
      <c r="D80" s="38" t="s">
        <v>161</v>
      </c>
      <c r="E80" s="14">
        <v>5.5</v>
      </c>
      <c r="F80" s="7">
        <v>0.8</v>
      </c>
      <c r="G80" s="63">
        <f t="shared" si="0"/>
        <v>4.4000000000000004</v>
      </c>
      <c r="H80" s="11">
        <v>24000</v>
      </c>
      <c r="I80" s="11">
        <f t="shared" si="1"/>
        <v>105600.00000000001</v>
      </c>
    </row>
    <row r="81" spans="1:9">
      <c r="A81" s="15">
        <v>78</v>
      </c>
      <c r="B81" s="4">
        <v>43785</v>
      </c>
      <c r="C81" s="49" t="s">
        <v>125</v>
      </c>
      <c r="D81" s="38" t="s">
        <v>161</v>
      </c>
      <c r="E81" s="14">
        <v>3.5</v>
      </c>
      <c r="F81" s="7">
        <v>0.8</v>
      </c>
      <c r="G81" s="63">
        <f t="shared" si="0"/>
        <v>2.8000000000000003</v>
      </c>
      <c r="H81" s="11">
        <v>24000</v>
      </c>
      <c r="I81" s="11">
        <f t="shared" si="1"/>
        <v>67200</v>
      </c>
    </row>
    <row r="82" spans="1:9">
      <c r="A82" s="15">
        <v>79</v>
      </c>
      <c r="B82" s="4">
        <v>43785</v>
      </c>
      <c r="C82" s="49" t="s">
        <v>126</v>
      </c>
      <c r="D82" s="38" t="s">
        <v>161</v>
      </c>
      <c r="E82" s="14">
        <v>3.5</v>
      </c>
      <c r="F82" s="7">
        <v>0.8</v>
      </c>
      <c r="G82" s="63">
        <f t="shared" si="0"/>
        <v>2.8000000000000003</v>
      </c>
      <c r="H82" s="11">
        <v>24000</v>
      </c>
      <c r="I82" s="11">
        <f t="shared" si="1"/>
        <v>67200</v>
      </c>
    </row>
    <row r="83" spans="1:9">
      <c r="A83" s="15">
        <v>80</v>
      </c>
      <c r="B83" s="4">
        <v>43785</v>
      </c>
      <c r="C83" s="17" t="s">
        <v>131</v>
      </c>
      <c r="D83" s="38" t="s">
        <v>161</v>
      </c>
      <c r="E83" s="14">
        <v>3.5</v>
      </c>
      <c r="F83" s="7">
        <v>0.8</v>
      </c>
      <c r="G83" s="63">
        <f t="shared" si="0"/>
        <v>2.8000000000000003</v>
      </c>
      <c r="H83" s="11">
        <v>24000</v>
      </c>
      <c r="I83" s="11">
        <f t="shared" si="1"/>
        <v>67200</v>
      </c>
    </row>
    <row r="84" spans="1:9">
      <c r="A84" s="15">
        <v>81</v>
      </c>
      <c r="B84" s="4">
        <v>43785</v>
      </c>
      <c r="C84" s="17" t="s">
        <v>132</v>
      </c>
      <c r="D84" s="38" t="s">
        <v>161</v>
      </c>
      <c r="E84" s="14">
        <v>3.5</v>
      </c>
      <c r="F84" s="7">
        <v>0.8</v>
      </c>
      <c r="G84" s="63">
        <f t="shared" si="0"/>
        <v>2.8000000000000003</v>
      </c>
      <c r="H84" s="11">
        <v>24000</v>
      </c>
      <c r="I84" s="11">
        <f t="shared" ref="I84:I179" si="2">H84*G84</f>
        <v>67200</v>
      </c>
    </row>
    <row r="85" spans="1:9">
      <c r="A85" s="15">
        <v>82</v>
      </c>
      <c r="B85" s="4">
        <v>43785</v>
      </c>
      <c r="C85" s="17" t="s">
        <v>133</v>
      </c>
      <c r="D85" s="38" t="s">
        <v>161</v>
      </c>
      <c r="E85" s="14">
        <v>4</v>
      </c>
      <c r="F85" s="7">
        <v>1</v>
      </c>
      <c r="G85" s="63">
        <f t="shared" si="0"/>
        <v>4</v>
      </c>
      <c r="H85" s="11">
        <v>24000</v>
      </c>
      <c r="I85" s="11">
        <f t="shared" si="2"/>
        <v>96000</v>
      </c>
    </row>
    <row r="86" spans="1:9">
      <c r="A86" s="15">
        <v>83</v>
      </c>
      <c r="B86" s="4">
        <v>43785</v>
      </c>
      <c r="C86" s="17" t="s">
        <v>134</v>
      </c>
      <c r="D86" s="38" t="s">
        <v>161</v>
      </c>
      <c r="E86" s="14">
        <v>4</v>
      </c>
      <c r="F86" s="7">
        <v>1</v>
      </c>
      <c r="G86" s="63">
        <f t="shared" si="0"/>
        <v>4</v>
      </c>
      <c r="H86" s="11">
        <v>24000</v>
      </c>
      <c r="I86" s="11">
        <f t="shared" si="2"/>
        <v>96000</v>
      </c>
    </row>
    <row r="87" spans="1:9">
      <c r="A87" s="15">
        <v>84</v>
      </c>
      <c r="B87" s="4">
        <v>43777</v>
      </c>
      <c r="C87" s="17" t="s">
        <v>135</v>
      </c>
      <c r="D87" s="38" t="s">
        <v>130</v>
      </c>
      <c r="E87" s="14">
        <v>3</v>
      </c>
      <c r="F87" s="7">
        <v>0.7</v>
      </c>
      <c r="G87" s="63">
        <f t="shared" si="0"/>
        <v>2.0999999999999996</v>
      </c>
      <c r="H87" s="11">
        <v>24000</v>
      </c>
      <c r="I87" s="11">
        <f t="shared" si="2"/>
        <v>50399.999999999993</v>
      </c>
    </row>
    <row r="88" spans="1:9">
      <c r="A88" s="15">
        <v>85</v>
      </c>
      <c r="B88" s="4">
        <v>43784</v>
      </c>
      <c r="C88" s="49" t="s">
        <v>136</v>
      </c>
      <c r="D88" s="38" t="s">
        <v>141</v>
      </c>
      <c r="E88" s="18">
        <v>3</v>
      </c>
      <c r="F88" s="19">
        <v>1</v>
      </c>
      <c r="G88" s="64">
        <f t="shared" si="0"/>
        <v>3</v>
      </c>
      <c r="H88" s="11">
        <v>24000</v>
      </c>
      <c r="I88" s="11">
        <f t="shared" si="2"/>
        <v>72000</v>
      </c>
    </row>
    <row r="89" spans="1:9">
      <c r="A89" s="15">
        <v>86</v>
      </c>
      <c r="B89" s="4">
        <v>43784</v>
      </c>
      <c r="C89" s="49" t="s">
        <v>137</v>
      </c>
      <c r="D89" s="38" t="s">
        <v>141</v>
      </c>
      <c r="E89" s="18">
        <v>3</v>
      </c>
      <c r="F89" s="19">
        <v>1</v>
      </c>
      <c r="G89" s="64">
        <f t="shared" si="0"/>
        <v>3</v>
      </c>
      <c r="H89" s="11">
        <v>24000</v>
      </c>
      <c r="I89" s="11">
        <f t="shared" si="2"/>
        <v>72000</v>
      </c>
    </row>
    <row r="90" spans="1:9">
      <c r="A90" s="15">
        <v>87</v>
      </c>
      <c r="B90" s="4">
        <v>43784</v>
      </c>
      <c r="C90" s="49" t="s">
        <v>138</v>
      </c>
      <c r="D90" s="38" t="s">
        <v>141</v>
      </c>
      <c r="E90" s="18">
        <v>2</v>
      </c>
      <c r="F90" s="19">
        <v>1</v>
      </c>
      <c r="G90" s="64">
        <f t="shared" si="0"/>
        <v>2</v>
      </c>
      <c r="H90" s="11">
        <v>24000</v>
      </c>
      <c r="I90" s="11">
        <f t="shared" si="2"/>
        <v>48000</v>
      </c>
    </row>
    <row r="91" spans="1:9">
      <c r="A91" s="15">
        <v>88</v>
      </c>
      <c r="B91" s="4">
        <v>43784</v>
      </c>
      <c r="C91" s="49" t="s">
        <v>139</v>
      </c>
      <c r="D91" s="38" t="s">
        <v>141</v>
      </c>
      <c r="E91" s="18">
        <v>3</v>
      </c>
      <c r="F91" s="19">
        <v>1.2</v>
      </c>
      <c r="G91" s="64">
        <f t="shared" si="0"/>
        <v>3.5999999999999996</v>
      </c>
      <c r="H91" s="11">
        <v>24000</v>
      </c>
      <c r="I91" s="11">
        <f t="shared" si="2"/>
        <v>86399.999999999985</v>
      </c>
    </row>
    <row r="92" spans="1:9">
      <c r="A92" s="15">
        <v>89</v>
      </c>
      <c r="B92" s="4">
        <v>43784</v>
      </c>
      <c r="C92" s="49" t="s">
        <v>140</v>
      </c>
      <c r="D92" s="38" t="s">
        <v>141</v>
      </c>
      <c r="E92" s="18">
        <v>3</v>
      </c>
      <c r="F92" s="19">
        <v>1</v>
      </c>
      <c r="G92" s="64">
        <f t="shared" si="0"/>
        <v>3</v>
      </c>
      <c r="H92" s="11">
        <v>24000</v>
      </c>
      <c r="I92" s="11">
        <f t="shared" si="2"/>
        <v>72000</v>
      </c>
    </row>
    <row r="93" spans="1:9">
      <c r="A93" s="15">
        <v>90</v>
      </c>
      <c r="B93" s="4">
        <v>43782</v>
      </c>
      <c r="C93" s="49" t="s">
        <v>142</v>
      </c>
      <c r="D93" s="38" t="s">
        <v>145</v>
      </c>
      <c r="E93" s="18">
        <v>2</v>
      </c>
      <c r="F93" s="19">
        <v>0.8</v>
      </c>
      <c r="G93" s="64">
        <f t="shared" si="0"/>
        <v>1.6</v>
      </c>
      <c r="H93" s="11">
        <v>24000</v>
      </c>
      <c r="I93" s="11">
        <f t="shared" si="2"/>
        <v>38400</v>
      </c>
    </row>
    <row r="94" spans="1:9">
      <c r="A94" s="15">
        <v>91</v>
      </c>
      <c r="B94" s="4">
        <v>43782</v>
      </c>
      <c r="C94" s="49" t="s">
        <v>143</v>
      </c>
      <c r="D94" s="38" t="s">
        <v>145</v>
      </c>
      <c r="E94" s="18">
        <v>2</v>
      </c>
      <c r="F94" s="19">
        <v>0.7</v>
      </c>
      <c r="G94" s="64">
        <f t="shared" si="0"/>
        <v>1.4</v>
      </c>
      <c r="H94" s="11">
        <v>24000</v>
      </c>
      <c r="I94" s="11">
        <f t="shared" si="2"/>
        <v>33600</v>
      </c>
    </row>
    <row r="95" spans="1:9">
      <c r="A95" s="15">
        <v>92</v>
      </c>
      <c r="B95" s="4">
        <v>43782</v>
      </c>
      <c r="C95" s="49" t="s">
        <v>144</v>
      </c>
      <c r="D95" s="38" t="s">
        <v>145</v>
      </c>
      <c r="E95" s="18">
        <v>3</v>
      </c>
      <c r="F95" s="19">
        <v>0.6</v>
      </c>
      <c r="G95" s="64">
        <f t="shared" si="0"/>
        <v>1.7999999999999998</v>
      </c>
      <c r="H95" s="11">
        <v>24000</v>
      </c>
      <c r="I95" s="11">
        <f t="shared" si="2"/>
        <v>43199.999999999993</v>
      </c>
    </row>
    <row r="96" spans="1:9">
      <c r="A96" s="15">
        <v>93</v>
      </c>
      <c r="B96" s="4">
        <v>43782</v>
      </c>
      <c r="C96" s="49" t="s">
        <v>146</v>
      </c>
      <c r="D96" s="38" t="s">
        <v>145</v>
      </c>
      <c r="E96" s="18">
        <v>3</v>
      </c>
      <c r="F96" s="19">
        <v>1</v>
      </c>
      <c r="G96" s="64">
        <f t="shared" si="0"/>
        <v>3</v>
      </c>
      <c r="H96" s="11">
        <v>24000</v>
      </c>
      <c r="I96" s="11">
        <f t="shared" si="2"/>
        <v>72000</v>
      </c>
    </row>
    <row r="97" spans="1:9">
      <c r="A97" s="15">
        <v>94</v>
      </c>
      <c r="B97" s="4">
        <v>43782</v>
      </c>
      <c r="C97" s="49" t="s">
        <v>147</v>
      </c>
      <c r="D97" s="38" t="s">
        <v>145</v>
      </c>
      <c r="E97" s="18">
        <v>2</v>
      </c>
      <c r="F97" s="19">
        <v>0.8</v>
      </c>
      <c r="G97" s="64">
        <f t="shared" si="0"/>
        <v>1.6</v>
      </c>
      <c r="H97" s="11">
        <v>24000</v>
      </c>
      <c r="I97" s="11">
        <f t="shared" si="2"/>
        <v>38400</v>
      </c>
    </row>
    <row r="98" spans="1:9">
      <c r="A98" s="15">
        <v>95</v>
      </c>
      <c r="B98" s="4">
        <v>43782</v>
      </c>
      <c r="C98" s="49" t="s">
        <v>456</v>
      </c>
      <c r="D98" s="7" t="s">
        <v>145</v>
      </c>
      <c r="E98" s="18">
        <v>3</v>
      </c>
      <c r="F98" s="19">
        <v>0.8</v>
      </c>
      <c r="G98" s="64">
        <f t="shared" si="0"/>
        <v>2.4000000000000004</v>
      </c>
      <c r="H98" s="11">
        <v>24000</v>
      </c>
      <c r="I98" s="11">
        <f t="shared" si="2"/>
        <v>57600.000000000007</v>
      </c>
    </row>
    <row r="99" spans="1:9">
      <c r="A99" s="15">
        <v>96</v>
      </c>
      <c r="B99" s="4">
        <v>43782</v>
      </c>
      <c r="C99" s="49" t="s">
        <v>453</v>
      </c>
      <c r="D99" s="38" t="s">
        <v>145</v>
      </c>
      <c r="E99" s="18">
        <v>3</v>
      </c>
      <c r="F99" s="19">
        <v>0.8</v>
      </c>
      <c r="G99" s="64">
        <f t="shared" si="0"/>
        <v>2.4000000000000004</v>
      </c>
      <c r="H99" s="11">
        <v>24000</v>
      </c>
      <c r="I99" s="11">
        <f t="shared" si="2"/>
        <v>57600.000000000007</v>
      </c>
    </row>
    <row r="100" spans="1:9">
      <c r="A100" s="15">
        <v>97</v>
      </c>
      <c r="B100" s="4">
        <v>43782</v>
      </c>
      <c r="C100" s="49" t="s">
        <v>453</v>
      </c>
      <c r="D100" s="38" t="s">
        <v>145</v>
      </c>
      <c r="E100" s="18">
        <v>3</v>
      </c>
      <c r="F100" s="19">
        <v>0.8</v>
      </c>
      <c r="G100" s="64">
        <f t="shared" ref="G100:G104" si="3">E100*F100</f>
        <v>2.4000000000000004</v>
      </c>
      <c r="H100" s="11">
        <v>24000</v>
      </c>
      <c r="I100" s="11">
        <f t="shared" si="2"/>
        <v>57600.000000000007</v>
      </c>
    </row>
    <row r="101" spans="1:9">
      <c r="A101" s="15">
        <v>98</v>
      </c>
      <c r="B101" s="4">
        <v>43782</v>
      </c>
      <c r="C101" s="49" t="s">
        <v>453</v>
      </c>
      <c r="D101" s="38" t="s">
        <v>145</v>
      </c>
      <c r="E101" s="18">
        <v>3</v>
      </c>
      <c r="F101" s="19">
        <v>0.8</v>
      </c>
      <c r="G101" s="64">
        <f t="shared" si="3"/>
        <v>2.4000000000000004</v>
      </c>
      <c r="H101" s="11">
        <v>24000</v>
      </c>
      <c r="I101" s="11">
        <f t="shared" si="2"/>
        <v>57600.000000000007</v>
      </c>
    </row>
    <row r="102" spans="1:9">
      <c r="A102" s="15">
        <v>99</v>
      </c>
      <c r="B102" s="4">
        <v>43782</v>
      </c>
      <c r="C102" s="49" t="s">
        <v>454</v>
      </c>
      <c r="D102" s="38" t="s">
        <v>145</v>
      </c>
      <c r="E102" s="18">
        <v>3</v>
      </c>
      <c r="F102" s="19">
        <v>0.6</v>
      </c>
      <c r="G102" s="64">
        <f t="shared" si="3"/>
        <v>1.7999999999999998</v>
      </c>
      <c r="H102" s="11">
        <v>24000</v>
      </c>
      <c r="I102" s="11">
        <f t="shared" si="2"/>
        <v>43199.999999999993</v>
      </c>
    </row>
    <row r="103" spans="1:9">
      <c r="A103" s="15">
        <v>100</v>
      </c>
      <c r="B103" s="4">
        <v>43782</v>
      </c>
      <c r="C103" s="49" t="s">
        <v>455</v>
      </c>
      <c r="D103" s="38" t="s">
        <v>145</v>
      </c>
      <c r="E103" s="18">
        <v>2</v>
      </c>
      <c r="F103" s="19">
        <v>0.5</v>
      </c>
      <c r="G103" s="64">
        <f t="shared" si="3"/>
        <v>1</v>
      </c>
      <c r="H103" s="11">
        <v>24000</v>
      </c>
      <c r="I103" s="11">
        <f t="shared" si="2"/>
        <v>24000</v>
      </c>
    </row>
    <row r="104" spans="1:9">
      <c r="A104" s="15">
        <v>101</v>
      </c>
      <c r="B104" s="4">
        <v>43782</v>
      </c>
      <c r="C104" s="49" t="s">
        <v>457</v>
      </c>
      <c r="D104" s="38" t="s">
        <v>145</v>
      </c>
      <c r="E104" s="18">
        <v>1</v>
      </c>
      <c r="F104" s="19">
        <v>0.8</v>
      </c>
      <c r="G104" s="64">
        <f t="shared" si="3"/>
        <v>0.8</v>
      </c>
      <c r="H104" s="11">
        <v>24000</v>
      </c>
      <c r="I104" s="11">
        <f t="shared" si="2"/>
        <v>19200</v>
      </c>
    </row>
    <row r="105" spans="1:9">
      <c r="A105" s="15">
        <v>102</v>
      </c>
      <c r="B105" s="4">
        <v>43788</v>
      </c>
      <c r="C105" s="49" t="s">
        <v>148</v>
      </c>
      <c r="D105" s="38" t="s">
        <v>150</v>
      </c>
      <c r="E105" s="18">
        <v>3</v>
      </c>
      <c r="F105" s="19">
        <v>1</v>
      </c>
      <c r="G105" s="64">
        <f t="shared" si="0"/>
        <v>3</v>
      </c>
      <c r="H105" s="11">
        <v>24000</v>
      </c>
      <c r="I105" s="11">
        <f t="shared" si="2"/>
        <v>72000</v>
      </c>
    </row>
    <row r="106" spans="1:9">
      <c r="A106" s="15">
        <v>103</v>
      </c>
      <c r="B106" s="4">
        <v>43788</v>
      </c>
      <c r="C106" s="49" t="s">
        <v>148</v>
      </c>
      <c r="D106" s="38" t="s">
        <v>150</v>
      </c>
      <c r="E106" s="18">
        <v>3</v>
      </c>
      <c r="F106" s="19">
        <v>1</v>
      </c>
      <c r="G106" s="64">
        <f t="shared" si="0"/>
        <v>3</v>
      </c>
      <c r="H106" s="11">
        <v>24000</v>
      </c>
      <c r="I106" s="11">
        <f t="shared" si="2"/>
        <v>72000</v>
      </c>
    </row>
    <row r="107" spans="1:9">
      <c r="A107" s="15">
        <v>104</v>
      </c>
      <c r="B107" s="4">
        <v>43788</v>
      </c>
      <c r="C107" s="49" t="s">
        <v>149</v>
      </c>
      <c r="D107" s="38" t="s">
        <v>151</v>
      </c>
      <c r="E107" s="18">
        <v>3.5</v>
      </c>
      <c r="F107" s="19">
        <v>1.2</v>
      </c>
      <c r="G107" s="64">
        <f t="shared" si="0"/>
        <v>4.2</v>
      </c>
      <c r="H107" s="11">
        <v>24000</v>
      </c>
      <c r="I107" s="11">
        <f t="shared" si="2"/>
        <v>100800</v>
      </c>
    </row>
    <row r="108" spans="1:9">
      <c r="A108" s="15">
        <v>105</v>
      </c>
      <c r="B108" s="4">
        <v>43788</v>
      </c>
      <c r="C108" s="49" t="s">
        <v>149</v>
      </c>
      <c r="D108" s="38" t="s">
        <v>151</v>
      </c>
      <c r="E108" s="18">
        <v>3.5</v>
      </c>
      <c r="F108" s="19">
        <v>1.2</v>
      </c>
      <c r="G108" s="64">
        <f t="shared" ref="G108:G193" si="4">E108*F108</f>
        <v>4.2</v>
      </c>
      <c r="H108" s="11">
        <v>24000</v>
      </c>
      <c r="I108" s="11">
        <f t="shared" si="2"/>
        <v>100800</v>
      </c>
    </row>
    <row r="109" spans="1:9">
      <c r="A109" s="15">
        <v>106</v>
      </c>
      <c r="B109" s="4">
        <v>43789</v>
      </c>
      <c r="C109" s="49" t="s">
        <v>152</v>
      </c>
      <c r="D109" s="38" t="s">
        <v>153</v>
      </c>
      <c r="E109" s="18">
        <v>3.5</v>
      </c>
      <c r="F109" s="19">
        <v>0.8</v>
      </c>
      <c r="G109" s="64">
        <f t="shared" si="4"/>
        <v>2.8000000000000003</v>
      </c>
      <c r="H109" s="11">
        <v>24000</v>
      </c>
      <c r="I109" s="11">
        <f t="shared" si="2"/>
        <v>67200</v>
      </c>
    </row>
    <row r="110" spans="1:9">
      <c r="A110" s="15">
        <v>107</v>
      </c>
      <c r="B110" s="4">
        <v>43789</v>
      </c>
      <c r="C110" s="49" t="s">
        <v>154</v>
      </c>
      <c r="D110" s="38" t="s">
        <v>153</v>
      </c>
      <c r="E110" s="18">
        <v>3.5</v>
      </c>
      <c r="F110" s="19">
        <v>0.8</v>
      </c>
      <c r="G110" s="64">
        <f t="shared" si="4"/>
        <v>2.8000000000000003</v>
      </c>
      <c r="H110" s="11">
        <v>24000</v>
      </c>
      <c r="I110" s="11">
        <f t="shared" si="2"/>
        <v>67200</v>
      </c>
    </row>
    <row r="111" spans="1:9">
      <c r="A111" s="15">
        <v>108</v>
      </c>
      <c r="B111" s="4">
        <v>43779</v>
      </c>
      <c r="C111" s="49" t="s">
        <v>155</v>
      </c>
      <c r="D111" s="38" t="s">
        <v>159</v>
      </c>
      <c r="E111" s="18">
        <v>3</v>
      </c>
      <c r="F111" s="19">
        <v>1.1000000000000001</v>
      </c>
      <c r="G111" s="64">
        <f t="shared" si="4"/>
        <v>3.3000000000000003</v>
      </c>
      <c r="H111" s="11">
        <v>24000</v>
      </c>
      <c r="I111" s="11">
        <f t="shared" si="2"/>
        <v>79200</v>
      </c>
    </row>
    <row r="112" spans="1:9">
      <c r="A112" s="15">
        <v>109</v>
      </c>
      <c r="B112" s="4">
        <v>43779</v>
      </c>
      <c r="C112" s="49" t="s">
        <v>156</v>
      </c>
      <c r="D112" s="38" t="s">
        <v>159</v>
      </c>
      <c r="E112" s="18">
        <v>3</v>
      </c>
      <c r="F112" s="19">
        <v>1.1000000000000001</v>
      </c>
      <c r="G112" s="64">
        <f t="shared" si="4"/>
        <v>3.3000000000000003</v>
      </c>
      <c r="H112" s="11">
        <v>24000</v>
      </c>
      <c r="I112" s="11">
        <f t="shared" si="2"/>
        <v>79200</v>
      </c>
    </row>
    <row r="113" spans="1:9">
      <c r="A113" s="15">
        <v>110</v>
      </c>
      <c r="B113" s="4">
        <v>43779</v>
      </c>
      <c r="C113" s="49" t="s">
        <v>157</v>
      </c>
      <c r="D113" s="38" t="s">
        <v>159</v>
      </c>
      <c r="E113" s="18">
        <v>3</v>
      </c>
      <c r="F113" s="19">
        <v>1.1000000000000001</v>
      </c>
      <c r="G113" s="64">
        <f t="shared" si="4"/>
        <v>3.3000000000000003</v>
      </c>
      <c r="H113" s="11">
        <v>24000</v>
      </c>
      <c r="I113" s="11">
        <f t="shared" si="2"/>
        <v>79200</v>
      </c>
    </row>
    <row r="114" spans="1:9">
      <c r="A114" s="15">
        <v>111</v>
      </c>
      <c r="B114" s="4">
        <v>43779</v>
      </c>
      <c r="C114" s="49" t="s">
        <v>158</v>
      </c>
      <c r="D114" s="38" t="s">
        <v>159</v>
      </c>
      <c r="E114" s="18">
        <v>3</v>
      </c>
      <c r="F114" s="19">
        <v>1.1000000000000001</v>
      </c>
      <c r="G114" s="64">
        <f t="shared" si="4"/>
        <v>3.3000000000000003</v>
      </c>
      <c r="H114" s="11">
        <v>24000</v>
      </c>
      <c r="I114" s="11">
        <f t="shared" si="2"/>
        <v>79200</v>
      </c>
    </row>
    <row r="115" spans="1:9">
      <c r="A115" s="15">
        <v>112</v>
      </c>
      <c r="B115" s="4">
        <v>43787</v>
      </c>
      <c r="C115" s="17" t="s">
        <v>166</v>
      </c>
      <c r="D115" s="38" t="s">
        <v>163</v>
      </c>
      <c r="E115" s="18">
        <v>1.7</v>
      </c>
      <c r="F115" s="19">
        <v>0.4</v>
      </c>
      <c r="G115" s="64">
        <f t="shared" si="4"/>
        <v>0.68</v>
      </c>
      <c r="H115" s="11">
        <v>24000</v>
      </c>
      <c r="I115" s="11">
        <f t="shared" si="2"/>
        <v>16320.000000000002</v>
      </c>
    </row>
    <row r="116" spans="1:9">
      <c r="A116" s="15">
        <v>113</v>
      </c>
      <c r="B116" s="4">
        <v>43787</v>
      </c>
      <c r="C116" s="17" t="s">
        <v>167</v>
      </c>
      <c r="D116" s="38" t="s">
        <v>163</v>
      </c>
      <c r="E116" s="18">
        <v>1.75</v>
      </c>
      <c r="F116" s="19">
        <v>0.6</v>
      </c>
      <c r="G116" s="64">
        <f t="shared" si="4"/>
        <v>1.05</v>
      </c>
      <c r="H116" s="11">
        <v>24000</v>
      </c>
      <c r="I116" s="11">
        <f t="shared" si="2"/>
        <v>25200</v>
      </c>
    </row>
    <row r="117" spans="1:9">
      <c r="A117" s="15">
        <v>114</v>
      </c>
      <c r="B117" s="4">
        <v>43787</v>
      </c>
      <c r="C117" s="17" t="s">
        <v>168</v>
      </c>
      <c r="D117" s="38" t="s">
        <v>163</v>
      </c>
      <c r="E117" s="18">
        <v>1.6</v>
      </c>
      <c r="F117" s="19">
        <v>0.45</v>
      </c>
      <c r="G117" s="64">
        <f t="shared" si="4"/>
        <v>0.72000000000000008</v>
      </c>
      <c r="H117" s="11">
        <v>24000</v>
      </c>
      <c r="I117" s="11">
        <f t="shared" si="2"/>
        <v>17280.000000000004</v>
      </c>
    </row>
    <row r="118" spans="1:9">
      <c r="A118" s="15">
        <v>115</v>
      </c>
      <c r="B118" s="4">
        <v>43787</v>
      </c>
      <c r="C118" s="17" t="s">
        <v>169</v>
      </c>
      <c r="D118" s="38" t="s">
        <v>163</v>
      </c>
      <c r="E118" s="18">
        <v>1.6</v>
      </c>
      <c r="F118" s="19">
        <v>0.4</v>
      </c>
      <c r="G118" s="64">
        <f t="shared" si="4"/>
        <v>0.64000000000000012</v>
      </c>
      <c r="H118" s="11">
        <v>24000</v>
      </c>
      <c r="I118" s="11">
        <f t="shared" si="2"/>
        <v>15360.000000000004</v>
      </c>
    </row>
    <row r="119" spans="1:9">
      <c r="A119" s="15">
        <v>116</v>
      </c>
      <c r="B119" s="4">
        <v>43787</v>
      </c>
      <c r="C119" s="17" t="s">
        <v>170</v>
      </c>
      <c r="D119" s="38" t="s">
        <v>163</v>
      </c>
      <c r="E119" s="18">
        <v>3</v>
      </c>
      <c r="F119" s="19">
        <v>0.8</v>
      </c>
      <c r="G119" s="64">
        <f t="shared" si="4"/>
        <v>2.4000000000000004</v>
      </c>
      <c r="H119" s="11">
        <v>24000</v>
      </c>
      <c r="I119" s="11">
        <f t="shared" si="2"/>
        <v>57600.000000000007</v>
      </c>
    </row>
    <row r="120" spans="1:9">
      <c r="A120" s="15">
        <v>117</v>
      </c>
      <c r="B120" s="4">
        <v>43787</v>
      </c>
      <c r="C120" s="17" t="s">
        <v>170</v>
      </c>
      <c r="D120" s="38" t="s">
        <v>163</v>
      </c>
      <c r="E120" s="18">
        <v>2</v>
      </c>
      <c r="F120" s="19">
        <v>0.8</v>
      </c>
      <c r="G120" s="64">
        <f t="shared" si="4"/>
        <v>1.6</v>
      </c>
      <c r="H120" s="11">
        <v>24000</v>
      </c>
      <c r="I120" s="11">
        <f t="shared" si="2"/>
        <v>38400</v>
      </c>
    </row>
    <row r="121" spans="1:9">
      <c r="A121" s="15">
        <v>118</v>
      </c>
      <c r="B121" s="4">
        <v>43788</v>
      </c>
      <c r="C121" s="17" t="s">
        <v>171</v>
      </c>
      <c r="D121" s="38" t="s">
        <v>164</v>
      </c>
      <c r="E121" s="18">
        <v>3.6</v>
      </c>
      <c r="F121" s="19">
        <v>0.65</v>
      </c>
      <c r="G121" s="64">
        <f t="shared" si="4"/>
        <v>2.3400000000000003</v>
      </c>
      <c r="H121" s="11">
        <v>24000</v>
      </c>
      <c r="I121" s="11">
        <f t="shared" si="2"/>
        <v>56160.000000000007</v>
      </c>
    </row>
    <row r="122" spans="1:9">
      <c r="A122" s="15">
        <v>119</v>
      </c>
      <c r="B122" s="4">
        <v>43788</v>
      </c>
      <c r="C122" s="17" t="s">
        <v>172</v>
      </c>
      <c r="D122" s="38" t="s">
        <v>165</v>
      </c>
      <c r="E122" s="18">
        <v>4</v>
      </c>
      <c r="F122" s="19">
        <v>0.4</v>
      </c>
      <c r="G122" s="64">
        <f t="shared" si="4"/>
        <v>1.6</v>
      </c>
      <c r="H122" s="11">
        <v>24000</v>
      </c>
      <c r="I122" s="11">
        <f t="shared" si="2"/>
        <v>38400</v>
      </c>
    </row>
    <row r="123" spans="1:9">
      <c r="A123" s="15">
        <v>120</v>
      </c>
      <c r="B123" s="4">
        <v>43788</v>
      </c>
      <c r="C123" s="17" t="s">
        <v>173</v>
      </c>
      <c r="D123" s="38" t="s">
        <v>162</v>
      </c>
      <c r="E123" s="18">
        <v>2</v>
      </c>
      <c r="F123" s="19">
        <v>0.4</v>
      </c>
      <c r="G123" s="64">
        <f t="shared" si="4"/>
        <v>0.8</v>
      </c>
      <c r="H123" s="11">
        <v>24000</v>
      </c>
      <c r="I123" s="11">
        <f t="shared" si="2"/>
        <v>19200</v>
      </c>
    </row>
    <row r="124" spans="1:9">
      <c r="A124" s="15">
        <v>121</v>
      </c>
      <c r="B124" s="4">
        <v>43790</v>
      </c>
      <c r="C124" s="17" t="s">
        <v>178</v>
      </c>
      <c r="D124" s="38" t="s">
        <v>174</v>
      </c>
      <c r="E124" s="14">
        <v>1</v>
      </c>
      <c r="F124" s="7">
        <v>0.5</v>
      </c>
      <c r="G124" s="64">
        <f t="shared" si="4"/>
        <v>0.5</v>
      </c>
      <c r="H124" s="11">
        <v>24000</v>
      </c>
      <c r="I124" s="11">
        <f t="shared" si="2"/>
        <v>12000</v>
      </c>
    </row>
    <row r="125" spans="1:9">
      <c r="A125" s="15">
        <v>122</v>
      </c>
      <c r="B125" s="4">
        <v>43790</v>
      </c>
      <c r="C125" s="17" t="s">
        <v>179</v>
      </c>
      <c r="D125" s="38" t="s">
        <v>175</v>
      </c>
      <c r="E125" s="14">
        <v>6</v>
      </c>
      <c r="F125" s="7">
        <v>0.65</v>
      </c>
      <c r="G125" s="64">
        <f t="shared" si="4"/>
        <v>3.9000000000000004</v>
      </c>
      <c r="H125" s="11">
        <v>24000</v>
      </c>
      <c r="I125" s="11">
        <f t="shared" si="2"/>
        <v>93600.000000000015</v>
      </c>
    </row>
    <row r="126" spans="1:9">
      <c r="A126" s="15">
        <v>123</v>
      </c>
      <c r="B126" s="4">
        <v>43784</v>
      </c>
      <c r="C126" s="17" t="s">
        <v>180</v>
      </c>
      <c r="D126" s="38" t="s">
        <v>176</v>
      </c>
      <c r="E126" s="14">
        <v>4.8</v>
      </c>
      <c r="F126" s="7">
        <v>0.4</v>
      </c>
      <c r="G126" s="64">
        <f t="shared" si="4"/>
        <v>1.92</v>
      </c>
      <c r="H126" s="11">
        <v>24000</v>
      </c>
      <c r="I126" s="11">
        <f t="shared" si="2"/>
        <v>46080</v>
      </c>
    </row>
    <row r="127" spans="1:9">
      <c r="A127" s="15">
        <v>124</v>
      </c>
      <c r="B127" s="4">
        <v>43784</v>
      </c>
      <c r="C127" s="17" t="s">
        <v>181</v>
      </c>
      <c r="D127" s="38" t="s">
        <v>176</v>
      </c>
      <c r="E127" s="14">
        <v>1.7</v>
      </c>
      <c r="F127" s="7">
        <v>0.4</v>
      </c>
      <c r="G127" s="64">
        <f t="shared" si="4"/>
        <v>0.68</v>
      </c>
      <c r="H127" s="11">
        <v>24000</v>
      </c>
      <c r="I127" s="11">
        <f t="shared" si="2"/>
        <v>16320.000000000002</v>
      </c>
    </row>
    <row r="128" spans="1:9">
      <c r="A128" s="15">
        <v>125</v>
      </c>
      <c r="B128" s="4">
        <v>43784</v>
      </c>
      <c r="C128" s="17" t="s">
        <v>181</v>
      </c>
      <c r="D128" s="38" t="s">
        <v>176</v>
      </c>
      <c r="E128" s="14">
        <v>1.8</v>
      </c>
      <c r="F128" s="7">
        <v>0.35</v>
      </c>
      <c r="G128" s="64">
        <f t="shared" si="4"/>
        <v>0.63</v>
      </c>
      <c r="H128" s="11">
        <v>24000</v>
      </c>
      <c r="I128" s="11">
        <f t="shared" si="2"/>
        <v>15120</v>
      </c>
    </row>
    <row r="129" spans="1:10">
      <c r="A129" s="15">
        <v>126</v>
      </c>
      <c r="B129" s="4">
        <v>43784</v>
      </c>
      <c r="C129" s="17" t="s">
        <v>177</v>
      </c>
      <c r="D129" s="38"/>
      <c r="E129" s="14">
        <v>3.8</v>
      </c>
      <c r="F129" s="7">
        <v>0.9</v>
      </c>
      <c r="G129" s="64">
        <f t="shared" si="4"/>
        <v>3.42</v>
      </c>
      <c r="H129" s="11">
        <v>24000</v>
      </c>
      <c r="I129" s="11">
        <f t="shared" si="2"/>
        <v>82080</v>
      </c>
    </row>
    <row r="130" spans="1:10">
      <c r="A130" s="15">
        <v>127</v>
      </c>
      <c r="B130" s="4">
        <v>43788</v>
      </c>
      <c r="C130" s="49" t="s">
        <v>476</v>
      </c>
      <c r="D130" s="41" t="s">
        <v>182</v>
      </c>
      <c r="E130" s="18">
        <v>8</v>
      </c>
      <c r="F130" s="19">
        <v>3</v>
      </c>
      <c r="G130" s="64">
        <f t="shared" si="4"/>
        <v>24</v>
      </c>
      <c r="H130" s="11">
        <v>24000</v>
      </c>
      <c r="I130" s="11">
        <f t="shared" si="2"/>
        <v>576000</v>
      </c>
      <c r="J130" t="s">
        <v>478</v>
      </c>
    </row>
    <row r="131" spans="1:10">
      <c r="A131" s="15">
        <v>128</v>
      </c>
      <c r="B131" s="4">
        <v>43788</v>
      </c>
      <c r="C131" s="49" t="s">
        <v>477</v>
      </c>
      <c r="D131" s="38"/>
      <c r="E131" s="18">
        <v>4</v>
      </c>
      <c r="F131" s="19">
        <v>1</v>
      </c>
      <c r="G131" s="64">
        <f t="shared" si="4"/>
        <v>4</v>
      </c>
      <c r="H131" s="11">
        <v>24000</v>
      </c>
      <c r="I131" s="11">
        <f t="shared" si="2"/>
        <v>96000</v>
      </c>
    </row>
    <row r="132" spans="1:10">
      <c r="A132" s="15">
        <v>129</v>
      </c>
      <c r="B132" s="4">
        <v>43781</v>
      </c>
      <c r="C132" s="49" t="s">
        <v>183</v>
      </c>
      <c r="D132" s="38" t="s">
        <v>184</v>
      </c>
      <c r="E132" s="18">
        <v>4</v>
      </c>
      <c r="F132" s="19">
        <v>1.2</v>
      </c>
      <c r="G132" s="64">
        <f t="shared" si="4"/>
        <v>4.8</v>
      </c>
      <c r="H132" s="11">
        <v>24000</v>
      </c>
      <c r="I132" s="11">
        <f t="shared" si="2"/>
        <v>115200</v>
      </c>
    </row>
    <row r="133" spans="1:10">
      <c r="A133" s="15">
        <v>130</v>
      </c>
      <c r="B133" s="4">
        <v>43781</v>
      </c>
      <c r="C133" s="49" t="s">
        <v>485</v>
      </c>
      <c r="D133" s="7" t="s">
        <v>184</v>
      </c>
      <c r="E133" s="18">
        <v>3</v>
      </c>
      <c r="F133" s="19">
        <v>0.8</v>
      </c>
      <c r="G133" s="64">
        <f t="shared" si="4"/>
        <v>2.4000000000000004</v>
      </c>
      <c r="H133" s="11">
        <v>24000</v>
      </c>
      <c r="I133" s="11">
        <f t="shared" si="2"/>
        <v>57600.000000000007</v>
      </c>
    </row>
    <row r="134" spans="1:10">
      <c r="A134" s="15">
        <v>131</v>
      </c>
      <c r="B134" s="4">
        <v>43781</v>
      </c>
      <c r="C134" s="49" t="s">
        <v>518</v>
      </c>
      <c r="D134" s="7" t="s">
        <v>184</v>
      </c>
      <c r="E134" s="18">
        <v>2.7</v>
      </c>
      <c r="F134" s="19">
        <v>0.4</v>
      </c>
      <c r="G134" s="64">
        <f t="shared" si="4"/>
        <v>1.08</v>
      </c>
      <c r="H134" s="11">
        <v>24000</v>
      </c>
      <c r="I134" s="11">
        <f t="shared" si="2"/>
        <v>25920</v>
      </c>
    </row>
    <row r="135" spans="1:10">
      <c r="A135" s="15">
        <v>132</v>
      </c>
      <c r="B135" s="4">
        <v>43781</v>
      </c>
      <c r="C135" s="49" t="s">
        <v>518</v>
      </c>
      <c r="D135" s="7" t="s">
        <v>184</v>
      </c>
      <c r="E135" s="18">
        <v>2.4</v>
      </c>
      <c r="F135" s="19">
        <v>0.45</v>
      </c>
      <c r="G135" s="64">
        <f t="shared" si="4"/>
        <v>1.08</v>
      </c>
      <c r="H135" s="11">
        <v>24000</v>
      </c>
      <c r="I135" s="11">
        <f t="shared" si="2"/>
        <v>25920</v>
      </c>
    </row>
    <row r="136" spans="1:10">
      <c r="A136" s="15">
        <v>133</v>
      </c>
      <c r="B136" s="4">
        <v>43781</v>
      </c>
      <c r="C136" s="49" t="s">
        <v>518</v>
      </c>
      <c r="D136" s="7" t="s">
        <v>184</v>
      </c>
      <c r="E136" s="18">
        <v>2.5</v>
      </c>
      <c r="F136" s="19">
        <v>0.45</v>
      </c>
      <c r="G136" s="64">
        <f t="shared" si="4"/>
        <v>1.125</v>
      </c>
      <c r="H136" s="11">
        <v>24000</v>
      </c>
      <c r="I136" s="11">
        <f t="shared" si="2"/>
        <v>27000</v>
      </c>
    </row>
    <row r="137" spans="1:10">
      <c r="A137" s="15">
        <v>134</v>
      </c>
      <c r="B137" s="4">
        <v>43781</v>
      </c>
      <c r="C137" s="49" t="s">
        <v>519</v>
      </c>
      <c r="D137" s="7" t="s">
        <v>184</v>
      </c>
      <c r="E137" s="18">
        <v>2.5</v>
      </c>
      <c r="F137" s="19">
        <v>0.5</v>
      </c>
      <c r="G137" s="64">
        <f t="shared" si="4"/>
        <v>1.25</v>
      </c>
      <c r="H137" s="11">
        <v>24000</v>
      </c>
      <c r="I137" s="11">
        <f t="shared" si="2"/>
        <v>30000</v>
      </c>
    </row>
    <row r="138" spans="1:10">
      <c r="A138" s="15">
        <v>135</v>
      </c>
      <c r="B138" s="4">
        <v>43781</v>
      </c>
      <c r="C138" s="49" t="s">
        <v>486</v>
      </c>
      <c r="D138" s="7" t="s">
        <v>184</v>
      </c>
      <c r="E138" s="18">
        <v>2.5</v>
      </c>
      <c r="F138" s="19">
        <v>0.5</v>
      </c>
      <c r="G138" s="64">
        <f t="shared" si="4"/>
        <v>1.25</v>
      </c>
      <c r="H138" s="11">
        <v>24000</v>
      </c>
      <c r="I138" s="11">
        <f t="shared" si="2"/>
        <v>30000</v>
      </c>
    </row>
    <row r="139" spans="1:10">
      <c r="A139" s="15">
        <v>136</v>
      </c>
      <c r="B139" s="4">
        <v>43781</v>
      </c>
      <c r="C139" s="49" t="s">
        <v>515</v>
      </c>
      <c r="D139" s="7" t="s">
        <v>184</v>
      </c>
      <c r="E139" s="18">
        <v>2.5</v>
      </c>
      <c r="F139" s="19">
        <v>0.5</v>
      </c>
      <c r="G139" s="64">
        <f t="shared" si="4"/>
        <v>1.25</v>
      </c>
      <c r="H139" s="11">
        <v>24000</v>
      </c>
      <c r="I139" s="11">
        <f t="shared" si="2"/>
        <v>30000</v>
      </c>
    </row>
    <row r="140" spans="1:10">
      <c r="A140" s="15">
        <v>137</v>
      </c>
      <c r="B140" s="4">
        <v>43781</v>
      </c>
      <c r="C140" s="49" t="s">
        <v>516</v>
      </c>
      <c r="D140" s="7" t="s">
        <v>184</v>
      </c>
      <c r="E140" s="18">
        <v>5</v>
      </c>
      <c r="F140" s="19">
        <v>0.4</v>
      </c>
      <c r="G140" s="64">
        <f t="shared" si="4"/>
        <v>2</v>
      </c>
      <c r="H140" s="11">
        <v>24000</v>
      </c>
      <c r="I140" s="11">
        <f t="shared" si="2"/>
        <v>48000</v>
      </c>
    </row>
    <row r="141" spans="1:10">
      <c r="A141" s="15">
        <v>138</v>
      </c>
      <c r="B141" s="4">
        <v>43781</v>
      </c>
      <c r="C141" s="49" t="s">
        <v>517</v>
      </c>
      <c r="D141" s="7" t="s">
        <v>184</v>
      </c>
      <c r="E141" s="18">
        <v>2.4</v>
      </c>
      <c r="F141" s="19">
        <v>0.4</v>
      </c>
      <c r="G141" s="64">
        <f t="shared" si="4"/>
        <v>0.96</v>
      </c>
      <c r="H141" s="11">
        <v>24000</v>
      </c>
      <c r="I141" s="11">
        <f t="shared" si="2"/>
        <v>23040</v>
      </c>
    </row>
    <row r="142" spans="1:10">
      <c r="A142" s="15">
        <v>139</v>
      </c>
      <c r="B142" s="4">
        <v>43781</v>
      </c>
      <c r="C142" s="49" t="s">
        <v>520</v>
      </c>
      <c r="D142" s="7" t="s">
        <v>184</v>
      </c>
      <c r="E142" s="18">
        <v>3.3</v>
      </c>
      <c r="F142" s="19">
        <v>0.4</v>
      </c>
      <c r="G142" s="64">
        <f t="shared" si="4"/>
        <v>1.32</v>
      </c>
      <c r="H142" s="11">
        <v>24000</v>
      </c>
      <c r="I142" s="11">
        <f t="shared" si="2"/>
        <v>31680</v>
      </c>
    </row>
    <row r="143" spans="1:10">
      <c r="A143" s="15">
        <v>140</v>
      </c>
      <c r="B143" s="4">
        <v>43781</v>
      </c>
      <c r="C143" s="49" t="s">
        <v>521</v>
      </c>
      <c r="D143" s="7" t="s">
        <v>184</v>
      </c>
      <c r="E143" s="18">
        <v>2.7</v>
      </c>
      <c r="F143" s="19">
        <v>0.5</v>
      </c>
      <c r="G143" s="64">
        <f t="shared" si="4"/>
        <v>1.35</v>
      </c>
      <c r="H143" s="11">
        <v>24000</v>
      </c>
      <c r="I143" s="11">
        <f t="shared" si="2"/>
        <v>32400.000000000004</v>
      </c>
    </row>
    <row r="144" spans="1:10">
      <c r="A144" s="15">
        <v>141</v>
      </c>
      <c r="B144" s="4">
        <v>43781</v>
      </c>
      <c r="C144" s="49" t="s">
        <v>521</v>
      </c>
      <c r="D144" s="7" t="s">
        <v>184</v>
      </c>
      <c r="E144" s="18">
        <v>2.7</v>
      </c>
      <c r="F144" s="19">
        <v>0.5</v>
      </c>
      <c r="G144" s="64">
        <f t="shared" si="4"/>
        <v>1.35</v>
      </c>
      <c r="H144" s="11">
        <v>24000</v>
      </c>
      <c r="I144" s="11">
        <f t="shared" si="2"/>
        <v>32400.000000000004</v>
      </c>
    </row>
    <row r="145" spans="1:9">
      <c r="A145" s="15">
        <v>142</v>
      </c>
      <c r="B145" s="4">
        <v>43781</v>
      </c>
      <c r="C145" s="49" t="s">
        <v>522</v>
      </c>
      <c r="D145" s="7" t="s">
        <v>523</v>
      </c>
      <c r="E145" s="18">
        <v>2.5</v>
      </c>
      <c r="F145" s="19">
        <v>0.5</v>
      </c>
      <c r="G145" s="64">
        <f t="shared" si="4"/>
        <v>1.25</v>
      </c>
      <c r="H145" s="11">
        <v>24000</v>
      </c>
      <c r="I145" s="11">
        <f t="shared" si="2"/>
        <v>30000</v>
      </c>
    </row>
    <row r="146" spans="1:9">
      <c r="A146" s="15">
        <v>143</v>
      </c>
      <c r="B146" s="4">
        <v>43781</v>
      </c>
      <c r="C146" s="49" t="s">
        <v>524</v>
      </c>
      <c r="D146" s="7" t="s">
        <v>525</v>
      </c>
      <c r="E146" s="18">
        <v>2.5</v>
      </c>
      <c r="F146" s="19">
        <v>0.5</v>
      </c>
      <c r="G146" s="64">
        <f t="shared" si="4"/>
        <v>1.25</v>
      </c>
      <c r="H146" s="11">
        <v>24000</v>
      </c>
      <c r="I146" s="11">
        <f t="shared" si="2"/>
        <v>30000</v>
      </c>
    </row>
    <row r="147" spans="1:9">
      <c r="A147" s="15">
        <v>144</v>
      </c>
      <c r="B147" s="4">
        <v>43781</v>
      </c>
      <c r="C147" s="49" t="s">
        <v>526</v>
      </c>
      <c r="D147" s="7" t="s">
        <v>527</v>
      </c>
      <c r="E147" s="18">
        <v>2.5</v>
      </c>
      <c r="F147" s="19">
        <v>0.5</v>
      </c>
      <c r="G147" s="64">
        <f t="shared" si="4"/>
        <v>1.25</v>
      </c>
      <c r="H147" s="11">
        <v>24000</v>
      </c>
      <c r="I147" s="11">
        <f t="shared" si="2"/>
        <v>30000</v>
      </c>
    </row>
    <row r="148" spans="1:9">
      <c r="A148" s="15">
        <v>145</v>
      </c>
      <c r="B148" s="4">
        <v>43781</v>
      </c>
      <c r="C148" s="49" t="s">
        <v>487</v>
      </c>
      <c r="D148" s="7" t="s">
        <v>528</v>
      </c>
      <c r="E148" s="18">
        <v>1.5</v>
      </c>
      <c r="F148" s="19">
        <v>0.8</v>
      </c>
      <c r="G148" s="64">
        <f t="shared" si="4"/>
        <v>1.2000000000000002</v>
      </c>
      <c r="H148" s="11">
        <v>24000</v>
      </c>
      <c r="I148" s="11">
        <f t="shared" si="2"/>
        <v>28800.000000000004</v>
      </c>
    </row>
    <row r="149" spans="1:9">
      <c r="A149" s="15">
        <v>146</v>
      </c>
      <c r="B149" s="4">
        <v>43781</v>
      </c>
      <c r="C149" s="49" t="s">
        <v>529</v>
      </c>
      <c r="D149" s="7" t="s">
        <v>530</v>
      </c>
      <c r="E149" s="18">
        <v>6</v>
      </c>
      <c r="F149" s="19">
        <v>1</v>
      </c>
      <c r="G149" s="64">
        <f t="shared" si="4"/>
        <v>6</v>
      </c>
      <c r="H149" s="11">
        <v>24000</v>
      </c>
      <c r="I149" s="11">
        <f t="shared" si="2"/>
        <v>144000</v>
      </c>
    </row>
    <row r="150" spans="1:9">
      <c r="A150" s="15">
        <v>147</v>
      </c>
      <c r="B150" s="4">
        <v>43781</v>
      </c>
      <c r="C150" s="49" t="s">
        <v>531</v>
      </c>
      <c r="D150" s="7" t="s">
        <v>387</v>
      </c>
      <c r="E150" s="18">
        <v>1.8</v>
      </c>
      <c r="F150" s="19">
        <v>0.75</v>
      </c>
      <c r="G150" s="64">
        <f t="shared" si="4"/>
        <v>1.35</v>
      </c>
      <c r="H150" s="11">
        <v>24000</v>
      </c>
      <c r="I150" s="11">
        <f t="shared" si="2"/>
        <v>32400.000000000004</v>
      </c>
    </row>
    <row r="151" spans="1:9">
      <c r="A151" s="15">
        <v>148</v>
      </c>
      <c r="B151" s="4">
        <v>43781</v>
      </c>
      <c r="C151" s="49" t="s">
        <v>532</v>
      </c>
      <c r="D151" s="7" t="s">
        <v>387</v>
      </c>
      <c r="E151" s="18">
        <v>2</v>
      </c>
      <c r="F151" s="19">
        <v>0.65</v>
      </c>
      <c r="G151" s="64">
        <f t="shared" si="4"/>
        <v>1.3</v>
      </c>
      <c r="H151" s="11">
        <v>24000</v>
      </c>
      <c r="I151" s="11">
        <f t="shared" si="2"/>
        <v>31200</v>
      </c>
    </row>
    <row r="152" spans="1:9">
      <c r="A152" s="15">
        <v>149</v>
      </c>
      <c r="B152" s="4">
        <v>43781</v>
      </c>
      <c r="C152" s="49" t="s">
        <v>533</v>
      </c>
      <c r="D152" s="7" t="s">
        <v>387</v>
      </c>
      <c r="E152" s="18">
        <v>1.9</v>
      </c>
      <c r="F152" s="19">
        <v>0.8</v>
      </c>
      <c r="G152" s="64">
        <f t="shared" si="4"/>
        <v>1.52</v>
      </c>
      <c r="H152" s="11">
        <v>24000</v>
      </c>
      <c r="I152" s="11">
        <f t="shared" si="2"/>
        <v>36480</v>
      </c>
    </row>
    <row r="153" spans="1:9">
      <c r="A153" s="15">
        <v>150</v>
      </c>
      <c r="B153" s="4">
        <v>43781</v>
      </c>
      <c r="C153" s="49" t="s">
        <v>534</v>
      </c>
      <c r="D153" s="7" t="s">
        <v>387</v>
      </c>
      <c r="E153" s="18">
        <v>1.7</v>
      </c>
      <c r="F153" s="19">
        <v>0.75</v>
      </c>
      <c r="G153" s="64">
        <f t="shared" si="4"/>
        <v>1.2749999999999999</v>
      </c>
      <c r="H153" s="11">
        <v>24000</v>
      </c>
      <c r="I153" s="11">
        <f t="shared" si="2"/>
        <v>30599.999999999996</v>
      </c>
    </row>
    <row r="154" spans="1:9">
      <c r="A154" s="15">
        <v>151</v>
      </c>
      <c r="B154" s="4">
        <v>43781</v>
      </c>
      <c r="C154" s="49" t="s">
        <v>535</v>
      </c>
      <c r="D154" s="7" t="s">
        <v>387</v>
      </c>
      <c r="E154" s="18">
        <v>1.6</v>
      </c>
      <c r="F154" s="19">
        <v>0.5</v>
      </c>
      <c r="G154" s="64">
        <f t="shared" si="4"/>
        <v>0.8</v>
      </c>
      <c r="H154" s="11">
        <v>24000</v>
      </c>
      <c r="I154" s="11">
        <f t="shared" si="2"/>
        <v>19200</v>
      </c>
    </row>
    <row r="155" spans="1:9">
      <c r="A155" s="15">
        <v>152</v>
      </c>
      <c r="B155" s="4">
        <v>43781</v>
      </c>
      <c r="C155" s="49" t="s">
        <v>534</v>
      </c>
      <c r="D155" s="7" t="s">
        <v>536</v>
      </c>
      <c r="E155" s="18">
        <v>3</v>
      </c>
      <c r="F155" s="19">
        <v>0.8</v>
      </c>
      <c r="G155" s="64">
        <f t="shared" si="4"/>
        <v>2.4000000000000004</v>
      </c>
      <c r="H155" s="11">
        <v>24000</v>
      </c>
      <c r="I155" s="11">
        <f t="shared" si="2"/>
        <v>57600.000000000007</v>
      </c>
    </row>
    <row r="156" spans="1:9">
      <c r="A156" s="15">
        <v>153</v>
      </c>
      <c r="B156" s="4">
        <v>43781</v>
      </c>
      <c r="C156" s="49" t="s">
        <v>57</v>
      </c>
      <c r="D156" s="7" t="s">
        <v>536</v>
      </c>
      <c r="E156" s="18">
        <v>4</v>
      </c>
      <c r="F156" s="19">
        <v>1</v>
      </c>
      <c r="G156" s="64">
        <f t="shared" si="4"/>
        <v>4</v>
      </c>
      <c r="H156" s="11">
        <v>24000</v>
      </c>
      <c r="I156" s="11">
        <f t="shared" si="2"/>
        <v>96000</v>
      </c>
    </row>
    <row r="157" spans="1:9">
      <c r="A157" s="15">
        <v>154</v>
      </c>
      <c r="B157" s="4">
        <v>43781</v>
      </c>
      <c r="C157" s="49" t="s">
        <v>185</v>
      </c>
      <c r="D157" s="38" t="s">
        <v>186</v>
      </c>
      <c r="E157" s="18">
        <v>3.2</v>
      </c>
      <c r="F157" s="19">
        <v>0.8</v>
      </c>
      <c r="G157" s="64">
        <f t="shared" si="4"/>
        <v>2.5600000000000005</v>
      </c>
      <c r="H157" s="11">
        <v>24000</v>
      </c>
      <c r="I157" s="11">
        <f t="shared" si="2"/>
        <v>61440.000000000015</v>
      </c>
    </row>
    <row r="158" spans="1:9">
      <c r="A158" s="15">
        <v>155</v>
      </c>
      <c r="B158" s="4">
        <v>43781</v>
      </c>
      <c r="C158" s="49" t="s">
        <v>187</v>
      </c>
      <c r="D158" s="38" t="s">
        <v>188</v>
      </c>
      <c r="E158" s="18">
        <v>3</v>
      </c>
      <c r="F158" s="19">
        <v>0.6</v>
      </c>
      <c r="G158" s="64">
        <f t="shared" si="4"/>
        <v>1.7999999999999998</v>
      </c>
      <c r="H158" s="11">
        <v>24000</v>
      </c>
      <c r="I158" s="11">
        <f t="shared" si="2"/>
        <v>43199.999999999993</v>
      </c>
    </row>
    <row r="159" spans="1:9">
      <c r="A159" s="15">
        <v>156</v>
      </c>
      <c r="B159" s="4">
        <v>43781</v>
      </c>
      <c r="C159" s="49" t="s">
        <v>189</v>
      </c>
      <c r="D159" s="38" t="s">
        <v>190</v>
      </c>
      <c r="E159" s="18">
        <v>4</v>
      </c>
      <c r="F159" s="19">
        <v>1.2</v>
      </c>
      <c r="G159" s="64">
        <f t="shared" si="4"/>
        <v>4.8</v>
      </c>
      <c r="H159" s="11">
        <v>24000</v>
      </c>
      <c r="I159" s="11">
        <f t="shared" si="2"/>
        <v>115200</v>
      </c>
    </row>
    <row r="160" spans="1:9">
      <c r="A160" s="15">
        <v>157</v>
      </c>
      <c r="B160" s="4">
        <v>43781</v>
      </c>
      <c r="C160" s="49" t="s">
        <v>191</v>
      </c>
      <c r="D160" s="38" t="s">
        <v>46</v>
      </c>
      <c r="E160" s="18">
        <v>2.6</v>
      </c>
      <c r="F160" s="19">
        <v>0.8</v>
      </c>
      <c r="G160" s="64">
        <f t="shared" si="4"/>
        <v>2.08</v>
      </c>
      <c r="H160" s="11">
        <v>24000</v>
      </c>
      <c r="I160" s="11">
        <f t="shared" si="2"/>
        <v>49920</v>
      </c>
    </row>
    <row r="161" spans="1:9">
      <c r="A161" s="15">
        <v>158</v>
      </c>
      <c r="B161" s="4">
        <v>43781</v>
      </c>
      <c r="C161" s="49" t="s">
        <v>192</v>
      </c>
      <c r="D161" s="38" t="s">
        <v>46</v>
      </c>
      <c r="E161" s="18">
        <v>3.1</v>
      </c>
      <c r="F161" s="19">
        <v>0.8</v>
      </c>
      <c r="G161" s="64">
        <f t="shared" si="4"/>
        <v>2.4800000000000004</v>
      </c>
      <c r="H161" s="11">
        <v>24000</v>
      </c>
      <c r="I161" s="11">
        <f t="shared" si="2"/>
        <v>59520.000000000007</v>
      </c>
    </row>
    <row r="162" spans="1:9">
      <c r="A162" s="15">
        <v>159</v>
      </c>
      <c r="B162" s="4">
        <v>43784</v>
      </c>
      <c r="C162" s="49" t="s">
        <v>193</v>
      </c>
      <c r="D162" s="38" t="s">
        <v>195</v>
      </c>
      <c r="E162" s="18">
        <v>1.2</v>
      </c>
      <c r="F162" s="19">
        <v>0.85</v>
      </c>
      <c r="G162" s="64">
        <f t="shared" si="4"/>
        <v>1.02</v>
      </c>
      <c r="H162" s="11">
        <v>24000</v>
      </c>
      <c r="I162" s="11">
        <f t="shared" si="2"/>
        <v>24480</v>
      </c>
    </row>
    <row r="163" spans="1:9">
      <c r="A163" s="15">
        <v>160</v>
      </c>
      <c r="B163" s="4">
        <v>43784</v>
      </c>
      <c r="C163" s="49" t="s">
        <v>194</v>
      </c>
      <c r="D163" s="38" t="s">
        <v>195</v>
      </c>
      <c r="E163" s="18">
        <v>3</v>
      </c>
      <c r="F163" s="19">
        <v>0.6</v>
      </c>
      <c r="G163" s="64">
        <f t="shared" si="4"/>
        <v>1.7999999999999998</v>
      </c>
      <c r="H163" s="11">
        <v>24000</v>
      </c>
      <c r="I163" s="11">
        <f t="shared" si="2"/>
        <v>43199.999999999993</v>
      </c>
    </row>
    <row r="164" spans="1:9">
      <c r="A164" s="15">
        <v>161</v>
      </c>
      <c r="B164" s="4">
        <v>43784</v>
      </c>
      <c r="C164" s="49" t="s">
        <v>194</v>
      </c>
      <c r="D164" s="38" t="s">
        <v>195</v>
      </c>
      <c r="E164" s="18">
        <v>2.5</v>
      </c>
      <c r="F164" s="19">
        <v>0.4</v>
      </c>
      <c r="G164" s="64">
        <f t="shared" si="4"/>
        <v>1</v>
      </c>
      <c r="H164" s="11">
        <v>24000</v>
      </c>
      <c r="I164" s="11">
        <f t="shared" si="2"/>
        <v>24000</v>
      </c>
    </row>
    <row r="165" spans="1:9">
      <c r="A165" s="15">
        <v>162</v>
      </c>
      <c r="B165" s="4">
        <v>43785</v>
      </c>
      <c r="C165" s="49" t="s">
        <v>196</v>
      </c>
      <c r="D165" s="38" t="s">
        <v>197</v>
      </c>
      <c r="E165" s="18">
        <v>3</v>
      </c>
      <c r="F165" s="19">
        <v>0.8</v>
      </c>
      <c r="G165" s="64">
        <f t="shared" si="4"/>
        <v>2.4000000000000004</v>
      </c>
      <c r="H165" s="11">
        <v>24000</v>
      </c>
      <c r="I165" s="11">
        <f t="shared" si="2"/>
        <v>57600.000000000007</v>
      </c>
    </row>
    <row r="166" spans="1:9">
      <c r="A166" s="15">
        <v>163</v>
      </c>
      <c r="B166" s="4">
        <v>43785</v>
      </c>
      <c r="C166" s="49" t="s">
        <v>196</v>
      </c>
      <c r="D166" s="38" t="s">
        <v>197</v>
      </c>
      <c r="E166" s="18">
        <v>4</v>
      </c>
      <c r="F166" s="19">
        <v>0.8</v>
      </c>
      <c r="G166" s="64">
        <f t="shared" si="4"/>
        <v>3.2</v>
      </c>
      <c r="H166" s="11">
        <v>24000</v>
      </c>
      <c r="I166" s="11">
        <f t="shared" si="2"/>
        <v>76800</v>
      </c>
    </row>
    <row r="167" spans="1:9">
      <c r="A167" s="15">
        <v>164</v>
      </c>
      <c r="B167" s="4">
        <v>43785</v>
      </c>
      <c r="C167" s="49" t="s">
        <v>198</v>
      </c>
      <c r="D167" s="38" t="s">
        <v>197</v>
      </c>
      <c r="E167" s="18">
        <v>2.5</v>
      </c>
      <c r="F167" s="19">
        <v>0.8</v>
      </c>
      <c r="G167" s="64">
        <f t="shared" si="4"/>
        <v>2</v>
      </c>
      <c r="H167" s="11">
        <v>24000</v>
      </c>
      <c r="I167" s="11">
        <f t="shared" si="2"/>
        <v>48000</v>
      </c>
    </row>
    <row r="168" spans="1:9">
      <c r="A168" s="15">
        <v>165</v>
      </c>
      <c r="B168" s="4">
        <v>43785</v>
      </c>
      <c r="C168" s="49" t="s">
        <v>199</v>
      </c>
      <c r="D168" s="38" t="s">
        <v>197</v>
      </c>
      <c r="E168" s="18">
        <v>2.5</v>
      </c>
      <c r="F168" s="19">
        <v>0.8</v>
      </c>
      <c r="G168" s="64">
        <f t="shared" si="4"/>
        <v>2</v>
      </c>
      <c r="H168" s="11">
        <v>24000</v>
      </c>
      <c r="I168" s="11">
        <f t="shared" si="2"/>
        <v>48000</v>
      </c>
    </row>
    <row r="169" spans="1:9">
      <c r="A169" s="15">
        <v>166</v>
      </c>
      <c r="B169" s="4">
        <v>43785</v>
      </c>
      <c r="C169" s="49" t="s">
        <v>200</v>
      </c>
      <c r="D169" s="38" t="s">
        <v>197</v>
      </c>
      <c r="E169" s="18">
        <v>2.1</v>
      </c>
      <c r="F169" s="19">
        <v>1</v>
      </c>
      <c r="G169" s="64">
        <f t="shared" si="4"/>
        <v>2.1</v>
      </c>
      <c r="H169" s="11">
        <v>24000</v>
      </c>
      <c r="I169" s="11">
        <f t="shared" si="2"/>
        <v>50400</v>
      </c>
    </row>
    <row r="170" spans="1:9">
      <c r="A170" s="15">
        <v>167</v>
      </c>
      <c r="B170" s="4">
        <v>43785</v>
      </c>
      <c r="C170" s="49" t="s">
        <v>326</v>
      </c>
      <c r="D170" s="7" t="s">
        <v>197</v>
      </c>
      <c r="E170" s="18">
        <v>3</v>
      </c>
      <c r="F170" s="19">
        <v>1</v>
      </c>
      <c r="G170" s="64">
        <f t="shared" si="4"/>
        <v>3</v>
      </c>
      <c r="H170" s="11">
        <v>24000</v>
      </c>
      <c r="I170" s="11">
        <f t="shared" si="2"/>
        <v>72000</v>
      </c>
    </row>
    <row r="171" spans="1:9">
      <c r="A171" s="15">
        <v>168</v>
      </c>
      <c r="B171" s="4">
        <v>43781</v>
      </c>
      <c r="C171" s="49" t="s">
        <v>201</v>
      </c>
      <c r="D171" s="38" t="s">
        <v>202</v>
      </c>
      <c r="E171" s="18">
        <v>2.5</v>
      </c>
      <c r="F171" s="19">
        <v>0.8</v>
      </c>
      <c r="G171" s="64">
        <f t="shared" si="4"/>
        <v>2</v>
      </c>
      <c r="H171" s="11">
        <v>24000</v>
      </c>
      <c r="I171" s="11">
        <f t="shared" si="2"/>
        <v>48000</v>
      </c>
    </row>
    <row r="172" spans="1:9">
      <c r="A172" s="15">
        <v>169</v>
      </c>
      <c r="B172" s="4">
        <v>43792</v>
      </c>
      <c r="C172" s="17" t="s">
        <v>422</v>
      </c>
      <c r="D172" s="38" t="s">
        <v>436</v>
      </c>
      <c r="E172" s="14">
        <v>3</v>
      </c>
      <c r="F172" s="7">
        <v>1</v>
      </c>
      <c r="G172" s="63">
        <f t="shared" si="4"/>
        <v>3</v>
      </c>
      <c r="H172" s="11">
        <v>24000</v>
      </c>
      <c r="I172" s="11">
        <f t="shared" si="2"/>
        <v>72000</v>
      </c>
    </row>
    <row r="173" spans="1:9">
      <c r="A173" s="15">
        <v>170</v>
      </c>
      <c r="B173" s="4">
        <v>43792</v>
      </c>
      <c r="C173" s="17" t="s">
        <v>423</v>
      </c>
      <c r="D173" s="38" t="s">
        <v>436</v>
      </c>
      <c r="E173" s="14">
        <v>4</v>
      </c>
      <c r="F173" s="7">
        <v>1</v>
      </c>
      <c r="G173" s="63">
        <f t="shared" si="4"/>
        <v>4</v>
      </c>
      <c r="H173" s="11">
        <v>24000</v>
      </c>
      <c r="I173" s="11">
        <f t="shared" si="2"/>
        <v>96000</v>
      </c>
    </row>
    <row r="174" spans="1:9">
      <c r="A174" s="15">
        <v>171</v>
      </c>
      <c r="B174" s="4">
        <v>43792</v>
      </c>
      <c r="C174" s="17" t="s">
        <v>424</v>
      </c>
      <c r="D174" s="38" t="s">
        <v>436</v>
      </c>
      <c r="E174" s="14">
        <v>3</v>
      </c>
      <c r="F174" s="7">
        <v>1</v>
      </c>
      <c r="G174" s="63">
        <f t="shared" si="4"/>
        <v>3</v>
      </c>
      <c r="H174" s="11">
        <v>24000</v>
      </c>
      <c r="I174" s="11">
        <f t="shared" si="2"/>
        <v>72000</v>
      </c>
    </row>
    <row r="175" spans="1:9">
      <c r="A175" s="15">
        <v>172</v>
      </c>
      <c r="B175" s="4">
        <v>43792</v>
      </c>
      <c r="C175" s="17" t="s">
        <v>425</v>
      </c>
      <c r="D175" s="38" t="s">
        <v>436</v>
      </c>
      <c r="E175" s="14">
        <v>3</v>
      </c>
      <c r="F175" s="7">
        <v>1</v>
      </c>
      <c r="G175" s="63">
        <f t="shared" si="4"/>
        <v>3</v>
      </c>
      <c r="H175" s="11">
        <v>24000</v>
      </c>
      <c r="I175" s="11">
        <f t="shared" si="2"/>
        <v>72000</v>
      </c>
    </row>
    <row r="176" spans="1:9">
      <c r="A176" s="15">
        <v>173</v>
      </c>
      <c r="B176" s="4">
        <v>43792</v>
      </c>
      <c r="C176" s="17" t="s">
        <v>426</v>
      </c>
      <c r="D176" s="38" t="s">
        <v>436</v>
      </c>
      <c r="E176" s="14">
        <v>3</v>
      </c>
      <c r="F176" s="7">
        <v>1</v>
      </c>
      <c r="G176" s="63">
        <f t="shared" si="4"/>
        <v>3</v>
      </c>
      <c r="H176" s="11">
        <v>24000</v>
      </c>
      <c r="I176" s="11">
        <f t="shared" si="2"/>
        <v>72000</v>
      </c>
    </row>
    <row r="177" spans="1:9">
      <c r="A177" s="15">
        <v>174</v>
      </c>
      <c r="B177" s="4">
        <v>43792</v>
      </c>
      <c r="C177" s="17" t="s">
        <v>427</v>
      </c>
      <c r="D177" s="38" t="s">
        <v>436</v>
      </c>
      <c r="E177" s="14">
        <v>3</v>
      </c>
      <c r="F177" s="7">
        <v>1</v>
      </c>
      <c r="G177" s="63">
        <f t="shared" si="4"/>
        <v>3</v>
      </c>
      <c r="H177" s="11">
        <v>24000</v>
      </c>
      <c r="I177" s="11">
        <f t="shared" si="2"/>
        <v>72000</v>
      </c>
    </row>
    <row r="178" spans="1:9">
      <c r="A178" s="15">
        <v>175</v>
      </c>
      <c r="B178" s="4">
        <v>43792</v>
      </c>
      <c r="C178" s="17" t="s">
        <v>428</v>
      </c>
      <c r="D178" s="38" t="s">
        <v>436</v>
      </c>
      <c r="E178" s="14">
        <v>4</v>
      </c>
      <c r="F178" s="7">
        <v>1</v>
      </c>
      <c r="G178" s="63">
        <f t="shared" si="4"/>
        <v>4</v>
      </c>
      <c r="H178" s="11">
        <v>24000</v>
      </c>
      <c r="I178" s="11">
        <f t="shared" si="2"/>
        <v>96000</v>
      </c>
    </row>
    <row r="179" spans="1:9">
      <c r="A179" s="15">
        <v>176</v>
      </c>
      <c r="B179" s="4">
        <v>43792</v>
      </c>
      <c r="C179" s="17" t="s">
        <v>429</v>
      </c>
      <c r="D179" s="38" t="s">
        <v>436</v>
      </c>
      <c r="E179" s="14">
        <v>3</v>
      </c>
      <c r="F179" s="7">
        <v>1</v>
      </c>
      <c r="G179" s="63">
        <f t="shared" si="4"/>
        <v>3</v>
      </c>
      <c r="H179" s="11">
        <v>24000</v>
      </c>
      <c r="I179" s="11">
        <f t="shared" si="2"/>
        <v>72000</v>
      </c>
    </row>
    <row r="180" spans="1:9">
      <c r="A180" s="15">
        <v>177</v>
      </c>
      <c r="B180" s="4">
        <v>43792</v>
      </c>
      <c r="C180" s="17" t="s">
        <v>430</v>
      </c>
      <c r="D180" s="38" t="s">
        <v>436</v>
      </c>
      <c r="E180" s="14">
        <v>4</v>
      </c>
      <c r="F180" s="7">
        <v>1</v>
      </c>
      <c r="G180" s="63">
        <f t="shared" si="4"/>
        <v>4</v>
      </c>
      <c r="H180" s="11">
        <v>24000</v>
      </c>
      <c r="I180" s="11">
        <f t="shared" ref="I180:I215" si="5">H180*G180</f>
        <v>96000</v>
      </c>
    </row>
    <row r="181" spans="1:9">
      <c r="A181" s="15">
        <v>178</v>
      </c>
      <c r="B181" s="4">
        <v>43792</v>
      </c>
      <c r="C181" s="17" t="s">
        <v>431</v>
      </c>
      <c r="D181" s="38" t="s">
        <v>436</v>
      </c>
      <c r="E181" s="14">
        <v>3</v>
      </c>
      <c r="F181" s="7">
        <v>1</v>
      </c>
      <c r="G181" s="63">
        <f t="shared" si="4"/>
        <v>3</v>
      </c>
      <c r="H181" s="11">
        <v>24000</v>
      </c>
      <c r="I181" s="11">
        <f t="shared" si="5"/>
        <v>72000</v>
      </c>
    </row>
    <row r="182" spans="1:9">
      <c r="A182" s="15">
        <v>179</v>
      </c>
      <c r="B182" s="4">
        <v>43792</v>
      </c>
      <c r="C182" s="17" t="s">
        <v>432</v>
      </c>
      <c r="D182" s="38" t="s">
        <v>436</v>
      </c>
      <c r="E182" s="14">
        <v>3</v>
      </c>
      <c r="F182" s="7">
        <v>1</v>
      </c>
      <c r="G182" s="63">
        <f t="shared" si="4"/>
        <v>3</v>
      </c>
      <c r="H182" s="11">
        <v>24000</v>
      </c>
      <c r="I182" s="11">
        <f t="shared" si="5"/>
        <v>72000</v>
      </c>
    </row>
    <row r="183" spans="1:9">
      <c r="A183" s="15">
        <v>180</v>
      </c>
      <c r="B183" s="4">
        <v>43792</v>
      </c>
      <c r="C183" s="17" t="s">
        <v>433</v>
      </c>
      <c r="D183" s="38" t="s">
        <v>436</v>
      </c>
      <c r="E183" s="14">
        <v>3</v>
      </c>
      <c r="F183" s="7">
        <v>1</v>
      </c>
      <c r="G183" s="63">
        <f t="shared" si="4"/>
        <v>3</v>
      </c>
      <c r="H183" s="11">
        <v>24000</v>
      </c>
      <c r="I183" s="11">
        <f t="shared" si="5"/>
        <v>72000</v>
      </c>
    </row>
    <row r="184" spans="1:9">
      <c r="A184" s="15">
        <v>181</v>
      </c>
      <c r="B184" s="4">
        <v>43792</v>
      </c>
      <c r="C184" s="17" t="s">
        <v>434</v>
      </c>
      <c r="D184" s="38" t="s">
        <v>436</v>
      </c>
      <c r="E184" s="14">
        <v>3</v>
      </c>
      <c r="F184" s="7">
        <v>1</v>
      </c>
      <c r="G184" s="63">
        <f t="shared" si="4"/>
        <v>3</v>
      </c>
      <c r="H184" s="11">
        <v>24000</v>
      </c>
      <c r="I184" s="11">
        <f t="shared" si="5"/>
        <v>72000</v>
      </c>
    </row>
    <row r="185" spans="1:9">
      <c r="A185" s="15">
        <v>182</v>
      </c>
      <c r="B185" s="4">
        <v>43792</v>
      </c>
      <c r="C185" s="17" t="s">
        <v>435</v>
      </c>
      <c r="D185" s="38" t="s">
        <v>436</v>
      </c>
      <c r="E185" s="14">
        <v>3</v>
      </c>
      <c r="F185" s="7">
        <v>1</v>
      </c>
      <c r="G185" s="63">
        <f t="shared" si="4"/>
        <v>3</v>
      </c>
      <c r="H185" s="11">
        <v>24000</v>
      </c>
      <c r="I185" s="11">
        <f t="shared" si="5"/>
        <v>72000</v>
      </c>
    </row>
    <row r="186" spans="1:9">
      <c r="A186" s="15">
        <v>183</v>
      </c>
      <c r="B186" s="4">
        <v>43792</v>
      </c>
      <c r="C186" s="17" t="s">
        <v>438</v>
      </c>
      <c r="D186" s="38" t="s">
        <v>436</v>
      </c>
      <c r="E186" s="14">
        <v>3</v>
      </c>
      <c r="F186" s="7">
        <v>1</v>
      </c>
      <c r="G186" s="63">
        <f t="shared" si="4"/>
        <v>3</v>
      </c>
      <c r="H186" s="11">
        <v>24000</v>
      </c>
      <c r="I186" s="11">
        <f t="shared" si="5"/>
        <v>72000</v>
      </c>
    </row>
    <row r="187" spans="1:9">
      <c r="A187" s="15">
        <v>184</v>
      </c>
      <c r="B187" s="4">
        <v>43792</v>
      </c>
      <c r="C187" s="17" t="s">
        <v>437</v>
      </c>
      <c r="D187" s="38" t="s">
        <v>436</v>
      </c>
      <c r="E187" s="14">
        <v>4</v>
      </c>
      <c r="F187" s="7">
        <v>1</v>
      </c>
      <c r="G187" s="63">
        <f t="shared" si="4"/>
        <v>4</v>
      </c>
      <c r="H187" s="11">
        <v>24000</v>
      </c>
      <c r="I187" s="11">
        <f t="shared" si="5"/>
        <v>96000</v>
      </c>
    </row>
    <row r="188" spans="1:9">
      <c r="A188" s="15">
        <v>185</v>
      </c>
      <c r="B188" s="4">
        <v>43792</v>
      </c>
      <c r="C188" s="17" t="s">
        <v>439</v>
      </c>
      <c r="D188" s="38" t="s">
        <v>436</v>
      </c>
      <c r="E188" s="14">
        <v>3</v>
      </c>
      <c r="F188" s="7">
        <v>1</v>
      </c>
      <c r="G188" s="63">
        <f t="shared" si="4"/>
        <v>3</v>
      </c>
      <c r="H188" s="11">
        <v>24000</v>
      </c>
      <c r="I188" s="11">
        <f t="shared" si="5"/>
        <v>72000</v>
      </c>
    </row>
    <row r="189" spans="1:9">
      <c r="A189" s="15">
        <v>186</v>
      </c>
      <c r="B189" s="4">
        <v>43790</v>
      </c>
      <c r="C189" s="17" t="s">
        <v>450</v>
      </c>
      <c r="D189" s="7" t="s">
        <v>451</v>
      </c>
      <c r="E189" s="14">
        <v>3</v>
      </c>
      <c r="F189" s="7">
        <v>0.5</v>
      </c>
      <c r="G189" s="63">
        <f t="shared" si="4"/>
        <v>1.5</v>
      </c>
      <c r="H189" s="11">
        <v>24000</v>
      </c>
      <c r="I189" s="11">
        <f t="shared" si="5"/>
        <v>36000</v>
      </c>
    </row>
    <row r="190" spans="1:9">
      <c r="A190" s="15">
        <v>187</v>
      </c>
      <c r="B190" s="4">
        <v>43790</v>
      </c>
      <c r="C190" s="17" t="s">
        <v>458</v>
      </c>
      <c r="D190" s="7" t="s">
        <v>451</v>
      </c>
      <c r="E190" s="14">
        <v>3</v>
      </c>
      <c r="F190" s="7">
        <v>1</v>
      </c>
      <c r="G190" s="63">
        <f t="shared" si="4"/>
        <v>3</v>
      </c>
      <c r="H190" s="11">
        <v>24000</v>
      </c>
      <c r="I190" s="11">
        <f t="shared" si="5"/>
        <v>72000</v>
      </c>
    </row>
    <row r="191" spans="1:9">
      <c r="A191" s="15">
        <v>188</v>
      </c>
      <c r="B191" s="4">
        <v>43790</v>
      </c>
      <c r="C191" s="17" t="s">
        <v>459</v>
      </c>
      <c r="D191" s="7" t="s">
        <v>451</v>
      </c>
      <c r="E191" s="14">
        <v>3</v>
      </c>
      <c r="F191" s="7">
        <v>1</v>
      </c>
      <c r="G191" s="63">
        <f t="shared" si="4"/>
        <v>3</v>
      </c>
      <c r="H191" s="11">
        <v>24000</v>
      </c>
      <c r="I191" s="11">
        <f t="shared" si="5"/>
        <v>72000</v>
      </c>
    </row>
    <row r="192" spans="1:9">
      <c r="A192" s="15">
        <v>189</v>
      </c>
      <c r="B192" s="4">
        <v>43790</v>
      </c>
      <c r="C192" s="17" t="s">
        <v>479</v>
      </c>
      <c r="D192" s="7" t="s">
        <v>451</v>
      </c>
      <c r="E192" s="14">
        <v>4</v>
      </c>
      <c r="F192" s="7">
        <v>1</v>
      </c>
      <c r="G192" s="63">
        <f t="shared" si="4"/>
        <v>4</v>
      </c>
      <c r="H192" s="11">
        <v>24000</v>
      </c>
      <c r="I192" s="11">
        <f t="shared" si="5"/>
        <v>96000</v>
      </c>
    </row>
    <row r="193" spans="1:9">
      <c r="A193" s="15">
        <v>190</v>
      </c>
      <c r="B193" s="4">
        <v>43781</v>
      </c>
      <c r="C193" s="17" t="s">
        <v>460</v>
      </c>
      <c r="D193" s="7"/>
      <c r="E193" s="14">
        <v>2</v>
      </c>
      <c r="F193" s="7">
        <v>0.8</v>
      </c>
      <c r="G193" s="63">
        <f t="shared" si="4"/>
        <v>1.6</v>
      </c>
      <c r="H193" s="11">
        <v>24000</v>
      </c>
      <c r="I193" s="11">
        <f t="shared" si="5"/>
        <v>38400</v>
      </c>
    </row>
    <row r="194" spans="1:9">
      <c r="A194" s="15">
        <v>191</v>
      </c>
      <c r="B194" s="4">
        <v>43794</v>
      </c>
      <c r="C194" s="17" t="s">
        <v>461</v>
      </c>
      <c r="D194" s="7" t="s">
        <v>388</v>
      </c>
      <c r="E194" s="14">
        <v>1.5</v>
      </c>
      <c r="F194" s="7">
        <v>0.5</v>
      </c>
      <c r="G194" s="63">
        <f>E194*F194</f>
        <v>0.75</v>
      </c>
      <c r="H194" s="11">
        <v>24000</v>
      </c>
      <c r="I194" s="11">
        <f>H194*G194</f>
        <v>18000</v>
      </c>
    </row>
    <row r="195" spans="1:9">
      <c r="A195" s="15">
        <v>192</v>
      </c>
      <c r="B195" s="4">
        <v>43794</v>
      </c>
      <c r="C195" s="17" t="s">
        <v>461</v>
      </c>
      <c r="D195" s="7" t="s">
        <v>388</v>
      </c>
      <c r="E195" s="14">
        <v>1.5</v>
      </c>
      <c r="F195" s="7">
        <v>0.5</v>
      </c>
      <c r="G195" s="63">
        <f t="shared" ref="G195:G197" si="6">E195*F195</f>
        <v>0.75</v>
      </c>
      <c r="H195" s="11">
        <v>24000</v>
      </c>
      <c r="I195" s="11">
        <f>H195*G195</f>
        <v>18000</v>
      </c>
    </row>
    <row r="196" spans="1:9">
      <c r="A196" s="15">
        <v>193</v>
      </c>
      <c r="B196" s="4">
        <v>43794</v>
      </c>
      <c r="C196" s="17" t="s">
        <v>461</v>
      </c>
      <c r="D196" s="7" t="s">
        <v>388</v>
      </c>
      <c r="E196" s="14">
        <v>1.5</v>
      </c>
      <c r="F196" s="7">
        <v>0.5</v>
      </c>
      <c r="G196" s="63">
        <f t="shared" si="6"/>
        <v>0.75</v>
      </c>
      <c r="H196" s="11">
        <v>24000</v>
      </c>
      <c r="I196" s="11">
        <f t="shared" si="5"/>
        <v>18000</v>
      </c>
    </row>
    <row r="197" spans="1:9">
      <c r="A197" s="15">
        <v>194</v>
      </c>
      <c r="B197" s="4">
        <v>43794</v>
      </c>
      <c r="C197" s="17" t="s">
        <v>461</v>
      </c>
      <c r="D197" s="7" t="s">
        <v>388</v>
      </c>
      <c r="E197" s="14">
        <v>1.5</v>
      </c>
      <c r="F197" s="7">
        <v>0.5</v>
      </c>
      <c r="G197" s="63">
        <f t="shared" si="6"/>
        <v>0.75</v>
      </c>
      <c r="H197" s="11">
        <v>24000</v>
      </c>
      <c r="I197" s="11">
        <f t="shared" si="5"/>
        <v>18000</v>
      </c>
    </row>
    <row r="198" spans="1:9">
      <c r="A198" s="15">
        <v>195</v>
      </c>
      <c r="B198" s="4">
        <v>43794</v>
      </c>
      <c r="C198" s="17" t="s">
        <v>465</v>
      </c>
      <c r="D198" s="7" t="s">
        <v>388</v>
      </c>
      <c r="E198" s="14">
        <v>3</v>
      </c>
      <c r="F198" s="7">
        <v>1</v>
      </c>
      <c r="G198" s="63">
        <f t="shared" ref="G198:G215" si="7">E198*F198</f>
        <v>3</v>
      </c>
      <c r="H198" s="11">
        <v>24000</v>
      </c>
      <c r="I198" s="11">
        <f t="shared" si="5"/>
        <v>72000</v>
      </c>
    </row>
    <row r="199" spans="1:9">
      <c r="A199" s="15">
        <v>196</v>
      </c>
      <c r="B199" s="4">
        <v>43794</v>
      </c>
      <c r="C199" s="17" t="s">
        <v>466</v>
      </c>
      <c r="D199" s="7" t="s">
        <v>388</v>
      </c>
      <c r="E199" s="14">
        <v>1.5</v>
      </c>
      <c r="F199" s="7">
        <v>1</v>
      </c>
      <c r="G199" s="63">
        <f t="shared" si="7"/>
        <v>1.5</v>
      </c>
      <c r="H199" s="11">
        <v>24000</v>
      </c>
      <c r="I199" s="11">
        <f t="shared" si="5"/>
        <v>36000</v>
      </c>
    </row>
    <row r="200" spans="1:9">
      <c r="A200" s="15">
        <v>197</v>
      </c>
      <c r="B200" s="4">
        <v>43794</v>
      </c>
      <c r="C200" s="17" t="s">
        <v>467</v>
      </c>
      <c r="D200" s="7" t="s">
        <v>468</v>
      </c>
      <c r="E200" s="14">
        <v>3</v>
      </c>
      <c r="F200" s="7">
        <v>1</v>
      </c>
      <c r="G200" s="63">
        <f t="shared" si="7"/>
        <v>3</v>
      </c>
      <c r="H200" s="11">
        <v>24000</v>
      </c>
      <c r="I200" s="11">
        <f t="shared" si="5"/>
        <v>72000</v>
      </c>
    </row>
    <row r="201" spans="1:9">
      <c r="A201" s="15">
        <v>198</v>
      </c>
      <c r="B201" s="4">
        <v>43794</v>
      </c>
      <c r="C201" s="17" t="s">
        <v>469</v>
      </c>
      <c r="D201" s="7" t="s">
        <v>388</v>
      </c>
      <c r="E201" s="14">
        <v>3</v>
      </c>
      <c r="F201" s="7">
        <v>1</v>
      </c>
      <c r="G201" s="63">
        <f t="shared" si="7"/>
        <v>3</v>
      </c>
      <c r="H201" s="11">
        <v>24000</v>
      </c>
      <c r="I201" s="11">
        <f t="shared" si="5"/>
        <v>72000</v>
      </c>
    </row>
    <row r="202" spans="1:9">
      <c r="A202" s="15">
        <v>199</v>
      </c>
      <c r="B202" s="4">
        <v>43794</v>
      </c>
      <c r="C202" s="17" t="s">
        <v>470</v>
      </c>
      <c r="D202" s="7" t="s">
        <v>388</v>
      </c>
      <c r="E202" s="14">
        <v>3</v>
      </c>
      <c r="F202" s="7">
        <v>0.6</v>
      </c>
      <c r="G202" s="63">
        <f t="shared" si="7"/>
        <v>1.7999999999999998</v>
      </c>
      <c r="H202" s="11">
        <v>24000</v>
      </c>
      <c r="I202" s="11">
        <f t="shared" si="5"/>
        <v>43199.999999999993</v>
      </c>
    </row>
    <row r="203" spans="1:9">
      <c r="A203" s="15">
        <v>200</v>
      </c>
      <c r="B203" s="4">
        <v>43794</v>
      </c>
      <c r="C203" s="17" t="s">
        <v>471</v>
      </c>
      <c r="D203" s="7" t="s">
        <v>388</v>
      </c>
      <c r="E203" s="14">
        <v>3.5</v>
      </c>
      <c r="F203" s="7">
        <v>1.6</v>
      </c>
      <c r="G203" s="63">
        <f t="shared" si="7"/>
        <v>5.6000000000000005</v>
      </c>
      <c r="H203" s="11">
        <v>24000</v>
      </c>
      <c r="I203" s="11">
        <f t="shared" si="5"/>
        <v>134400</v>
      </c>
    </row>
    <row r="204" spans="1:9">
      <c r="A204" s="15">
        <v>201</v>
      </c>
      <c r="B204" s="4">
        <v>43794</v>
      </c>
      <c r="C204" s="17" t="s">
        <v>472</v>
      </c>
      <c r="D204" s="7" t="s">
        <v>388</v>
      </c>
      <c r="E204" s="14">
        <v>4</v>
      </c>
      <c r="F204" s="7">
        <v>1</v>
      </c>
      <c r="G204" s="63">
        <f t="shared" si="7"/>
        <v>4</v>
      </c>
      <c r="H204" s="11">
        <v>24000</v>
      </c>
      <c r="I204" s="11">
        <f t="shared" si="5"/>
        <v>96000</v>
      </c>
    </row>
    <row r="205" spans="1:9">
      <c r="A205" s="15">
        <v>202</v>
      </c>
      <c r="B205" s="4">
        <v>43794</v>
      </c>
      <c r="C205" s="17" t="s">
        <v>474</v>
      </c>
      <c r="D205" s="7" t="s">
        <v>388</v>
      </c>
      <c r="E205" s="14">
        <v>4</v>
      </c>
      <c r="F205" s="7">
        <v>1</v>
      </c>
      <c r="G205" s="63">
        <f t="shared" si="7"/>
        <v>4</v>
      </c>
      <c r="H205" s="11">
        <v>24000</v>
      </c>
      <c r="I205" s="11">
        <f t="shared" si="5"/>
        <v>96000</v>
      </c>
    </row>
    <row r="206" spans="1:9">
      <c r="A206" s="15">
        <v>203</v>
      </c>
      <c r="B206" s="4">
        <v>43794</v>
      </c>
      <c r="C206" s="17" t="s">
        <v>474</v>
      </c>
      <c r="D206" s="7" t="s">
        <v>388</v>
      </c>
      <c r="E206" s="14">
        <v>1.5</v>
      </c>
      <c r="F206" s="7">
        <v>1</v>
      </c>
      <c r="G206" s="63">
        <f t="shared" si="7"/>
        <v>1.5</v>
      </c>
      <c r="H206" s="11">
        <v>24000</v>
      </c>
      <c r="I206" s="11">
        <f t="shared" si="5"/>
        <v>36000</v>
      </c>
    </row>
    <row r="207" spans="1:9">
      <c r="A207" s="15">
        <v>204</v>
      </c>
      <c r="B207" s="4">
        <v>43794</v>
      </c>
      <c r="C207" s="17" t="s">
        <v>473</v>
      </c>
      <c r="D207" s="7" t="s">
        <v>388</v>
      </c>
      <c r="E207" s="14">
        <v>3</v>
      </c>
      <c r="F207" s="7">
        <v>1</v>
      </c>
      <c r="G207" s="63">
        <f t="shared" si="7"/>
        <v>3</v>
      </c>
      <c r="H207" s="11">
        <v>24000</v>
      </c>
      <c r="I207" s="11">
        <f t="shared" si="5"/>
        <v>72000</v>
      </c>
    </row>
    <row r="208" spans="1:9">
      <c r="A208" s="15">
        <v>205</v>
      </c>
      <c r="B208" s="4">
        <v>43780</v>
      </c>
      <c r="C208" s="17" t="s">
        <v>495</v>
      </c>
      <c r="D208" s="7" t="s">
        <v>502</v>
      </c>
      <c r="E208" s="14">
        <v>4</v>
      </c>
      <c r="F208" s="7">
        <v>1.1000000000000001</v>
      </c>
      <c r="G208" s="63">
        <f t="shared" si="7"/>
        <v>4.4000000000000004</v>
      </c>
      <c r="H208" s="11">
        <v>24000</v>
      </c>
      <c r="I208" s="11">
        <f t="shared" si="5"/>
        <v>105600.00000000001</v>
      </c>
    </row>
    <row r="209" spans="1:9">
      <c r="A209" s="15">
        <v>206</v>
      </c>
      <c r="B209" s="4">
        <v>43780</v>
      </c>
      <c r="C209" s="17" t="s">
        <v>496</v>
      </c>
      <c r="D209" s="7" t="s">
        <v>502</v>
      </c>
      <c r="E209" s="14">
        <v>3</v>
      </c>
      <c r="F209" s="7">
        <v>0.6</v>
      </c>
      <c r="G209" s="63">
        <f t="shared" si="7"/>
        <v>1.7999999999999998</v>
      </c>
      <c r="H209" s="11">
        <v>24000</v>
      </c>
      <c r="I209" s="11">
        <f t="shared" si="5"/>
        <v>43199.999999999993</v>
      </c>
    </row>
    <row r="210" spans="1:9">
      <c r="A210" s="15">
        <v>207</v>
      </c>
      <c r="B210" s="4">
        <v>43780</v>
      </c>
      <c r="C210" s="17" t="s">
        <v>497</v>
      </c>
      <c r="D210" s="7" t="s">
        <v>502</v>
      </c>
      <c r="E210" s="14">
        <v>2.5</v>
      </c>
      <c r="F210" s="7">
        <v>0.6</v>
      </c>
      <c r="G210" s="63">
        <f t="shared" si="7"/>
        <v>1.5</v>
      </c>
      <c r="H210" s="11">
        <v>24000</v>
      </c>
      <c r="I210" s="11">
        <f t="shared" si="5"/>
        <v>36000</v>
      </c>
    </row>
    <row r="211" spans="1:9">
      <c r="A211" s="15">
        <v>208</v>
      </c>
      <c r="B211" s="4">
        <v>43780</v>
      </c>
      <c r="C211" s="17" t="s">
        <v>498</v>
      </c>
      <c r="D211" s="7" t="s">
        <v>501</v>
      </c>
      <c r="E211" s="14">
        <v>4</v>
      </c>
      <c r="F211" s="7">
        <v>0.8</v>
      </c>
      <c r="G211" s="63">
        <f t="shared" si="7"/>
        <v>3.2</v>
      </c>
      <c r="H211" s="11">
        <v>24000</v>
      </c>
      <c r="I211" s="11">
        <f t="shared" si="5"/>
        <v>76800</v>
      </c>
    </row>
    <row r="212" spans="1:9">
      <c r="A212" s="15">
        <v>209</v>
      </c>
      <c r="B212" s="4">
        <v>43780</v>
      </c>
      <c r="C212" s="17" t="s">
        <v>268</v>
      </c>
      <c r="D212" s="7" t="s">
        <v>501</v>
      </c>
      <c r="E212" s="14">
        <v>2</v>
      </c>
      <c r="F212" s="7">
        <v>0.6</v>
      </c>
      <c r="G212" s="63">
        <f t="shared" si="7"/>
        <v>1.2</v>
      </c>
      <c r="H212" s="11">
        <v>24000</v>
      </c>
      <c r="I212" s="11">
        <f t="shared" si="5"/>
        <v>28800</v>
      </c>
    </row>
    <row r="213" spans="1:9">
      <c r="A213" s="15">
        <v>210</v>
      </c>
      <c r="B213" s="4">
        <v>43780</v>
      </c>
      <c r="C213" s="17" t="s">
        <v>499</v>
      </c>
      <c r="D213" s="7" t="s">
        <v>501</v>
      </c>
      <c r="E213" s="14">
        <v>4</v>
      </c>
      <c r="F213" s="7">
        <v>1.1000000000000001</v>
      </c>
      <c r="G213" s="63">
        <f t="shared" si="7"/>
        <v>4.4000000000000004</v>
      </c>
      <c r="H213" s="11">
        <v>24000</v>
      </c>
      <c r="I213" s="11">
        <f t="shared" si="5"/>
        <v>105600.00000000001</v>
      </c>
    </row>
    <row r="214" spans="1:9">
      <c r="A214" s="15">
        <v>211</v>
      </c>
      <c r="B214" s="4">
        <v>43780</v>
      </c>
      <c r="C214" s="17" t="s">
        <v>500</v>
      </c>
      <c r="D214" s="7" t="s">
        <v>501</v>
      </c>
      <c r="E214" s="14">
        <v>4</v>
      </c>
      <c r="F214" s="7">
        <v>1.1000000000000001</v>
      </c>
      <c r="G214" s="63">
        <f t="shared" si="7"/>
        <v>4.4000000000000004</v>
      </c>
      <c r="H214" s="11">
        <v>24000</v>
      </c>
      <c r="I214" s="11">
        <f t="shared" si="5"/>
        <v>105600.00000000001</v>
      </c>
    </row>
    <row r="215" spans="1:9">
      <c r="A215" s="15">
        <v>212</v>
      </c>
      <c r="B215" s="4">
        <v>43794</v>
      </c>
      <c r="C215" s="17" t="s">
        <v>475</v>
      </c>
      <c r="D215" s="7" t="s">
        <v>153</v>
      </c>
      <c r="E215" s="14">
        <v>2.5</v>
      </c>
      <c r="F215" s="7">
        <v>1</v>
      </c>
      <c r="G215" s="63">
        <f t="shared" si="7"/>
        <v>2.5</v>
      </c>
      <c r="H215" s="11">
        <v>24000</v>
      </c>
      <c r="I215" s="11">
        <f t="shared" si="5"/>
        <v>60000</v>
      </c>
    </row>
    <row r="216" spans="1:9">
      <c r="A216" s="3"/>
      <c r="B216" s="4"/>
      <c r="C216" s="50" t="s">
        <v>503</v>
      </c>
      <c r="D216" s="43"/>
      <c r="E216" s="42"/>
      <c r="F216" s="43"/>
      <c r="G216" s="65"/>
      <c r="H216" s="44"/>
      <c r="I216" s="44">
        <v>600000</v>
      </c>
    </row>
    <row r="217" spans="1:9">
      <c r="D217" s="48" t="s">
        <v>394</v>
      </c>
      <c r="E217" s="46">
        <f t="shared" ref="E217:F217" si="8">SUM(E4:E215)</f>
        <v>668.35</v>
      </c>
      <c r="F217" s="46">
        <f t="shared" si="8"/>
        <v>180.25000000000006</v>
      </c>
      <c r="G217" s="66">
        <f>SUM(G4:G215)</f>
        <v>599.57000000000016</v>
      </c>
      <c r="H217" s="46">
        <v>24000</v>
      </c>
      <c r="I217" s="47">
        <f>SUM(I4:I216)</f>
        <v>14989680</v>
      </c>
    </row>
  </sheetData>
  <mergeCells count="7">
    <mergeCell ref="I2:I3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zoomScale="90" zoomScaleNormal="90" workbookViewId="0">
      <selection activeCell="D15" sqref="D15"/>
    </sheetView>
  </sheetViews>
  <sheetFormatPr defaultRowHeight="15"/>
  <cols>
    <col min="1" max="1" width="3.5703125" bestFit="1" customWidth="1"/>
    <col min="2" max="2" width="21.5703125" customWidth="1"/>
    <col min="3" max="3" width="23.5703125" customWidth="1"/>
    <col min="4" max="4" width="39.28515625" bestFit="1" customWidth="1"/>
    <col min="5" max="5" width="23.85546875" bestFit="1" customWidth="1"/>
    <col min="6" max="6" width="54.42578125" style="34" customWidth="1"/>
  </cols>
  <sheetData>
    <row r="1" spans="1:6">
      <c r="A1" s="1"/>
      <c r="C1" t="s">
        <v>396</v>
      </c>
      <c r="F1" s="33"/>
    </row>
    <row r="2" spans="1:6">
      <c r="A2" s="1"/>
      <c r="F2" s="33"/>
    </row>
    <row r="3" spans="1:6">
      <c r="A3" s="71" t="s">
        <v>0</v>
      </c>
      <c r="B3" s="72" t="s">
        <v>2</v>
      </c>
      <c r="C3" s="73" t="s">
        <v>386</v>
      </c>
      <c r="D3" s="74" t="s">
        <v>3</v>
      </c>
      <c r="E3" s="74" t="s">
        <v>391</v>
      </c>
      <c r="F3" s="87" t="s">
        <v>393</v>
      </c>
    </row>
    <row r="4" spans="1:6">
      <c r="A4" s="71"/>
      <c r="B4" s="72"/>
      <c r="C4" s="73"/>
      <c r="D4" s="74"/>
      <c r="E4" s="74"/>
      <c r="F4" s="87"/>
    </row>
    <row r="5" spans="1:6">
      <c r="A5" s="3">
        <v>1</v>
      </c>
      <c r="B5" s="4">
        <v>43789</v>
      </c>
      <c r="C5" s="32" t="s">
        <v>387</v>
      </c>
      <c r="D5" s="7" t="s">
        <v>389</v>
      </c>
      <c r="E5" s="7" t="s">
        <v>392</v>
      </c>
      <c r="F5" s="25">
        <v>7800000</v>
      </c>
    </row>
    <row r="6" spans="1:6">
      <c r="A6" s="3">
        <v>2</v>
      </c>
      <c r="B6" s="4">
        <v>43794</v>
      </c>
      <c r="C6" s="32" t="s">
        <v>388</v>
      </c>
      <c r="D6" s="7" t="s">
        <v>390</v>
      </c>
      <c r="E6" s="7" t="s">
        <v>395</v>
      </c>
      <c r="F6" s="25">
        <v>7700000</v>
      </c>
    </row>
    <row r="7" spans="1:6">
      <c r="E7" s="8" t="s">
        <v>394</v>
      </c>
      <c r="F7" s="35">
        <f>SUM(F5:F6)</f>
        <v>15500000</v>
      </c>
    </row>
  </sheetData>
  <mergeCells count="6">
    <mergeCell ref="A3:A4"/>
    <mergeCell ref="B3:B4"/>
    <mergeCell ref="C3:C4"/>
    <mergeCell ref="D3:D4"/>
    <mergeCell ref="F3:F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7"/>
  <sheetViews>
    <sheetView workbookViewId="0">
      <selection activeCell="E16" sqref="E16"/>
    </sheetView>
  </sheetViews>
  <sheetFormatPr defaultRowHeight="15"/>
  <cols>
    <col min="1" max="1" width="3.7109375" customWidth="1"/>
    <col min="2" max="2" width="33.85546875" bestFit="1" customWidth="1"/>
    <col min="3" max="3" width="10.85546875" bestFit="1" customWidth="1"/>
    <col min="4" max="4" width="46.85546875" bestFit="1" customWidth="1"/>
    <col min="5" max="5" width="34.85546875" bestFit="1" customWidth="1"/>
    <col min="6" max="6" width="14.28515625" style="45" customWidth="1"/>
    <col min="7" max="7" width="10.5703125" bestFit="1" customWidth="1"/>
  </cols>
  <sheetData>
    <row r="2" spans="1:7">
      <c r="A2" s="7" t="s">
        <v>504</v>
      </c>
      <c r="B2" s="7" t="s">
        <v>505</v>
      </c>
      <c r="C2" s="7" t="s">
        <v>506</v>
      </c>
      <c r="D2" s="7" t="s">
        <v>507</v>
      </c>
      <c r="E2" s="7" t="s">
        <v>508</v>
      </c>
      <c r="F2" s="11" t="s">
        <v>509</v>
      </c>
    </row>
    <row r="3" spans="1:7">
      <c r="A3" s="7">
        <v>1</v>
      </c>
      <c r="B3" s="7" t="s">
        <v>511</v>
      </c>
      <c r="C3" s="7" t="s">
        <v>510</v>
      </c>
      <c r="D3" s="7" t="s">
        <v>514</v>
      </c>
      <c r="E3" s="11">
        <v>250000</v>
      </c>
      <c r="F3" s="11">
        <v>200000</v>
      </c>
    </row>
    <row r="4" spans="1:7">
      <c r="A4" s="7">
        <v>2</v>
      </c>
      <c r="B4" s="7" t="s">
        <v>512</v>
      </c>
      <c r="C4" s="7" t="s">
        <v>510</v>
      </c>
      <c r="D4" s="7" t="s">
        <v>514</v>
      </c>
      <c r="E4" s="11">
        <v>250000</v>
      </c>
      <c r="F4" s="11">
        <v>200000</v>
      </c>
    </row>
    <row r="5" spans="1:7">
      <c r="A5" s="7">
        <v>3</v>
      </c>
      <c r="B5" s="7" t="s">
        <v>513</v>
      </c>
      <c r="C5" s="7" t="s">
        <v>510</v>
      </c>
      <c r="D5" s="7" t="s">
        <v>514</v>
      </c>
      <c r="E5" s="11">
        <v>250000</v>
      </c>
      <c r="F5" s="11">
        <v>200000</v>
      </c>
    </row>
    <row r="6" spans="1:7">
      <c r="A6" s="7"/>
      <c r="B6" s="7"/>
      <c r="C6" s="7"/>
      <c r="D6" s="69" t="s">
        <v>394</v>
      </c>
      <c r="E6" s="67">
        <f>SUM(E3:E5)</f>
        <v>750000</v>
      </c>
      <c r="F6" s="67">
        <f>SUM(F3:F5)</f>
        <v>600000</v>
      </c>
      <c r="G6" s="70">
        <f>E6+F6</f>
        <v>1350000</v>
      </c>
    </row>
    <row r="7" spans="1:7">
      <c r="F7" s="6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1"/>
  <sheetViews>
    <sheetView topLeftCell="A37" zoomScale="70" zoomScaleNormal="70" workbookViewId="0">
      <selection activeCell="E11" sqref="E11"/>
    </sheetView>
  </sheetViews>
  <sheetFormatPr defaultRowHeight="15"/>
  <cols>
    <col min="1" max="1" width="6" customWidth="1"/>
    <col min="2" max="2" width="9" bestFit="1" customWidth="1"/>
    <col min="3" max="3" width="8.7109375" bestFit="1" customWidth="1"/>
    <col min="4" max="4" width="34.7109375" customWidth="1"/>
    <col min="5" max="5" width="54.7109375" customWidth="1"/>
    <col min="11" max="11" width="19.42578125" bestFit="1" customWidth="1"/>
    <col min="12" max="12" width="34.85546875" bestFit="1" customWidth="1"/>
    <col min="13" max="13" width="30.5703125" bestFit="1" customWidth="1"/>
  </cols>
  <sheetData>
    <row r="1" spans="1:13">
      <c r="D1" t="s">
        <v>663</v>
      </c>
    </row>
    <row r="3" spans="1:13">
      <c r="A3" s="88" t="s">
        <v>537</v>
      </c>
      <c r="B3" s="88" t="s">
        <v>538</v>
      </c>
      <c r="C3" s="88" t="s">
        <v>539</v>
      </c>
      <c r="D3" s="88" t="s">
        <v>540</v>
      </c>
      <c r="E3" s="88" t="s">
        <v>541</v>
      </c>
      <c r="F3" s="88" t="s">
        <v>542</v>
      </c>
      <c r="G3" s="88" t="s">
        <v>543</v>
      </c>
      <c r="H3" s="88" t="s">
        <v>544</v>
      </c>
      <c r="I3" s="88" t="s">
        <v>545</v>
      </c>
      <c r="J3" s="88" t="s">
        <v>546</v>
      </c>
      <c r="K3" s="88" t="s">
        <v>547</v>
      </c>
      <c r="L3" s="89" t="s">
        <v>548</v>
      </c>
      <c r="M3" s="98" t="s">
        <v>662</v>
      </c>
    </row>
    <row r="4" spans="1:13">
      <c r="A4" s="90" t="s">
        <v>549</v>
      </c>
      <c r="B4" s="90">
        <v>3762</v>
      </c>
      <c r="C4" s="90" t="s">
        <v>550</v>
      </c>
      <c r="D4" s="90" t="s">
        <v>551</v>
      </c>
      <c r="E4" s="90" t="s">
        <v>552</v>
      </c>
      <c r="F4" s="91">
        <v>2980</v>
      </c>
      <c r="G4" s="91">
        <v>1985.8888890000001</v>
      </c>
      <c r="H4" s="91">
        <v>982</v>
      </c>
      <c r="I4" s="91">
        <v>5947.8888889999998</v>
      </c>
      <c r="J4" s="90">
        <v>1</v>
      </c>
      <c r="K4" s="92">
        <v>43745</v>
      </c>
      <c r="L4" s="20">
        <v>170000</v>
      </c>
      <c r="M4" s="93">
        <v>170000</v>
      </c>
    </row>
    <row r="5" spans="1:13">
      <c r="A5" s="90" t="s">
        <v>549</v>
      </c>
      <c r="B5" s="90">
        <v>3763</v>
      </c>
      <c r="C5" s="90" t="s">
        <v>553</v>
      </c>
      <c r="D5" s="90" t="s">
        <v>554</v>
      </c>
      <c r="E5" s="90" t="s">
        <v>555</v>
      </c>
      <c r="F5" s="91">
        <v>493</v>
      </c>
      <c r="G5" s="91">
        <v>296.97222299999999</v>
      </c>
      <c r="H5" s="91">
        <v>496</v>
      </c>
      <c r="I5" s="91">
        <v>1285.972223</v>
      </c>
      <c r="J5" s="90">
        <v>1</v>
      </c>
      <c r="K5" s="92">
        <v>43747</v>
      </c>
      <c r="L5" s="20">
        <v>170000</v>
      </c>
      <c r="M5" s="93">
        <v>170000</v>
      </c>
    </row>
    <row r="6" spans="1:13">
      <c r="A6" s="90" t="s">
        <v>549</v>
      </c>
      <c r="B6" s="90">
        <v>3767</v>
      </c>
      <c r="C6" s="90" t="s">
        <v>556</v>
      </c>
      <c r="D6" s="90" t="s">
        <v>557</v>
      </c>
      <c r="E6" s="90" t="s">
        <v>558</v>
      </c>
      <c r="F6" s="91">
        <v>794</v>
      </c>
      <c r="G6" s="91">
        <v>400</v>
      </c>
      <c r="H6" s="91">
        <v>370</v>
      </c>
      <c r="I6" s="91">
        <v>1564</v>
      </c>
      <c r="J6" s="90">
        <v>1</v>
      </c>
      <c r="K6" s="92">
        <v>43754</v>
      </c>
      <c r="L6" s="20">
        <v>170000</v>
      </c>
      <c r="M6" s="93">
        <v>170000</v>
      </c>
    </row>
    <row r="7" spans="1:13">
      <c r="A7" s="90" t="s">
        <v>549</v>
      </c>
      <c r="B7" s="90">
        <v>3769</v>
      </c>
      <c r="C7" s="90" t="s">
        <v>559</v>
      </c>
      <c r="D7" s="90" t="s">
        <v>560</v>
      </c>
      <c r="E7" s="90" t="s">
        <v>561</v>
      </c>
      <c r="F7" s="91">
        <v>494</v>
      </c>
      <c r="G7" s="91">
        <v>587</v>
      </c>
      <c r="H7" s="91">
        <v>396</v>
      </c>
      <c r="I7" s="91">
        <v>1477</v>
      </c>
      <c r="J7" s="90">
        <v>1</v>
      </c>
      <c r="K7" s="92">
        <v>43752</v>
      </c>
      <c r="L7" s="20">
        <v>170000</v>
      </c>
      <c r="M7" s="93">
        <v>170000</v>
      </c>
    </row>
    <row r="8" spans="1:13">
      <c r="A8" s="90" t="s">
        <v>549</v>
      </c>
      <c r="B8" s="90">
        <v>3770</v>
      </c>
      <c r="C8" s="90" t="s">
        <v>562</v>
      </c>
      <c r="D8" s="90" t="s">
        <v>563</v>
      </c>
      <c r="E8" s="90" t="s">
        <v>564</v>
      </c>
      <c r="F8" s="91">
        <v>288</v>
      </c>
      <c r="G8" s="91">
        <v>791</v>
      </c>
      <c r="H8" s="91">
        <v>397</v>
      </c>
      <c r="I8" s="91">
        <v>1476</v>
      </c>
      <c r="J8" s="90">
        <v>1</v>
      </c>
      <c r="K8" s="92">
        <v>43754</v>
      </c>
      <c r="L8" s="20">
        <v>170000</v>
      </c>
      <c r="M8" s="93">
        <v>170000</v>
      </c>
    </row>
    <row r="9" spans="1:13">
      <c r="A9" s="90" t="s">
        <v>549</v>
      </c>
      <c r="B9" s="90">
        <v>3778</v>
      </c>
      <c r="C9" s="90" t="s">
        <v>565</v>
      </c>
      <c r="D9" s="90" t="s">
        <v>566</v>
      </c>
      <c r="E9" s="90" t="s">
        <v>567</v>
      </c>
      <c r="F9" s="91">
        <v>250</v>
      </c>
      <c r="G9" s="91">
        <v>247.5</v>
      </c>
      <c r="H9" s="91">
        <v>200</v>
      </c>
      <c r="I9" s="91">
        <v>697.5</v>
      </c>
      <c r="J9" s="90">
        <v>1</v>
      </c>
      <c r="K9" s="92">
        <v>43754</v>
      </c>
      <c r="L9" s="20">
        <v>170000</v>
      </c>
      <c r="M9" s="93">
        <v>170000</v>
      </c>
    </row>
    <row r="10" spans="1:13">
      <c r="A10" s="90" t="s">
        <v>549</v>
      </c>
      <c r="B10" s="90">
        <v>3782</v>
      </c>
      <c r="C10" s="90" t="s">
        <v>568</v>
      </c>
      <c r="D10" s="90" t="s">
        <v>569</v>
      </c>
      <c r="E10" s="90" t="s">
        <v>570</v>
      </c>
      <c r="F10" s="91">
        <v>100</v>
      </c>
      <c r="G10" s="91">
        <v>299.58333399999998</v>
      </c>
      <c r="H10" s="91">
        <v>200</v>
      </c>
      <c r="I10" s="91">
        <v>599.58333399999992</v>
      </c>
      <c r="J10" s="90">
        <v>1</v>
      </c>
      <c r="K10" s="92">
        <v>43747</v>
      </c>
      <c r="L10" s="20">
        <v>170000</v>
      </c>
      <c r="M10" s="93">
        <v>170000</v>
      </c>
    </row>
    <row r="11" spans="1:13">
      <c r="A11" s="90" t="s">
        <v>549</v>
      </c>
      <c r="B11" s="90">
        <v>3784</v>
      </c>
      <c r="C11" s="90" t="s">
        <v>571</v>
      </c>
      <c r="D11" s="90" t="s">
        <v>572</v>
      </c>
      <c r="E11" s="90" t="s">
        <v>573</v>
      </c>
      <c r="F11" s="91">
        <v>298</v>
      </c>
      <c r="G11" s="91">
        <v>150</v>
      </c>
      <c r="H11" s="91">
        <v>150</v>
      </c>
      <c r="I11" s="91">
        <v>598</v>
      </c>
      <c r="J11" s="90">
        <v>1</v>
      </c>
      <c r="K11" s="92">
        <v>43763</v>
      </c>
      <c r="L11" s="20">
        <v>170000</v>
      </c>
      <c r="M11" s="93">
        <v>170000</v>
      </c>
    </row>
    <row r="12" spans="1:13">
      <c r="A12" s="90" t="s">
        <v>549</v>
      </c>
      <c r="B12" s="90">
        <v>3785</v>
      </c>
      <c r="C12" s="90" t="s">
        <v>574</v>
      </c>
      <c r="D12" s="90" t="s">
        <v>575</v>
      </c>
      <c r="E12" s="90" t="s">
        <v>576</v>
      </c>
      <c r="F12" s="91">
        <v>400</v>
      </c>
      <c r="G12" s="91"/>
      <c r="H12" s="91">
        <v>198</v>
      </c>
      <c r="I12" s="91">
        <v>598</v>
      </c>
      <c r="J12" s="90">
        <v>1</v>
      </c>
      <c r="K12" s="92">
        <v>43754</v>
      </c>
      <c r="L12" s="20">
        <v>170000</v>
      </c>
      <c r="M12" s="93">
        <v>170000</v>
      </c>
    </row>
    <row r="13" spans="1:13">
      <c r="A13" s="90" t="s">
        <v>549</v>
      </c>
      <c r="B13" s="90">
        <v>3786</v>
      </c>
      <c r="C13" s="90" t="s">
        <v>577</v>
      </c>
      <c r="D13" s="90" t="s">
        <v>578</v>
      </c>
      <c r="E13" s="90" t="s">
        <v>579</v>
      </c>
      <c r="F13" s="91">
        <v>353.41666599999996</v>
      </c>
      <c r="G13" s="91">
        <v>49</v>
      </c>
      <c r="H13" s="91">
        <v>160.88888800000001</v>
      </c>
      <c r="I13" s="91">
        <v>563.30555400000003</v>
      </c>
      <c r="J13" s="90">
        <v>1</v>
      </c>
      <c r="K13" s="92">
        <v>43752</v>
      </c>
      <c r="L13" s="20">
        <v>170000</v>
      </c>
      <c r="M13" s="93">
        <v>170000</v>
      </c>
    </row>
    <row r="14" spans="1:13">
      <c r="A14" s="90" t="s">
        <v>549</v>
      </c>
      <c r="B14" s="90">
        <v>3787</v>
      </c>
      <c r="C14" s="90" t="s">
        <v>580</v>
      </c>
      <c r="D14" s="90" t="s">
        <v>581</v>
      </c>
      <c r="E14" s="90" t="s">
        <v>582</v>
      </c>
      <c r="F14" s="91">
        <v>300</v>
      </c>
      <c r="G14" s="91">
        <v>100</v>
      </c>
      <c r="H14" s="91">
        <v>100</v>
      </c>
      <c r="I14" s="91">
        <v>500</v>
      </c>
      <c r="J14" s="90">
        <v>1</v>
      </c>
      <c r="K14" s="92">
        <v>43745</v>
      </c>
      <c r="L14" s="20">
        <v>170000</v>
      </c>
      <c r="M14" s="93">
        <v>170000</v>
      </c>
    </row>
    <row r="15" spans="1:13">
      <c r="A15" s="90" t="s">
        <v>549</v>
      </c>
      <c r="B15" s="90">
        <v>3790</v>
      </c>
      <c r="C15" s="90" t="s">
        <v>583</v>
      </c>
      <c r="D15" s="90" t="s">
        <v>584</v>
      </c>
      <c r="E15" s="90" t="s">
        <v>585</v>
      </c>
      <c r="F15" s="91">
        <v>100</v>
      </c>
      <c r="G15" s="91">
        <v>175.444444</v>
      </c>
      <c r="H15" s="91">
        <v>200</v>
      </c>
      <c r="I15" s="91">
        <v>475.44444399999998</v>
      </c>
      <c r="J15" s="90">
        <v>1</v>
      </c>
      <c r="K15" s="92">
        <v>43747</v>
      </c>
      <c r="L15" s="20">
        <v>170000</v>
      </c>
      <c r="M15" s="93">
        <v>170000</v>
      </c>
    </row>
    <row r="16" spans="1:13">
      <c r="A16" s="90" t="s">
        <v>549</v>
      </c>
      <c r="B16" s="90">
        <v>3791</v>
      </c>
      <c r="C16" s="90" t="s">
        <v>586</v>
      </c>
      <c r="D16" s="90" t="s">
        <v>587</v>
      </c>
      <c r="E16" s="90" t="s">
        <v>588</v>
      </c>
      <c r="F16" s="91">
        <v>249</v>
      </c>
      <c r="G16" s="91">
        <v>92</v>
      </c>
      <c r="H16" s="91">
        <v>99</v>
      </c>
      <c r="I16" s="91">
        <v>440</v>
      </c>
      <c r="J16" s="90">
        <v>1</v>
      </c>
      <c r="K16" s="92">
        <v>43747</v>
      </c>
      <c r="L16" s="20">
        <v>170000</v>
      </c>
      <c r="M16" s="93">
        <v>170000</v>
      </c>
    </row>
    <row r="17" spans="1:13">
      <c r="A17" s="90" t="s">
        <v>549</v>
      </c>
      <c r="B17" s="90">
        <v>3792</v>
      </c>
      <c r="C17" s="90" t="s">
        <v>589</v>
      </c>
      <c r="D17" s="90" t="s">
        <v>590</v>
      </c>
      <c r="E17" s="90" t="s">
        <v>591</v>
      </c>
      <c r="F17" s="91">
        <v>397</v>
      </c>
      <c r="G17" s="91"/>
      <c r="H17" s="91"/>
      <c r="I17" s="91">
        <v>397</v>
      </c>
      <c r="J17" s="90">
        <v>1</v>
      </c>
      <c r="K17" s="92">
        <v>43763</v>
      </c>
      <c r="L17" s="20">
        <v>170000</v>
      </c>
      <c r="M17" s="93">
        <v>170000</v>
      </c>
    </row>
    <row r="18" spans="1:13">
      <c r="A18" s="90" t="s">
        <v>549</v>
      </c>
      <c r="B18" s="90">
        <v>3793</v>
      </c>
      <c r="C18" s="90" t="s">
        <v>592</v>
      </c>
      <c r="D18" s="90" t="s">
        <v>593</v>
      </c>
      <c r="E18" s="90" t="s">
        <v>594</v>
      </c>
      <c r="F18" s="91">
        <v>200</v>
      </c>
      <c r="G18" s="91">
        <v>148.97222299999999</v>
      </c>
      <c r="H18" s="91">
        <v>48</v>
      </c>
      <c r="I18" s="91">
        <v>396.97222299999999</v>
      </c>
      <c r="J18" s="90">
        <v>1</v>
      </c>
      <c r="K18" s="92">
        <v>43752</v>
      </c>
      <c r="L18" s="20">
        <v>170000</v>
      </c>
      <c r="M18" s="93">
        <v>170000</v>
      </c>
    </row>
    <row r="19" spans="1:13">
      <c r="A19" s="90" t="s">
        <v>549</v>
      </c>
      <c r="B19" s="90">
        <v>3795</v>
      </c>
      <c r="C19" s="90" t="s">
        <v>595</v>
      </c>
      <c r="D19" s="90" t="s">
        <v>596</v>
      </c>
      <c r="E19" s="90" t="s">
        <v>597</v>
      </c>
      <c r="F19" s="91">
        <v>100</v>
      </c>
      <c r="G19" s="91">
        <v>100</v>
      </c>
      <c r="H19" s="91">
        <v>192.88888900000001</v>
      </c>
      <c r="I19" s="91">
        <v>392.88888900000001</v>
      </c>
      <c r="J19" s="90">
        <v>1</v>
      </c>
      <c r="K19" s="92">
        <v>43761</v>
      </c>
      <c r="L19" s="20">
        <v>170000</v>
      </c>
      <c r="M19" s="93">
        <v>170000</v>
      </c>
    </row>
    <row r="20" spans="1:13">
      <c r="A20" s="90" t="s">
        <v>549</v>
      </c>
      <c r="B20" s="90">
        <v>3802</v>
      </c>
      <c r="C20" s="90" t="s">
        <v>598</v>
      </c>
      <c r="D20" s="90" t="s">
        <v>599</v>
      </c>
      <c r="E20" s="90" t="s">
        <v>600</v>
      </c>
      <c r="F20" s="91">
        <v>50</v>
      </c>
      <c r="G20" s="91">
        <v>200</v>
      </c>
      <c r="H20" s="91">
        <v>100</v>
      </c>
      <c r="I20" s="91">
        <v>350</v>
      </c>
      <c r="J20" s="90">
        <v>1</v>
      </c>
      <c r="K20" s="92">
        <v>43760</v>
      </c>
      <c r="L20" s="20">
        <v>170000</v>
      </c>
      <c r="M20" s="93">
        <v>170000</v>
      </c>
    </row>
    <row r="21" spans="1:13">
      <c r="A21" s="90" t="s">
        <v>549</v>
      </c>
      <c r="B21" s="90">
        <v>3803</v>
      </c>
      <c r="C21" s="90" t="s">
        <v>601</v>
      </c>
      <c r="D21" s="90" t="s">
        <v>602</v>
      </c>
      <c r="E21" s="90" t="s">
        <v>603</v>
      </c>
      <c r="F21" s="91">
        <v>150</v>
      </c>
      <c r="G21" s="91">
        <v>100</v>
      </c>
      <c r="H21" s="91">
        <v>100</v>
      </c>
      <c r="I21" s="91">
        <v>350</v>
      </c>
      <c r="J21" s="90">
        <v>1</v>
      </c>
      <c r="K21" s="92">
        <v>43747</v>
      </c>
      <c r="L21" s="20">
        <v>170000</v>
      </c>
      <c r="M21" s="93">
        <v>170000</v>
      </c>
    </row>
    <row r="22" spans="1:13">
      <c r="A22" s="90" t="s">
        <v>549</v>
      </c>
      <c r="B22" s="90">
        <v>3815</v>
      </c>
      <c r="C22" s="90" t="s">
        <v>604</v>
      </c>
      <c r="D22" s="90" t="s">
        <v>605</v>
      </c>
      <c r="E22" s="90" t="s">
        <v>606</v>
      </c>
      <c r="F22" s="91">
        <v>100</v>
      </c>
      <c r="G22" s="91">
        <v>94.666667000000004</v>
      </c>
      <c r="H22" s="91">
        <v>99.305555999999996</v>
      </c>
      <c r="I22" s="91">
        <v>293.97222299999999</v>
      </c>
      <c r="J22" s="90">
        <v>1</v>
      </c>
      <c r="K22" s="92">
        <v>43746</v>
      </c>
      <c r="L22" s="20">
        <v>170000</v>
      </c>
      <c r="M22" s="93">
        <v>170000</v>
      </c>
    </row>
    <row r="23" spans="1:13">
      <c r="A23" s="90" t="s">
        <v>549</v>
      </c>
      <c r="B23" s="90">
        <v>3816</v>
      </c>
      <c r="C23" s="90" t="s">
        <v>607</v>
      </c>
      <c r="D23" s="90" t="s">
        <v>608</v>
      </c>
      <c r="E23" s="90" t="s">
        <v>609</v>
      </c>
      <c r="F23" s="91">
        <v>100</v>
      </c>
      <c r="G23" s="91">
        <v>60</v>
      </c>
      <c r="H23" s="91">
        <v>120</v>
      </c>
      <c r="I23" s="91">
        <v>280</v>
      </c>
      <c r="J23" s="90">
        <v>1</v>
      </c>
      <c r="K23" s="92">
        <v>43746</v>
      </c>
      <c r="L23" s="20">
        <v>170000</v>
      </c>
      <c r="M23" s="93">
        <v>170000</v>
      </c>
    </row>
    <row r="24" spans="1:13">
      <c r="A24" s="90" t="s">
        <v>549</v>
      </c>
      <c r="B24" s="90">
        <v>3822</v>
      </c>
      <c r="C24" s="90" t="s">
        <v>610</v>
      </c>
      <c r="D24" s="90" t="s">
        <v>611</v>
      </c>
      <c r="E24" s="90" t="s">
        <v>612</v>
      </c>
      <c r="F24" s="91">
        <v>50</v>
      </c>
      <c r="G24" s="91">
        <v>130</v>
      </c>
      <c r="H24" s="91">
        <v>25</v>
      </c>
      <c r="I24" s="91">
        <v>205</v>
      </c>
      <c r="J24" s="90">
        <v>1</v>
      </c>
      <c r="K24" s="92">
        <v>43752</v>
      </c>
      <c r="L24" s="20">
        <v>170000</v>
      </c>
      <c r="M24" s="93">
        <v>170000</v>
      </c>
    </row>
    <row r="25" spans="1:13">
      <c r="A25" s="90" t="s">
        <v>549</v>
      </c>
      <c r="B25" s="90">
        <v>3824</v>
      </c>
      <c r="C25" s="90" t="s">
        <v>613</v>
      </c>
      <c r="D25" s="90" t="s">
        <v>614</v>
      </c>
      <c r="E25" s="90" t="s">
        <v>615</v>
      </c>
      <c r="F25" s="91">
        <v>100</v>
      </c>
      <c r="G25" s="91">
        <v>100</v>
      </c>
      <c r="H25" s="91"/>
      <c r="I25" s="91">
        <v>200</v>
      </c>
      <c r="J25" s="90">
        <v>1</v>
      </c>
      <c r="K25" s="92">
        <v>43760</v>
      </c>
      <c r="L25" s="20">
        <v>170000</v>
      </c>
      <c r="M25" s="93">
        <v>170000</v>
      </c>
    </row>
    <row r="26" spans="1:13">
      <c r="A26" s="90" t="s">
        <v>549</v>
      </c>
      <c r="B26" s="90">
        <v>3826</v>
      </c>
      <c r="C26" s="90" t="s">
        <v>616</v>
      </c>
      <c r="D26" s="90" t="s">
        <v>617</v>
      </c>
      <c r="E26" s="90" t="s">
        <v>618</v>
      </c>
      <c r="F26" s="91">
        <v>100</v>
      </c>
      <c r="G26" s="91"/>
      <c r="H26" s="91">
        <v>100</v>
      </c>
      <c r="I26" s="91">
        <v>200</v>
      </c>
      <c r="J26" s="90">
        <v>1</v>
      </c>
      <c r="K26" s="92">
        <v>43754</v>
      </c>
      <c r="L26" s="20">
        <v>170000</v>
      </c>
      <c r="M26" s="93">
        <v>170000</v>
      </c>
    </row>
    <row r="27" spans="1:13">
      <c r="A27" s="90" t="s">
        <v>549</v>
      </c>
      <c r="B27" s="90">
        <v>3829</v>
      </c>
      <c r="C27" s="90" t="s">
        <v>619</v>
      </c>
      <c r="D27" s="90" t="s">
        <v>620</v>
      </c>
      <c r="E27" s="90" t="s">
        <v>621</v>
      </c>
      <c r="F27" s="91">
        <v>150</v>
      </c>
      <c r="G27" s="91">
        <v>25</v>
      </c>
      <c r="H27" s="91">
        <v>24</v>
      </c>
      <c r="I27" s="91">
        <v>199</v>
      </c>
      <c r="J27" s="90">
        <v>1</v>
      </c>
      <c r="K27" s="92">
        <v>43754</v>
      </c>
      <c r="L27" s="20">
        <v>170000</v>
      </c>
      <c r="M27" s="93">
        <v>170000</v>
      </c>
    </row>
    <row r="28" spans="1:13">
      <c r="A28" s="90" t="s">
        <v>549</v>
      </c>
      <c r="B28" s="90">
        <v>3835</v>
      </c>
      <c r="C28" s="90" t="s">
        <v>622</v>
      </c>
      <c r="D28" s="90" t="s">
        <v>623</v>
      </c>
      <c r="E28" s="90" t="s">
        <v>624</v>
      </c>
      <c r="F28" s="91">
        <v>84.777777999999998</v>
      </c>
      <c r="G28" s="91">
        <v>100</v>
      </c>
      <c r="H28" s="91">
        <v>-6.555555</v>
      </c>
      <c r="I28" s="91">
        <v>178.22222300000001</v>
      </c>
      <c r="J28" s="90">
        <v>1</v>
      </c>
      <c r="K28" s="92">
        <v>43749</v>
      </c>
      <c r="L28" s="20">
        <v>170000</v>
      </c>
      <c r="M28" s="93">
        <v>170000</v>
      </c>
    </row>
    <row r="29" spans="1:13">
      <c r="A29" s="90" t="s">
        <v>549</v>
      </c>
      <c r="B29" s="90">
        <v>3838</v>
      </c>
      <c r="C29" s="90" t="s">
        <v>625</v>
      </c>
      <c r="D29" s="90" t="s">
        <v>626</v>
      </c>
      <c r="E29" s="90" t="s">
        <v>627</v>
      </c>
      <c r="F29" s="91">
        <v>50</v>
      </c>
      <c r="G29" s="91">
        <v>75</v>
      </c>
      <c r="H29" s="91">
        <v>50</v>
      </c>
      <c r="I29" s="91">
        <v>175</v>
      </c>
      <c r="J29" s="90">
        <v>1</v>
      </c>
      <c r="K29" s="92">
        <v>43754</v>
      </c>
      <c r="L29" s="20">
        <v>170000</v>
      </c>
      <c r="M29" s="93">
        <v>170000</v>
      </c>
    </row>
    <row r="30" spans="1:13">
      <c r="A30" s="90" t="s">
        <v>549</v>
      </c>
      <c r="B30" s="90">
        <v>3839</v>
      </c>
      <c r="C30" s="90" t="s">
        <v>628</v>
      </c>
      <c r="D30" s="90" t="s">
        <v>629</v>
      </c>
      <c r="E30" s="90" t="s">
        <v>630</v>
      </c>
      <c r="F30" s="91">
        <v>25</v>
      </c>
      <c r="G30" s="91">
        <v>100</v>
      </c>
      <c r="H30" s="91">
        <v>50</v>
      </c>
      <c r="I30" s="91">
        <v>175</v>
      </c>
      <c r="J30" s="90">
        <v>1</v>
      </c>
      <c r="K30" s="92">
        <v>43747</v>
      </c>
      <c r="L30" s="20">
        <v>170000</v>
      </c>
      <c r="M30" s="93">
        <v>170000</v>
      </c>
    </row>
    <row r="31" spans="1:13">
      <c r="A31" s="90" t="s">
        <v>549</v>
      </c>
      <c r="B31" s="90">
        <v>3842</v>
      </c>
      <c r="C31" s="90" t="s">
        <v>631</v>
      </c>
      <c r="D31" s="90" t="s">
        <v>632</v>
      </c>
      <c r="E31" s="90" t="s">
        <v>633</v>
      </c>
      <c r="F31" s="91">
        <v>74.250001999999995</v>
      </c>
      <c r="G31" s="91">
        <v>75</v>
      </c>
      <c r="H31" s="91"/>
      <c r="I31" s="91">
        <v>149.25000199999999</v>
      </c>
      <c r="J31" s="90">
        <v>1</v>
      </c>
      <c r="K31" s="92">
        <v>43747</v>
      </c>
      <c r="L31" s="20">
        <v>170000</v>
      </c>
      <c r="M31" s="93">
        <v>170000</v>
      </c>
    </row>
    <row r="32" spans="1:13">
      <c r="A32" s="90" t="s">
        <v>549</v>
      </c>
      <c r="B32" s="90">
        <v>3844</v>
      </c>
      <c r="C32" s="90" t="s">
        <v>634</v>
      </c>
      <c r="D32" s="90" t="s">
        <v>635</v>
      </c>
      <c r="E32" s="90" t="s">
        <v>636</v>
      </c>
      <c r="F32" s="91">
        <v>75</v>
      </c>
      <c r="G32" s="91">
        <v>48</v>
      </c>
      <c r="H32" s="91">
        <v>25</v>
      </c>
      <c r="I32" s="91">
        <v>148</v>
      </c>
      <c r="J32" s="90">
        <v>1</v>
      </c>
      <c r="K32" s="92">
        <v>43746</v>
      </c>
      <c r="L32" s="20">
        <v>170000</v>
      </c>
      <c r="M32" s="93">
        <v>170000</v>
      </c>
    </row>
    <row r="33" spans="1:13">
      <c r="A33" s="90" t="s">
        <v>549</v>
      </c>
      <c r="B33" s="90">
        <v>3849</v>
      </c>
      <c r="C33" s="90" t="s">
        <v>637</v>
      </c>
      <c r="D33" s="90" t="s">
        <v>638</v>
      </c>
      <c r="E33" s="90" t="s">
        <v>639</v>
      </c>
      <c r="F33" s="91">
        <v>75</v>
      </c>
      <c r="G33" s="91">
        <v>25</v>
      </c>
      <c r="H33" s="91">
        <v>30</v>
      </c>
      <c r="I33" s="91">
        <v>130</v>
      </c>
      <c r="J33" s="90">
        <v>1</v>
      </c>
      <c r="K33" s="92">
        <v>43763</v>
      </c>
      <c r="L33" s="20">
        <v>170000</v>
      </c>
      <c r="M33" s="93">
        <v>170000</v>
      </c>
    </row>
    <row r="34" spans="1:13">
      <c r="A34" s="90" t="s">
        <v>549</v>
      </c>
      <c r="B34" s="90">
        <v>3854</v>
      </c>
      <c r="C34" s="90" t="s">
        <v>640</v>
      </c>
      <c r="D34" s="90" t="s">
        <v>641</v>
      </c>
      <c r="E34" s="90" t="s">
        <v>642</v>
      </c>
      <c r="F34" s="91">
        <v>50</v>
      </c>
      <c r="G34" s="91">
        <v>25</v>
      </c>
      <c r="H34" s="91">
        <v>50</v>
      </c>
      <c r="I34" s="91">
        <v>125</v>
      </c>
      <c r="J34" s="90">
        <v>1</v>
      </c>
      <c r="K34" s="92">
        <v>43746</v>
      </c>
      <c r="L34" s="20">
        <v>170000</v>
      </c>
      <c r="M34" s="93">
        <v>170000</v>
      </c>
    </row>
    <row r="35" spans="1:13">
      <c r="A35" s="90" t="s">
        <v>549</v>
      </c>
      <c r="B35" s="90">
        <v>3861</v>
      </c>
      <c r="C35" s="90" t="s">
        <v>643</v>
      </c>
      <c r="D35" s="90" t="s">
        <v>644</v>
      </c>
      <c r="E35" s="90" t="s">
        <v>645</v>
      </c>
      <c r="F35" s="91"/>
      <c r="G35" s="91">
        <v>25</v>
      </c>
      <c r="H35" s="91">
        <v>97.777777999999998</v>
      </c>
      <c r="I35" s="91">
        <v>122.777778</v>
      </c>
      <c r="J35" s="90">
        <v>1</v>
      </c>
      <c r="K35" s="92">
        <v>43763</v>
      </c>
      <c r="L35" s="20">
        <v>170000</v>
      </c>
      <c r="M35" s="93">
        <v>170000</v>
      </c>
    </row>
    <row r="36" spans="1:13">
      <c r="A36" s="90" t="s">
        <v>549</v>
      </c>
      <c r="B36" s="90">
        <v>3865</v>
      </c>
      <c r="C36" s="90" t="s">
        <v>646</v>
      </c>
      <c r="D36" s="90" t="s">
        <v>647</v>
      </c>
      <c r="E36" s="90" t="s">
        <v>648</v>
      </c>
      <c r="F36" s="91">
        <v>50</v>
      </c>
      <c r="G36" s="91"/>
      <c r="H36" s="91">
        <v>60</v>
      </c>
      <c r="I36" s="91">
        <v>110</v>
      </c>
      <c r="J36" s="90">
        <v>1</v>
      </c>
      <c r="K36" s="92">
        <v>43746</v>
      </c>
      <c r="L36" s="20">
        <v>170000</v>
      </c>
      <c r="M36" s="93">
        <v>170000</v>
      </c>
    </row>
    <row r="37" spans="1:13">
      <c r="A37" s="90" t="s">
        <v>549</v>
      </c>
      <c r="B37" s="90">
        <v>3870</v>
      </c>
      <c r="C37" s="90" t="s">
        <v>649</v>
      </c>
      <c r="D37" s="90" t="s">
        <v>650</v>
      </c>
      <c r="E37" s="90" t="s">
        <v>651</v>
      </c>
      <c r="F37" s="91"/>
      <c r="G37" s="91">
        <v>50</v>
      </c>
      <c r="H37" s="91">
        <v>50</v>
      </c>
      <c r="I37" s="91">
        <v>100</v>
      </c>
      <c r="J37" s="90">
        <v>1</v>
      </c>
      <c r="K37" s="92">
        <v>43760</v>
      </c>
      <c r="L37" s="20">
        <v>170000</v>
      </c>
      <c r="M37" s="93">
        <v>170000</v>
      </c>
    </row>
    <row r="38" spans="1:13">
      <c r="A38" s="90" t="s">
        <v>549</v>
      </c>
      <c r="B38" s="90">
        <v>3872</v>
      </c>
      <c r="C38" s="90" t="s">
        <v>652</v>
      </c>
      <c r="D38" s="90" t="s">
        <v>653</v>
      </c>
      <c r="E38" s="90" t="s">
        <v>654</v>
      </c>
      <c r="F38" s="91"/>
      <c r="G38" s="91">
        <v>50</v>
      </c>
      <c r="H38" s="91">
        <v>50</v>
      </c>
      <c r="I38" s="91">
        <v>100</v>
      </c>
      <c r="J38" s="90">
        <v>1</v>
      </c>
      <c r="K38" s="92">
        <v>43754</v>
      </c>
      <c r="L38" s="20">
        <v>170000</v>
      </c>
      <c r="M38" s="93">
        <v>170000</v>
      </c>
    </row>
    <row r="39" spans="1:13">
      <c r="A39" s="90" t="s">
        <v>549</v>
      </c>
      <c r="B39" s="90">
        <v>3875</v>
      </c>
      <c r="C39" s="90" t="s">
        <v>655</v>
      </c>
      <c r="D39" s="90" t="s">
        <v>656</v>
      </c>
      <c r="E39" s="90" t="s">
        <v>657</v>
      </c>
      <c r="F39" s="91">
        <v>50</v>
      </c>
      <c r="G39" s="91"/>
      <c r="H39" s="91">
        <v>50</v>
      </c>
      <c r="I39" s="91">
        <v>100</v>
      </c>
      <c r="J39" s="90">
        <v>1</v>
      </c>
      <c r="K39" s="92">
        <v>43754</v>
      </c>
      <c r="L39" s="20">
        <v>170000</v>
      </c>
      <c r="M39" s="93">
        <v>170000</v>
      </c>
    </row>
    <row r="40" spans="1:13">
      <c r="A40" s="90" t="s">
        <v>549</v>
      </c>
      <c r="B40" s="90">
        <v>3878</v>
      </c>
      <c r="C40" s="90" t="s">
        <v>658</v>
      </c>
      <c r="D40" s="90" t="s">
        <v>659</v>
      </c>
      <c r="E40" s="90" t="s">
        <v>660</v>
      </c>
      <c r="F40" s="91">
        <v>74.527777999999998</v>
      </c>
      <c r="G40" s="91">
        <v>25</v>
      </c>
      <c r="H40" s="91"/>
      <c r="I40" s="91">
        <v>99.527777999999998</v>
      </c>
      <c r="J40" s="90">
        <v>1</v>
      </c>
      <c r="K40" s="92">
        <v>43745</v>
      </c>
      <c r="L40" s="20">
        <v>170000</v>
      </c>
      <c r="M40" s="93">
        <v>170000</v>
      </c>
    </row>
    <row r="41" spans="1:1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5" t="s">
        <v>661</v>
      </c>
      <c r="L41" s="97">
        <f>SUM(L4:L40)</f>
        <v>6290000</v>
      </c>
      <c r="M41" s="96">
        <f>SUM(M4:M40)</f>
        <v>6290000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Usulan PNT Bulan September</vt:lpstr>
      <vt:lpstr>Usulan PNT Bulan November</vt:lpstr>
      <vt:lpstr>Spanduk mmt</vt:lpstr>
      <vt:lpstr>papan nama pasar (PNP)</vt:lpstr>
      <vt:lpstr>branding mobil psk</vt:lpstr>
      <vt:lpstr>Display TCA GROSIR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2019-10-29T10:20:47Z</dcterms:modified>
</cp:coreProperties>
</file>