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0" i="1" l="1"/>
  <c r="J6" i="1"/>
  <c r="J7" i="1"/>
  <c r="J8" i="1"/>
  <c r="J9" i="1"/>
  <c r="J10" i="1"/>
  <c r="J11" i="1"/>
  <c r="J12" i="1"/>
  <c r="J13" i="1"/>
  <c r="J14" i="1"/>
  <c r="J15" i="1"/>
  <c r="J16" i="1"/>
  <c r="J20" i="1" s="1"/>
  <c r="J17" i="1"/>
  <c r="J18" i="1"/>
  <c r="J19" i="1"/>
  <c r="J5" i="1"/>
  <c r="H6" i="1" l="1"/>
  <c r="H7" i="1"/>
  <c r="H8" i="1"/>
  <c r="H9" i="1"/>
  <c r="H10" i="1"/>
  <c r="H11" i="1"/>
  <c r="H12" i="1"/>
  <c r="H13" i="1"/>
  <c r="H14" i="1"/>
  <c r="H15" i="1"/>
  <c r="H16" i="1"/>
  <c r="H17" i="1"/>
  <c r="H5" i="1"/>
  <c r="F20" i="1"/>
  <c r="H19" i="1"/>
  <c r="H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20" i="1" l="1"/>
  <c r="H20" i="1"/>
</calcChain>
</file>

<file path=xl/sharedStrings.xml><?xml version="1.0" encoding="utf-8"?>
<sst xmlns="http://schemas.openxmlformats.org/spreadsheetml/2006/main" count="86" uniqueCount="41">
  <si>
    <t>cab</t>
  </si>
  <si>
    <t>spr/md</t>
  </si>
  <si>
    <t>nama psr</t>
  </si>
  <si>
    <t>klas psr</t>
  </si>
  <si>
    <t>alamat</t>
  </si>
  <si>
    <t>estimasi karton</t>
  </si>
  <si>
    <t>12PTK</t>
  </si>
  <si>
    <t>BENNY ARIFIN</t>
  </si>
  <si>
    <t>PS FLAMBOYAN</t>
  </si>
  <si>
    <t>A DLM KOTA</t>
  </si>
  <si>
    <t>PONTIANAK</t>
  </si>
  <si>
    <t>P. MAWAR</t>
  </si>
  <si>
    <t>PS KEMUNING</t>
  </si>
  <si>
    <t>B DLM KOTA</t>
  </si>
  <si>
    <t>PS TERATAI</t>
  </si>
  <si>
    <t>PA PURING</t>
  </si>
  <si>
    <t>PS SEBUKIT RAMA</t>
  </si>
  <si>
    <t>B LUAR KOTA</t>
  </si>
  <si>
    <t>MEMPAWAH</t>
  </si>
  <si>
    <t>PS BERINGIN</t>
  </si>
  <si>
    <t>A LUAR KOTA</t>
  </si>
  <si>
    <t>SINGKAWANG</t>
  </si>
  <si>
    <t>PS KUALA</t>
  </si>
  <si>
    <t>C LUAR KOTA</t>
  </si>
  <si>
    <t>PS JUNJUNG BUIH</t>
  </si>
  <si>
    <t>SINTANG</t>
  </si>
  <si>
    <t>PS MASUKA</t>
  </si>
  <si>
    <t>PS SAYUR SAMBAS</t>
  </si>
  <si>
    <t>SAMBAS</t>
  </si>
  <si>
    <t>PS RAKYAT</t>
  </si>
  <si>
    <t>LANDAK</t>
  </si>
  <si>
    <t>PS MELATI</t>
  </si>
  <si>
    <t>C DLM KOTA</t>
  </si>
  <si>
    <t>LAIN LAIN</t>
  </si>
  <si>
    <t>DLM KOTA</t>
  </si>
  <si>
    <t>LUAR KOTA</t>
  </si>
  <si>
    <t>biaya 2x1 mtr</t>
  </si>
  <si>
    <t>biaya 50cm x 30 cm</t>
  </si>
  <si>
    <t>KIOS</t>
  </si>
  <si>
    <t>LAPAK</t>
  </si>
  <si>
    <t>ESTIMASI BIAYA UNTUK PEMBUATAN SPANDUK VINYL TCA TANPA NAMA TOKO TCA  ( UKURAN 2 X 1 ) DAN ( 50 CM X 30 CM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</si>
</sst>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1" applyNumberFormat="1" applyFont="1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1" xfId="0" applyFill="1" applyBorder="1"/>
    <xf numFmtId="164" fontId="0" fillId="0" borderId="1" xfId="1" applyNumberFormat="1" applyFont="1" applyBorder="1"/>
    <xf numFmtId="164" fontId="0" fillId="0" borderId="1" xfId="0" applyNumberFormat="1" applyBorder="1"/>
    <xf numFmtId="164" fontId="3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0"/>
  <sheetViews>
    <sheetView tabSelected="1" workbookViewId="0">
      <selection activeCell="J23" sqref="J23"/>
    </sheetView>
  </sheetViews>
  <sheetFormatPr defaultRowHeight="15" x14ac:dyDescent="0.25"/>
  <cols>
    <col min="2" max="2" width="13.5703125" bestFit="1" customWidth="1"/>
    <col min="3" max="3" width="17.42578125" bestFit="1" customWidth="1"/>
    <col min="4" max="4" width="12.5703125" bestFit="1" customWidth="1"/>
    <col min="5" max="5" width="13.7109375" bestFit="1" customWidth="1"/>
    <col min="6" max="6" width="19.5703125" bestFit="1" customWidth="1"/>
    <col min="7" max="7" width="14.7109375" hidden="1" customWidth="1"/>
    <col min="8" max="8" width="15.140625" style="1" bestFit="1" customWidth="1"/>
    <col min="9" max="9" width="15.140625" style="1" customWidth="1"/>
    <col min="10" max="10" width="17.85546875" bestFit="1" customWidth="1"/>
    <col min="259" max="259" width="13.5703125" bestFit="1" customWidth="1"/>
    <col min="260" max="260" width="17.42578125" bestFit="1" customWidth="1"/>
    <col min="261" max="261" width="12.5703125" bestFit="1" customWidth="1"/>
    <col min="262" max="262" width="13.7109375" bestFit="1" customWidth="1"/>
    <col min="263" max="263" width="14.42578125" bestFit="1" customWidth="1"/>
    <col min="515" max="515" width="13.5703125" bestFit="1" customWidth="1"/>
    <col min="516" max="516" width="17.42578125" bestFit="1" customWidth="1"/>
    <col min="517" max="517" width="12.5703125" bestFit="1" customWidth="1"/>
    <col min="518" max="518" width="13.7109375" bestFit="1" customWidth="1"/>
    <col min="519" max="519" width="14.42578125" bestFit="1" customWidth="1"/>
    <col min="771" max="771" width="13.5703125" bestFit="1" customWidth="1"/>
    <col min="772" max="772" width="17.42578125" bestFit="1" customWidth="1"/>
    <col min="773" max="773" width="12.5703125" bestFit="1" customWidth="1"/>
    <col min="774" max="774" width="13.7109375" bestFit="1" customWidth="1"/>
    <col min="775" max="775" width="14.42578125" bestFit="1" customWidth="1"/>
    <col min="1027" max="1027" width="13.5703125" bestFit="1" customWidth="1"/>
    <col min="1028" max="1028" width="17.42578125" bestFit="1" customWidth="1"/>
    <col min="1029" max="1029" width="12.5703125" bestFit="1" customWidth="1"/>
    <col min="1030" max="1030" width="13.7109375" bestFit="1" customWidth="1"/>
    <col min="1031" max="1031" width="14.42578125" bestFit="1" customWidth="1"/>
    <col min="1283" max="1283" width="13.5703125" bestFit="1" customWidth="1"/>
    <col min="1284" max="1284" width="17.42578125" bestFit="1" customWidth="1"/>
    <col min="1285" max="1285" width="12.5703125" bestFit="1" customWidth="1"/>
    <col min="1286" max="1286" width="13.7109375" bestFit="1" customWidth="1"/>
    <col min="1287" max="1287" width="14.42578125" bestFit="1" customWidth="1"/>
    <col min="1539" max="1539" width="13.5703125" bestFit="1" customWidth="1"/>
    <col min="1540" max="1540" width="17.42578125" bestFit="1" customWidth="1"/>
    <col min="1541" max="1541" width="12.5703125" bestFit="1" customWidth="1"/>
    <col min="1542" max="1542" width="13.7109375" bestFit="1" customWidth="1"/>
    <col min="1543" max="1543" width="14.42578125" bestFit="1" customWidth="1"/>
    <col min="1795" max="1795" width="13.5703125" bestFit="1" customWidth="1"/>
    <col min="1796" max="1796" width="17.42578125" bestFit="1" customWidth="1"/>
    <col min="1797" max="1797" width="12.5703125" bestFit="1" customWidth="1"/>
    <col min="1798" max="1798" width="13.7109375" bestFit="1" customWidth="1"/>
    <col min="1799" max="1799" width="14.42578125" bestFit="1" customWidth="1"/>
    <col min="2051" max="2051" width="13.5703125" bestFit="1" customWidth="1"/>
    <col min="2052" max="2052" width="17.42578125" bestFit="1" customWidth="1"/>
    <col min="2053" max="2053" width="12.5703125" bestFit="1" customWidth="1"/>
    <col min="2054" max="2054" width="13.7109375" bestFit="1" customWidth="1"/>
    <col min="2055" max="2055" width="14.42578125" bestFit="1" customWidth="1"/>
    <col min="2307" max="2307" width="13.5703125" bestFit="1" customWidth="1"/>
    <col min="2308" max="2308" width="17.42578125" bestFit="1" customWidth="1"/>
    <col min="2309" max="2309" width="12.5703125" bestFit="1" customWidth="1"/>
    <col min="2310" max="2310" width="13.7109375" bestFit="1" customWidth="1"/>
    <col min="2311" max="2311" width="14.42578125" bestFit="1" customWidth="1"/>
    <col min="2563" max="2563" width="13.5703125" bestFit="1" customWidth="1"/>
    <col min="2564" max="2564" width="17.42578125" bestFit="1" customWidth="1"/>
    <col min="2565" max="2565" width="12.5703125" bestFit="1" customWidth="1"/>
    <col min="2566" max="2566" width="13.7109375" bestFit="1" customWidth="1"/>
    <col min="2567" max="2567" width="14.42578125" bestFit="1" customWidth="1"/>
    <col min="2819" max="2819" width="13.5703125" bestFit="1" customWidth="1"/>
    <col min="2820" max="2820" width="17.42578125" bestFit="1" customWidth="1"/>
    <col min="2821" max="2821" width="12.5703125" bestFit="1" customWidth="1"/>
    <col min="2822" max="2822" width="13.7109375" bestFit="1" customWidth="1"/>
    <col min="2823" max="2823" width="14.42578125" bestFit="1" customWidth="1"/>
    <col min="3075" max="3075" width="13.5703125" bestFit="1" customWidth="1"/>
    <col min="3076" max="3076" width="17.42578125" bestFit="1" customWidth="1"/>
    <col min="3077" max="3077" width="12.5703125" bestFit="1" customWidth="1"/>
    <col min="3078" max="3078" width="13.7109375" bestFit="1" customWidth="1"/>
    <col min="3079" max="3079" width="14.42578125" bestFit="1" customWidth="1"/>
    <col min="3331" max="3331" width="13.5703125" bestFit="1" customWidth="1"/>
    <col min="3332" max="3332" width="17.42578125" bestFit="1" customWidth="1"/>
    <col min="3333" max="3333" width="12.5703125" bestFit="1" customWidth="1"/>
    <col min="3334" max="3334" width="13.7109375" bestFit="1" customWidth="1"/>
    <col min="3335" max="3335" width="14.42578125" bestFit="1" customWidth="1"/>
    <col min="3587" max="3587" width="13.5703125" bestFit="1" customWidth="1"/>
    <col min="3588" max="3588" width="17.42578125" bestFit="1" customWidth="1"/>
    <col min="3589" max="3589" width="12.5703125" bestFit="1" customWidth="1"/>
    <col min="3590" max="3590" width="13.7109375" bestFit="1" customWidth="1"/>
    <col min="3591" max="3591" width="14.42578125" bestFit="1" customWidth="1"/>
    <col min="3843" max="3843" width="13.5703125" bestFit="1" customWidth="1"/>
    <col min="3844" max="3844" width="17.42578125" bestFit="1" customWidth="1"/>
    <col min="3845" max="3845" width="12.5703125" bestFit="1" customWidth="1"/>
    <col min="3846" max="3846" width="13.7109375" bestFit="1" customWidth="1"/>
    <col min="3847" max="3847" width="14.42578125" bestFit="1" customWidth="1"/>
    <col min="4099" max="4099" width="13.5703125" bestFit="1" customWidth="1"/>
    <col min="4100" max="4100" width="17.42578125" bestFit="1" customWidth="1"/>
    <col min="4101" max="4101" width="12.5703125" bestFit="1" customWidth="1"/>
    <col min="4102" max="4102" width="13.7109375" bestFit="1" customWidth="1"/>
    <col min="4103" max="4103" width="14.42578125" bestFit="1" customWidth="1"/>
    <col min="4355" max="4355" width="13.5703125" bestFit="1" customWidth="1"/>
    <col min="4356" max="4356" width="17.42578125" bestFit="1" customWidth="1"/>
    <col min="4357" max="4357" width="12.5703125" bestFit="1" customWidth="1"/>
    <col min="4358" max="4358" width="13.7109375" bestFit="1" customWidth="1"/>
    <col min="4359" max="4359" width="14.42578125" bestFit="1" customWidth="1"/>
    <col min="4611" max="4611" width="13.5703125" bestFit="1" customWidth="1"/>
    <col min="4612" max="4612" width="17.42578125" bestFit="1" customWidth="1"/>
    <col min="4613" max="4613" width="12.5703125" bestFit="1" customWidth="1"/>
    <col min="4614" max="4614" width="13.7109375" bestFit="1" customWidth="1"/>
    <col min="4615" max="4615" width="14.42578125" bestFit="1" customWidth="1"/>
    <col min="4867" max="4867" width="13.5703125" bestFit="1" customWidth="1"/>
    <col min="4868" max="4868" width="17.42578125" bestFit="1" customWidth="1"/>
    <col min="4869" max="4869" width="12.5703125" bestFit="1" customWidth="1"/>
    <col min="4870" max="4870" width="13.7109375" bestFit="1" customWidth="1"/>
    <col min="4871" max="4871" width="14.42578125" bestFit="1" customWidth="1"/>
    <col min="5123" max="5123" width="13.5703125" bestFit="1" customWidth="1"/>
    <col min="5124" max="5124" width="17.42578125" bestFit="1" customWidth="1"/>
    <col min="5125" max="5125" width="12.5703125" bestFit="1" customWidth="1"/>
    <col min="5126" max="5126" width="13.7109375" bestFit="1" customWidth="1"/>
    <col min="5127" max="5127" width="14.42578125" bestFit="1" customWidth="1"/>
    <col min="5379" max="5379" width="13.5703125" bestFit="1" customWidth="1"/>
    <col min="5380" max="5380" width="17.42578125" bestFit="1" customWidth="1"/>
    <col min="5381" max="5381" width="12.5703125" bestFit="1" customWidth="1"/>
    <col min="5382" max="5382" width="13.7109375" bestFit="1" customWidth="1"/>
    <col min="5383" max="5383" width="14.42578125" bestFit="1" customWidth="1"/>
    <col min="5635" max="5635" width="13.5703125" bestFit="1" customWidth="1"/>
    <col min="5636" max="5636" width="17.42578125" bestFit="1" customWidth="1"/>
    <col min="5637" max="5637" width="12.5703125" bestFit="1" customWidth="1"/>
    <col min="5638" max="5638" width="13.7109375" bestFit="1" customWidth="1"/>
    <col min="5639" max="5639" width="14.42578125" bestFit="1" customWidth="1"/>
    <col min="5891" max="5891" width="13.5703125" bestFit="1" customWidth="1"/>
    <col min="5892" max="5892" width="17.42578125" bestFit="1" customWidth="1"/>
    <col min="5893" max="5893" width="12.5703125" bestFit="1" customWidth="1"/>
    <col min="5894" max="5894" width="13.7109375" bestFit="1" customWidth="1"/>
    <col min="5895" max="5895" width="14.42578125" bestFit="1" customWidth="1"/>
    <col min="6147" max="6147" width="13.5703125" bestFit="1" customWidth="1"/>
    <col min="6148" max="6148" width="17.42578125" bestFit="1" customWidth="1"/>
    <col min="6149" max="6149" width="12.5703125" bestFit="1" customWidth="1"/>
    <col min="6150" max="6150" width="13.7109375" bestFit="1" customWidth="1"/>
    <col min="6151" max="6151" width="14.42578125" bestFit="1" customWidth="1"/>
    <col min="6403" max="6403" width="13.5703125" bestFit="1" customWidth="1"/>
    <col min="6404" max="6404" width="17.42578125" bestFit="1" customWidth="1"/>
    <col min="6405" max="6405" width="12.5703125" bestFit="1" customWidth="1"/>
    <col min="6406" max="6406" width="13.7109375" bestFit="1" customWidth="1"/>
    <col min="6407" max="6407" width="14.42578125" bestFit="1" customWidth="1"/>
    <col min="6659" max="6659" width="13.5703125" bestFit="1" customWidth="1"/>
    <col min="6660" max="6660" width="17.42578125" bestFit="1" customWidth="1"/>
    <col min="6661" max="6661" width="12.5703125" bestFit="1" customWidth="1"/>
    <col min="6662" max="6662" width="13.7109375" bestFit="1" customWidth="1"/>
    <col min="6663" max="6663" width="14.42578125" bestFit="1" customWidth="1"/>
    <col min="6915" max="6915" width="13.5703125" bestFit="1" customWidth="1"/>
    <col min="6916" max="6916" width="17.42578125" bestFit="1" customWidth="1"/>
    <col min="6917" max="6917" width="12.5703125" bestFit="1" customWidth="1"/>
    <col min="6918" max="6918" width="13.7109375" bestFit="1" customWidth="1"/>
    <col min="6919" max="6919" width="14.42578125" bestFit="1" customWidth="1"/>
    <col min="7171" max="7171" width="13.5703125" bestFit="1" customWidth="1"/>
    <col min="7172" max="7172" width="17.42578125" bestFit="1" customWidth="1"/>
    <col min="7173" max="7173" width="12.5703125" bestFit="1" customWidth="1"/>
    <col min="7174" max="7174" width="13.7109375" bestFit="1" customWidth="1"/>
    <col min="7175" max="7175" width="14.42578125" bestFit="1" customWidth="1"/>
    <col min="7427" max="7427" width="13.5703125" bestFit="1" customWidth="1"/>
    <col min="7428" max="7428" width="17.42578125" bestFit="1" customWidth="1"/>
    <col min="7429" max="7429" width="12.5703125" bestFit="1" customWidth="1"/>
    <col min="7430" max="7430" width="13.7109375" bestFit="1" customWidth="1"/>
    <col min="7431" max="7431" width="14.42578125" bestFit="1" customWidth="1"/>
    <col min="7683" max="7683" width="13.5703125" bestFit="1" customWidth="1"/>
    <col min="7684" max="7684" width="17.42578125" bestFit="1" customWidth="1"/>
    <col min="7685" max="7685" width="12.5703125" bestFit="1" customWidth="1"/>
    <col min="7686" max="7686" width="13.7109375" bestFit="1" customWidth="1"/>
    <col min="7687" max="7687" width="14.42578125" bestFit="1" customWidth="1"/>
    <col min="7939" max="7939" width="13.5703125" bestFit="1" customWidth="1"/>
    <col min="7940" max="7940" width="17.42578125" bestFit="1" customWidth="1"/>
    <col min="7941" max="7941" width="12.5703125" bestFit="1" customWidth="1"/>
    <col min="7942" max="7942" width="13.7109375" bestFit="1" customWidth="1"/>
    <col min="7943" max="7943" width="14.42578125" bestFit="1" customWidth="1"/>
    <col min="8195" max="8195" width="13.5703125" bestFit="1" customWidth="1"/>
    <col min="8196" max="8196" width="17.42578125" bestFit="1" customWidth="1"/>
    <col min="8197" max="8197" width="12.5703125" bestFit="1" customWidth="1"/>
    <col min="8198" max="8198" width="13.7109375" bestFit="1" customWidth="1"/>
    <col min="8199" max="8199" width="14.42578125" bestFit="1" customWidth="1"/>
    <col min="8451" max="8451" width="13.5703125" bestFit="1" customWidth="1"/>
    <col min="8452" max="8452" width="17.42578125" bestFit="1" customWidth="1"/>
    <col min="8453" max="8453" width="12.5703125" bestFit="1" customWidth="1"/>
    <col min="8454" max="8454" width="13.7109375" bestFit="1" customWidth="1"/>
    <col min="8455" max="8455" width="14.42578125" bestFit="1" customWidth="1"/>
    <col min="8707" max="8707" width="13.5703125" bestFit="1" customWidth="1"/>
    <col min="8708" max="8708" width="17.42578125" bestFit="1" customWidth="1"/>
    <col min="8709" max="8709" width="12.5703125" bestFit="1" customWidth="1"/>
    <col min="8710" max="8710" width="13.7109375" bestFit="1" customWidth="1"/>
    <col min="8711" max="8711" width="14.42578125" bestFit="1" customWidth="1"/>
    <col min="8963" max="8963" width="13.5703125" bestFit="1" customWidth="1"/>
    <col min="8964" max="8964" width="17.42578125" bestFit="1" customWidth="1"/>
    <col min="8965" max="8965" width="12.5703125" bestFit="1" customWidth="1"/>
    <col min="8966" max="8966" width="13.7109375" bestFit="1" customWidth="1"/>
    <col min="8967" max="8967" width="14.42578125" bestFit="1" customWidth="1"/>
    <col min="9219" max="9219" width="13.5703125" bestFit="1" customWidth="1"/>
    <col min="9220" max="9220" width="17.42578125" bestFit="1" customWidth="1"/>
    <col min="9221" max="9221" width="12.5703125" bestFit="1" customWidth="1"/>
    <col min="9222" max="9222" width="13.7109375" bestFit="1" customWidth="1"/>
    <col min="9223" max="9223" width="14.42578125" bestFit="1" customWidth="1"/>
    <col min="9475" max="9475" width="13.5703125" bestFit="1" customWidth="1"/>
    <col min="9476" max="9476" width="17.42578125" bestFit="1" customWidth="1"/>
    <col min="9477" max="9477" width="12.5703125" bestFit="1" customWidth="1"/>
    <col min="9478" max="9478" width="13.7109375" bestFit="1" customWidth="1"/>
    <col min="9479" max="9479" width="14.42578125" bestFit="1" customWidth="1"/>
    <col min="9731" max="9731" width="13.5703125" bestFit="1" customWidth="1"/>
    <col min="9732" max="9732" width="17.42578125" bestFit="1" customWidth="1"/>
    <col min="9733" max="9733" width="12.5703125" bestFit="1" customWidth="1"/>
    <col min="9734" max="9734" width="13.7109375" bestFit="1" customWidth="1"/>
    <col min="9735" max="9735" width="14.42578125" bestFit="1" customWidth="1"/>
    <col min="9987" max="9987" width="13.5703125" bestFit="1" customWidth="1"/>
    <col min="9988" max="9988" width="17.42578125" bestFit="1" customWidth="1"/>
    <col min="9989" max="9989" width="12.5703125" bestFit="1" customWidth="1"/>
    <col min="9990" max="9990" width="13.7109375" bestFit="1" customWidth="1"/>
    <col min="9991" max="9991" width="14.42578125" bestFit="1" customWidth="1"/>
    <col min="10243" max="10243" width="13.5703125" bestFit="1" customWidth="1"/>
    <col min="10244" max="10244" width="17.42578125" bestFit="1" customWidth="1"/>
    <col min="10245" max="10245" width="12.5703125" bestFit="1" customWidth="1"/>
    <col min="10246" max="10246" width="13.7109375" bestFit="1" customWidth="1"/>
    <col min="10247" max="10247" width="14.42578125" bestFit="1" customWidth="1"/>
    <col min="10499" max="10499" width="13.5703125" bestFit="1" customWidth="1"/>
    <col min="10500" max="10500" width="17.42578125" bestFit="1" customWidth="1"/>
    <col min="10501" max="10501" width="12.5703125" bestFit="1" customWidth="1"/>
    <col min="10502" max="10502" width="13.7109375" bestFit="1" customWidth="1"/>
    <col min="10503" max="10503" width="14.42578125" bestFit="1" customWidth="1"/>
    <col min="10755" max="10755" width="13.5703125" bestFit="1" customWidth="1"/>
    <col min="10756" max="10756" width="17.42578125" bestFit="1" customWidth="1"/>
    <col min="10757" max="10757" width="12.5703125" bestFit="1" customWidth="1"/>
    <col min="10758" max="10758" width="13.7109375" bestFit="1" customWidth="1"/>
    <col min="10759" max="10759" width="14.42578125" bestFit="1" customWidth="1"/>
    <col min="11011" max="11011" width="13.5703125" bestFit="1" customWidth="1"/>
    <col min="11012" max="11012" width="17.42578125" bestFit="1" customWidth="1"/>
    <col min="11013" max="11013" width="12.5703125" bestFit="1" customWidth="1"/>
    <col min="11014" max="11014" width="13.7109375" bestFit="1" customWidth="1"/>
    <col min="11015" max="11015" width="14.42578125" bestFit="1" customWidth="1"/>
    <col min="11267" max="11267" width="13.5703125" bestFit="1" customWidth="1"/>
    <col min="11268" max="11268" width="17.42578125" bestFit="1" customWidth="1"/>
    <col min="11269" max="11269" width="12.5703125" bestFit="1" customWidth="1"/>
    <col min="11270" max="11270" width="13.7109375" bestFit="1" customWidth="1"/>
    <col min="11271" max="11271" width="14.42578125" bestFit="1" customWidth="1"/>
    <col min="11523" max="11523" width="13.5703125" bestFit="1" customWidth="1"/>
    <col min="11524" max="11524" width="17.42578125" bestFit="1" customWidth="1"/>
    <col min="11525" max="11525" width="12.5703125" bestFit="1" customWidth="1"/>
    <col min="11526" max="11526" width="13.7109375" bestFit="1" customWidth="1"/>
    <col min="11527" max="11527" width="14.42578125" bestFit="1" customWidth="1"/>
    <col min="11779" max="11779" width="13.5703125" bestFit="1" customWidth="1"/>
    <col min="11780" max="11780" width="17.42578125" bestFit="1" customWidth="1"/>
    <col min="11781" max="11781" width="12.5703125" bestFit="1" customWidth="1"/>
    <col min="11782" max="11782" width="13.7109375" bestFit="1" customWidth="1"/>
    <col min="11783" max="11783" width="14.42578125" bestFit="1" customWidth="1"/>
    <col min="12035" max="12035" width="13.5703125" bestFit="1" customWidth="1"/>
    <col min="12036" max="12036" width="17.42578125" bestFit="1" customWidth="1"/>
    <col min="12037" max="12037" width="12.5703125" bestFit="1" customWidth="1"/>
    <col min="12038" max="12038" width="13.7109375" bestFit="1" customWidth="1"/>
    <col min="12039" max="12039" width="14.42578125" bestFit="1" customWidth="1"/>
    <col min="12291" max="12291" width="13.5703125" bestFit="1" customWidth="1"/>
    <col min="12292" max="12292" width="17.42578125" bestFit="1" customWidth="1"/>
    <col min="12293" max="12293" width="12.5703125" bestFit="1" customWidth="1"/>
    <col min="12294" max="12294" width="13.7109375" bestFit="1" customWidth="1"/>
    <col min="12295" max="12295" width="14.42578125" bestFit="1" customWidth="1"/>
    <col min="12547" max="12547" width="13.5703125" bestFit="1" customWidth="1"/>
    <col min="12548" max="12548" width="17.42578125" bestFit="1" customWidth="1"/>
    <col min="12549" max="12549" width="12.5703125" bestFit="1" customWidth="1"/>
    <col min="12550" max="12550" width="13.7109375" bestFit="1" customWidth="1"/>
    <col min="12551" max="12551" width="14.42578125" bestFit="1" customWidth="1"/>
    <col min="12803" max="12803" width="13.5703125" bestFit="1" customWidth="1"/>
    <col min="12804" max="12804" width="17.42578125" bestFit="1" customWidth="1"/>
    <col min="12805" max="12805" width="12.5703125" bestFit="1" customWidth="1"/>
    <col min="12806" max="12806" width="13.7109375" bestFit="1" customWidth="1"/>
    <col min="12807" max="12807" width="14.42578125" bestFit="1" customWidth="1"/>
    <col min="13059" max="13059" width="13.5703125" bestFit="1" customWidth="1"/>
    <col min="13060" max="13060" width="17.42578125" bestFit="1" customWidth="1"/>
    <col min="13061" max="13061" width="12.5703125" bestFit="1" customWidth="1"/>
    <col min="13062" max="13062" width="13.7109375" bestFit="1" customWidth="1"/>
    <col min="13063" max="13063" width="14.42578125" bestFit="1" customWidth="1"/>
    <col min="13315" max="13315" width="13.5703125" bestFit="1" customWidth="1"/>
    <col min="13316" max="13316" width="17.42578125" bestFit="1" customWidth="1"/>
    <col min="13317" max="13317" width="12.5703125" bestFit="1" customWidth="1"/>
    <col min="13318" max="13318" width="13.7109375" bestFit="1" customWidth="1"/>
    <col min="13319" max="13319" width="14.42578125" bestFit="1" customWidth="1"/>
    <col min="13571" max="13571" width="13.5703125" bestFit="1" customWidth="1"/>
    <col min="13572" max="13572" width="17.42578125" bestFit="1" customWidth="1"/>
    <col min="13573" max="13573" width="12.5703125" bestFit="1" customWidth="1"/>
    <col min="13574" max="13574" width="13.7109375" bestFit="1" customWidth="1"/>
    <col min="13575" max="13575" width="14.42578125" bestFit="1" customWidth="1"/>
    <col min="13827" max="13827" width="13.5703125" bestFit="1" customWidth="1"/>
    <col min="13828" max="13828" width="17.42578125" bestFit="1" customWidth="1"/>
    <col min="13829" max="13829" width="12.5703125" bestFit="1" customWidth="1"/>
    <col min="13830" max="13830" width="13.7109375" bestFit="1" customWidth="1"/>
    <col min="13831" max="13831" width="14.42578125" bestFit="1" customWidth="1"/>
    <col min="14083" max="14083" width="13.5703125" bestFit="1" customWidth="1"/>
    <col min="14084" max="14084" width="17.42578125" bestFit="1" customWidth="1"/>
    <col min="14085" max="14085" width="12.5703125" bestFit="1" customWidth="1"/>
    <col min="14086" max="14086" width="13.7109375" bestFit="1" customWidth="1"/>
    <col min="14087" max="14087" width="14.42578125" bestFit="1" customWidth="1"/>
    <col min="14339" max="14339" width="13.5703125" bestFit="1" customWidth="1"/>
    <col min="14340" max="14340" width="17.42578125" bestFit="1" customWidth="1"/>
    <col min="14341" max="14341" width="12.5703125" bestFit="1" customWidth="1"/>
    <col min="14342" max="14342" width="13.7109375" bestFit="1" customWidth="1"/>
    <col min="14343" max="14343" width="14.42578125" bestFit="1" customWidth="1"/>
    <col min="14595" max="14595" width="13.5703125" bestFit="1" customWidth="1"/>
    <col min="14596" max="14596" width="17.42578125" bestFit="1" customWidth="1"/>
    <col min="14597" max="14597" width="12.5703125" bestFit="1" customWidth="1"/>
    <col min="14598" max="14598" width="13.7109375" bestFit="1" customWidth="1"/>
    <col min="14599" max="14599" width="14.42578125" bestFit="1" customWidth="1"/>
    <col min="14851" max="14851" width="13.5703125" bestFit="1" customWidth="1"/>
    <col min="14852" max="14852" width="17.42578125" bestFit="1" customWidth="1"/>
    <col min="14853" max="14853" width="12.5703125" bestFit="1" customWidth="1"/>
    <col min="14854" max="14854" width="13.7109375" bestFit="1" customWidth="1"/>
    <col min="14855" max="14855" width="14.42578125" bestFit="1" customWidth="1"/>
    <col min="15107" max="15107" width="13.5703125" bestFit="1" customWidth="1"/>
    <col min="15108" max="15108" width="17.42578125" bestFit="1" customWidth="1"/>
    <col min="15109" max="15109" width="12.5703125" bestFit="1" customWidth="1"/>
    <col min="15110" max="15110" width="13.7109375" bestFit="1" customWidth="1"/>
    <col min="15111" max="15111" width="14.42578125" bestFit="1" customWidth="1"/>
    <col min="15363" max="15363" width="13.5703125" bestFit="1" customWidth="1"/>
    <col min="15364" max="15364" width="17.42578125" bestFit="1" customWidth="1"/>
    <col min="15365" max="15365" width="12.5703125" bestFit="1" customWidth="1"/>
    <col min="15366" max="15366" width="13.7109375" bestFit="1" customWidth="1"/>
    <col min="15367" max="15367" width="14.42578125" bestFit="1" customWidth="1"/>
    <col min="15619" max="15619" width="13.5703125" bestFit="1" customWidth="1"/>
    <col min="15620" max="15620" width="17.42578125" bestFit="1" customWidth="1"/>
    <col min="15621" max="15621" width="12.5703125" bestFit="1" customWidth="1"/>
    <col min="15622" max="15622" width="13.7109375" bestFit="1" customWidth="1"/>
    <col min="15623" max="15623" width="14.42578125" bestFit="1" customWidth="1"/>
    <col min="15875" max="15875" width="13.5703125" bestFit="1" customWidth="1"/>
    <col min="15876" max="15876" width="17.42578125" bestFit="1" customWidth="1"/>
    <col min="15877" max="15877" width="12.5703125" bestFit="1" customWidth="1"/>
    <col min="15878" max="15878" width="13.7109375" bestFit="1" customWidth="1"/>
    <col min="15879" max="15879" width="14.42578125" bestFit="1" customWidth="1"/>
    <col min="16131" max="16131" width="13.5703125" bestFit="1" customWidth="1"/>
    <col min="16132" max="16132" width="17.42578125" bestFit="1" customWidth="1"/>
    <col min="16133" max="16133" width="12.5703125" bestFit="1" customWidth="1"/>
    <col min="16134" max="16134" width="13.7109375" bestFit="1" customWidth="1"/>
    <col min="16135" max="16135" width="14.42578125" bestFit="1" customWidth="1"/>
  </cols>
  <sheetData>
    <row r="3" spans="1:10" x14ac:dyDescent="0.25">
      <c r="B3" t="s">
        <v>40</v>
      </c>
    </row>
    <row r="4" spans="1:10" x14ac:dyDescent="0.25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4" t="s">
        <v>38</v>
      </c>
      <c r="G4" s="4" t="s">
        <v>5</v>
      </c>
      <c r="H4" s="5" t="s">
        <v>36</v>
      </c>
      <c r="I4" s="5" t="s">
        <v>39</v>
      </c>
      <c r="J4" s="3" t="s">
        <v>37</v>
      </c>
    </row>
    <row r="5" spans="1:10" x14ac:dyDescent="0.25">
      <c r="A5" s="3" t="s">
        <v>6</v>
      </c>
      <c r="B5" s="3" t="s">
        <v>7</v>
      </c>
      <c r="C5" s="3" t="s">
        <v>8</v>
      </c>
      <c r="D5" s="6" t="s">
        <v>9</v>
      </c>
      <c r="E5" s="3" t="s">
        <v>10</v>
      </c>
      <c r="F5" s="4">
        <v>0</v>
      </c>
      <c r="G5" s="3">
        <f>F5*3</f>
        <v>0</v>
      </c>
      <c r="H5" s="7">
        <f>F5*36000</f>
        <v>0</v>
      </c>
      <c r="I5" s="7">
        <v>10</v>
      </c>
      <c r="J5" s="8">
        <f>I5*3500</f>
        <v>35000</v>
      </c>
    </row>
    <row r="6" spans="1:10" x14ac:dyDescent="0.25">
      <c r="A6" s="3" t="s">
        <v>6</v>
      </c>
      <c r="B6" s="3" t="s">
        <v>7</v>
      </c>
      <c r="C6" s="3" t="s">
        <v>11</v>
      </c>
      <c r="D6" s="3" t="s">
        <v>9</v>
      </c>
      <c r="E6" s="3" t="s">
        <v>10</v>
      </c>
      <c r="F6" s="4">
        <v>0</v>
      </c>
      <c r="G6" s="3">
        <f t="shared" ref="G6:G17" si="0">F6*3</f>
        <v>0</v>
      </c>
      <c r="H6" s="7">
        <f t="shared" ref="H6:H17" si="1">F6*36000</f>
        <v>0</v>
      </c>
      <c r="I6" s="7">
        <v>10</v>
      </c>
      <c r="J6" s="8">
        <f t="shared" ref="J6:J19" si="2">I6*3500</f>
        <v>35000</v>
      </c>
    </row>
    <row r="7" spans="1:10" x14ac:dyDescent="0.25">
      <c r="A7" s="3" t="s">
        <v>6</v>
      </c>
      <c r="B7" s="3" t="s">
        <v>7</v>
      </c>
      <c r="C7" s="3" t="s">
        <v>12</v>
      </c>
      <c r="D7" s="3" t="s">
        <v>13</v>
      </c>
      <c r="E7" s="3" t="s">
        <v>10</v>
      </c>
      <c r="F7" s="4">
        <v>3</v>
      </c>
      <c r="G7" s="3">
        <f t="shared" si="0"/>
        <v>9</v>
      </c>
      <c r="H7" s="7">
        <f t="shared" si="1"/>
        <v>108000</v>
      </c>
      <c r="I7" s="7">
        <v>10</v>
      </c>
      <c r="J7" s="8">
        <f t="shared" si="2"/>
        <v>35000</v>
      </c>
    </row>
    <row r="8" spans="1:10" x14ac:dyDescent="0.25">
      <c r="A8" s="3" t="s">
        <v>6</v>
      </c>
      <c r="B8" s="3" t="s">
        <v>7</v>
      </c>
      <c r="C8" s="3" t="s">
        <v>14</v>
      </c>
      <c r="D8" s="3" t="s">
        <v>13</v>
      </c>
      <c r="E8" s="3" t="s">
        <v>10</v>
      </c>
      <c r="F8" s="4">
        <v>5</v>
      </c>
      <c r="G8" s="3">
        <f t="shared" si="0"/>
        <v>15</v>
      </c>
      <c r="H8" s="7">
        <f t="shared" si="1"/>
        <v>180000</v>
      </c>
      <c r="I8" s="7">
        <v>10</v>
      </c>
      <c r="J8" s="8">
        <f t="shared" si="2"/>
        <v>35000</v>
      </c>
    </row>
    <row r="9" spans="1:10" x14ac:dyDescent="0.25">
      <c r="A9" s="3" t="s">
        <v>6</v>
      </c>
      <c r="B9" s="3" t="s">
        <v>7</v>
      </c>
      <c r="C9" s="3" t="s">
        <v>15</v>
      </c>
      <c r="D9" s="3" t="s">
        <v>13</v>
      </c>
      <c r="E9" s="3" t="s">
        <v>10</v>
      </c>
      <c r="F9" s="4">
        <v>0</v>
      </c>
      <c r="G9" s="3">
        <f t="shared" si="0"/>
        <v>0</v>
      </c>
      <c r="H9" s="7">
        <f t="shared" si="1"/>
        <v>0</v>
      </c>
      <c r="I9" s="7">
        <v>10</v>
      </c>
      <c r="J9" s="8">
        <f t="shared" si="2"/>
        <v>35000</v>
      </c>
    </row>
    <row r="10" spans="1:10" x14ac:dyDescent="0.25">
      <c r="A10" s="3" t="s">
        <v>6</v>
      </c>
      <c r="B10" s="3" t="s">
        <v>7</v>
      </c>
      <c r="C10" s="3" t="s">
        <v>16</v>
      </c>
      <c r="D10" s="3" t="s">
        <v>17</v>
      </c>
      <c r="E10" s="3" t="s">
        <v>18</v>
      </c>
      <c r="F10" s="4">
        <v>16</v>
      </c>
      <c r="G10" s="3">
        <f t="shared" si="0"/>
        <v>48</v>
      </c>
      <c r="H10" s="7">
        <f t="shared" si="1"/>
        <v>576000</v>
      </c>
      <c r="I10" s="7">
        <v>10</v>
      </c>
      <c r="J10" s="8">
        <f t="shared" si="2"/>
        <v>35000</v>
      </c>
    </row>
    <row r="11" spans="1:10" x14ac:dyDescent="0.25">
      <c r="A11" s="3" t="s">
        <v>6</v>
      </c>
      <c r="B11" s="3" t="s">
        <v>7</v>
      </c>
      <c r="C11" s="3" t="s">
        <v>19</v>
      </c>
      <c r="D11" s="3" t="s">
        <v>20</v>
      </c>
      <c r="E11" s="3" t="s">
        <v>21</v>
      </c>
      <c r="F11" s="4">
        <v>5</v>
      </c>
      <c r="G11" s="3">
        <f t="shared" si="0"/>
        <v>15</v>
      </c>
      <c r="H11" s="7">
        <f t="shared" si="1"/>
        <v>180000</v>
      </c>
      <c r="I11" s="7">
        <v>10</v>
      </c>
      <c r="J11" s="8">
        <f t="shared" si="2"/>
        <v>35000</v>
      </c>
    </row>
    <row r="12" spans="1:10" x14ac:dyDescent="0.25">
      <c r="A12" s="3" t="s">
        <v>6</v>
      </c>
      <c r="B12" s="3" t="s">
        <v>7</v>
      </c>
      <c r="C12" s="3" t="s">
        <v>22</v>
      </c>
      <c r="D12" s="3" t="s">
        <v>23</v>
      </c>
      <c r="E12" s="3" t="s">
        <v>21</v>
      </c>
      <c r="F12" s="4">
        <v>5</v>
      </c>
      <c r="G12" s="3">
        <f t="shared" si="0"/>
        <v>15</v>
      </c>
      <c r="H12" s="7">
        <f t="shared" si="1"/>
        <v>180000</v>
      </c>
      <c r="I12" s="7">
        <v>10</v>
      </c>
      <c r="J12" s="8">
        <f t="shared" si="2"/>
        <v>35000</v>
      </c>
    </row>
    <row r="13" spans="1:10" x14ac:dyDescent="0.25">
      <c r="A13" s="3" t="s">
        <v>6</v>
      </c>
      <c r="B13" s="3" t="s">
        <v>7</v>
      </c>
      <c r="C13" s="3" t="s">
        <v>24</v>
      </c>
      <c r="D13" s="3" t="s">
        <v>17</v>
      </c>
      <c r="E13" s="3" t="s">
        <v>25</v>
      </c>
      <c r="F13" s="4">
        <v>0</v>
      </c>
      <c r="G13" s="3">
        <f t="shared" si="0"/>
        <v>0</v>
      </c>
      <c r="H13" s="7">
        <f t="shared" si="1"/>
        <v>0</v>
      </c>
      <c r="I13" s="7">
        <v>10</v>
      </c>
      <c r="J13" s="8">
        <f t="shared" si="2"/>
        <v>35000</v>
      </c>
    </row>
    <row r="14" spans="1:10" x14ac:dyDescent="0.25">
      <c r="A14" s="3" t="s">
        <v>6</v>
      </c>
      <c r="B14" s="3" t="s">
        <v>7</v>
      </c>
      <c r="C14" s="3" t="s">
        <v>26</v>
      </c>
      <c r="D14" s="3" t="s">
        <v>20</v>
      </c>
      <c r="E14" s="3" t="s">
        <v>25</v>
      </c>
      <c r="F14" s="4">
        <v>0</v>
      </c>
      <c r="G14" s="3">
        <f t="shared" si="0"/>
        <v>0</v>
      </c>
      <c r="H14" s="7">
        <f t="shared" si="1"/>
        <v>0</v>
      </c>
      <c r="I14" s="7">
        <v>10</v>
      </c>
      <c r="J14" s="8">
        <f t="shared" si="2"/>
        <v>35000</v>
      </c>
    </row>
    <row r="15" spans="1:10" x14ac:dyDescent="0.25">
      <c r="A15" s="3" t="s">
        <v>6</v>
      </c>
      <c r="B15" s="3" t="s">
        <v>7</v>
      </c>
      <c r="C15" s="3" t="s">
        <v>27</v>
      </c>
      <c r="D15" s="3" t="s">
        <v>23</v>
      </c>
      <c r="E15" s="3" t="s">
        <v>28</v>
      </c>
      <c r="F15" s="4">
        <v>16</v>
      </c>
      <c r="G15" s="3">
        <f t="shared" si="0"/>
        <v>48</v>
      </c>
      <c r="H15" s="7">
        <f t="shared" si="1"/>
        <v>576000</v>
      </c>
      <c r="I15" s="7">
        <v>10</v>
      </c>
      <c r="J15" s="8">
        <f t="shared" si="2"/>
        <v>35000</v>
      </c>
    </row>
    <row r="16" spans="1:10" x14ac:dyDescent="0.25">
      <c r="A16" s="3" t="s">
        <v>6</v>
      </c>
      <c r="B16" s="3" t="s">
        <v>7</v>
      </c>
      <c r="C16" s="3" t="s">
        <v>29</v>
      </c>
      <c r="D16" s="3" t="s">
        <v>23</v>
      </c>
      <c r="E16" s="3" t="s">
        <v>30</v>
      </c>
      <c r="F16" s="4">
        <v>0</v>
      </c>
      <c r="G16" s="3">
        <f t="shared" si="0"/>
        <v>0</v>
      </c>
      <c r="H16" s="7">
        <f t="shared" si="1"/>
        <v>0</v>
      </c>
      <c r="I16" s="7">
        <v>0</v>
      </c>
      <c r="J16" s="8">
        <f t="shared" si="2"/>
        <v>0</v>
      </c>
    </row>
    <row r="17" spans="1:10" x14ac:dyDescent="0.25">
      <c r="A17" s="3" t="s">
        <v>6</v>
      </c>
      <c r="B17" s="3" t="s">
        <v>7</v>
      </c>
      <c r="C17" s="3" t="s">
        <v>31</v>
      </c>
      <c r="D17" s="3" t="s">
        <v>32</v>
      </c>
      <c r="E17" s="3" t="s">
        <v>10</v>
      </c>
      <c r="F17" s="4">
        <v>0</v>
      </c>
      <c r="G17" s="3">
        <f t="shared" si="0"/>
        <v>0</v>
      </c>
      <c r="H17" s="7">
        <f t="shared" si="1"/>
        <v>0</v>
      </c>
      <c r="I17" s="7">
        <v>10</v>
      </c>
      <c r="J17" s="8">
        <f t="shared" si="2"/>
        <v>35000</v>
      </c>
    </row>
    <row r="18" spans="1:10" x14ac:dyDescent="0.25">
      <c r="A18" s="3" t="s">
        <v>6</v>
      </c>
      <c r="B18" s="3" t="s">
        <v>7</v>
      </c>
      <c r="C18" s="3" t="s">
        <v>33</v>
      </c>
      <c r="D18" s="3" t="s">
        <v>34</v>
      </c>
      <c r="E18" s="3" t="s">
        <v>10</v>
      </c>
      <c r="F18" s="4">
        <v>0</v>
      </c>
      <c r="G18" s="3">
        <v>0</v>
      </c>
      <c r="H18" s="7">
        <f t="shared" ref="H18:H19" si="3">G18*2000</f>
        <v>0</v>
      </c>
      <c r="I18" s="7">
        <v>40</v>
      </c>
      <c r="J18" s="8">
        <f t="shared" si="2"/>
        <v>140000</v>
      </c>
    </row>
    <row r="19" spans="1:10" x14ac:dyDescent="0.25">
      <c r="A19" s="3" t="s">
        <v>6</v>
      </c>
      <c r="B19" s="3" t="s">
        <v>7</v>
      </c>
      <c r="C19" s="3" t="s">
        <v>33</v>
      </c>
      <c r="D19" s="3" t="s">
        <v>35</v>
      </c>
      <c r="E19" s="3" t="s">
        <v>10</v>
      </c>
      <c r="F19" s="4">
        <v>0</v>
      </c>
      <c r="G19" s="3">
        <v>0</v>
      </c>
      <c r="H19" s="7">
        <f t="shared" si="3"/>
        <v>0</v>
      </c>
      <c r="I19" s="7">
        <v>40</v>
      </c>
      <c r="J19" s="8">
        <f t="shared" si="2"/>
        <v>140000</v>
      </c>
    </row>
    <row r="20" spans="1:10" x14ac:dyDescent="0.25">
      <c r="F20">
        <f>SUM(F5:F19)</f>
        <v>50</v>
      </c>
      <c r="G20">
        <f>SUM(G5:G19)</f>
        <v>150</v>
      </c>
      <c r="H20" s="9">
        <f>SUM(H5:H19)</f>
        <v>1800000</v>
      </c>
      <c r="I20" s="1">
        <f t="shared" ref="I20:J20" si="4">SUM(I5:I19)</f>
        <v>200</v>
      </c>
      <c r="J20" s="9">
        <f t="shared" si="4"/>
        <v>700000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YB7FBI</dc:creator>
  <cp:lastModifiedBy>YB7FBI</cp:lastModifiedBy>
  <dcterms:created xsi:type="dcterms:W3CDTF">2019-10-29T08:47:18Z</dcterms:created>
  <dcterms:modified xsi:type="dcterms:W3CDTF">2019-10-30T03:16:31Z</dcterms:modified>
</cp:coreProperties>
</file>