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0" i="1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D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D14"/>
  <c r="D91" s="1"/>
  <c r="E13"/>
  <c r="E12"/>
  <c r="E11"/>
  <c r="E10"/>
  <c r="E9"/>
  <c r="E8"/>
  <c r="E7"/>
  <c r="E6"/>
  <c r="E5"/>
  <c r="E91" s="1"/>
</calcChain>
</file>

<file path=xl/sharedStrings.xml><?xml version="1.0" encoding="utf-8"?>
<sst xmlns="http://schemas.openxmlformats.org/spreadsheetml/2006/main" count="98" uniqueCount="47">
  <si>
    <t>BULAN :</t>
  </si>
  <si>
    <t>N0</t>
  </si>
  <si>
    <t>TGL</t>
  </si>
  <si>
    <t>NAMA PASAR</t>
  </si>
  <si>
    <t>JUMLAH POTONGAN</t>
  </si>
  <si>
    <t>TTL BIAYA</t>
  </si>
  <si>
    <t>PS. PELAMBUAN</t>
  </si>
  <si>
    <t>PS. A YANI</t>
  </si>
  <si>
    <t>PS. SUNGAI ANDAI-PS. CEMARA RAYA</t>
  </si>
  <si>
    <t>PS. WILDAN-PS.  AMAL</t>
  </si>
  <si>
    <t>PS. TALEWANG-PS. TELUK DALAM</t>
  </si>
  <si>
    <t>PS. LAMA</t>
  </si>
  <si>
    <t>PS. PASIR MAS-PS. RAWASARI</t>
  </si>
  <si>
    <t>PS. KALINDO</t>
  </si>
  <si>
    <t>PS. BANJAR RAYA-PS. PELAMBUAN</t>
  </si>
  <si>
    <t>PS. PEKAUMAN</t>
  </si>
  <si>
    <t>PS. ANTASARI</t>
  </si>
  <si>
    <t>PS. LOKASI-PS. BETUAH</t>
  </si>
  <si>
    <t>PS. BINJAI-PS.BEIMBAI</t>
  </si>
  <si>
    <t>PS. SEI TABUK-PS. SUNGAI LULUT-PS. PANDU</t>
  </si>
  <si>
    <t>PS. TELUK TIRAM</t>
  </si>
  <si>
    <t>PS. KURIPAN</t>
  </si>
  <si>
    <t>PS. BATUAH-PS. LOKASI</t>
  </si>
  <si>
    <t>PS. ASTAMBUL-PS. MARTAPURA</t>
  </si>
  <si>
    <t>PS. MARTAPURA</t>
  </si>
  <si>
    <t>PS. SUBUH SEKUMPUL-PS. RIDHO SEKUMPUL-PS. SEJUMPUT</t>
  </si>
  <si>
    <t>PS. BANJARBARU</t>
  </si>
  <si>
    <t>PS. ULIN RAYA</t>
  </si>
  <si>
    <t>PS. PAPAN-PS. GAMBUT</t>
  </si>
  <si>
    <t>PS. MANARAP-PS. AHAD</t>
  </si>
  <si>
    <t>PS. PAPAN</t>
  </si>
  <si>
    <t>PASAR KAHAYAN</t>
  </si>
  <si>
    <t>PASAR RAJAWALI</t>
  </si>
  <si>
    <t>PASAR SUBUH JL.LOMBOK</t>
  </si>
  <si>
    <t>PASAR PAHANDUT JL.JAWA</t>
  </si>
  <si>
    <t>PASAR SUBUH JL.BATAM-SUMATERA</t>
  </si>
  <si>
    <t>PASAR PAHANDUT JL.SUMATERA</t>
  </si>
  <si>
    <t>PASAR SUBUH JL.LOMBOK -JAWA</t>
  </si>
  <si>
    <t>PASAR SUBUH JL.LOMBOK-JAWA</t>
  </si>
  <si>
    <t>PASAR PAJANDUT JL.JAWA</t>
  </si>
  <si>
    <t>PASAR SUBUH JL.JAWA</t>
  </si>
  <si>
    <t>TOTAL</t>
  </si>
  <si>
    <t>Dibuat Oleh,</t>
  </si>
  <si>
    <t>Disetujui Oleh,</t>
  </si>
  <si>
    <t>ASM/SPR</t>
  </si>
  <si>
    <t>EPM Cab</t>
  </si>
  <si>
    <t xml:space="preserve">ESTIMASI POTONGAN LOGO 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</si>
</sst>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&quot;Rp&quot;* #,##0_-;\-&quot;Rp&quot;* #,##0_-;_-&quot;Rp&quot;* &quot;-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17" fontId="0" fillId="0" borderId="0" xfId="0" applyNumberFormat="1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0" fontId="0" fillId="0" borderId="1" xfId="0" applyBorder="1"/>
    <xf numFmtId="164" fontId="0" fillId="0" borderId="1" xfId="1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5" fontId="0" fillId="0" borderId="1" xfId="2" applyNumberFormat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5" fontId="0" fillId="0" borderId="1" xfId="2" applyNumberFormat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2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0" xfId="0" applyFill="1" applyBorder="1"/>
    <xf numFmtId="165" fontId="0" fillId="0" borderId="0" xfId="0" applyNumberFormat="1"/>
    <xf numFmtId="0" fontId="3" fillId="0" borderId="0" xfId="0" applyFont="1" applyAlignment="1"/>
    <xf numFmtId="0" fontId="0" fillId="0" borderId="0" xfId="0" applyAlignment="1"/>
  </cellXfs>
  <cellStyles count="3">
    <cellStyle name="Comma" xfId="1" builtinId="3"/>
    <cellStyle name="Currency [0]" xfId="2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topLeftCell="A5" workbookViewId="0">
      <selection activeCell="C8" sqref="C8"/>
    </sheetView>
  </sheetViews>
  <sheetFormatPr defaultRowHeight="15"/>
  <cols>
    <col min="1" max="1" width="4.5703125" customWidth="1"/>
    <col min="2" max="2" width="10.42578125" customWidth="1"/>
    <col min="3" max="3" width="40" customWidth="1"/>
    <col min="4" max="4" width="20" customWidth="1"/>
    <col min="5" max="5" width="15.7109375" customWidth="1"/>
  </cols>
  <sheetData>
    <row r="1" spans="1:5">
      <c r="A1" s="1" t="s">
        <v>46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2"/>
      <c r="B3" s="2" t="s">
        <v>0</v>
      </c>
      <c r="C3" s="3">
        <v>43770</v>
      </c>
      <c r="D3" s="2"/>
      <c r="E3" s="4"/>
    </row>
    <row r="4" spans="1: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</row>
    <row r="5" spans="1:5">
      <c r="A5" s="5">
        <v>1</v>
      </c>
      <c r="B5" s="7">
        <v>43745</v>
      </c>
      <c r="C5" s="8" t="s">
        <v>6</v>
      </c>
      <c r="D5" s="9">
        <v>112</v>
      </c>
      <c r="E5" s="10">
        <f>D5*1000</f>
        <v>112000</v>
      </c>
    </row>
    <row r="6" spans="1:5">
      <c r="A6" s="5">
        <v>2</v>
      </c>
      <c r="B6" s="7">
        <v>43746</v>
      </c>
      <c r="C6" s="5" t="s">
        <v>7</v>
      </c>
      <c r="D6" s="5">
        <v>140</v>
      </c>
      <c r="E6" s="10">
        <f>D6*1000</f>
        <v>140000</v>
      </c>
    </row>
    <row r="7" spans="1:5">
      <c r="A7" s="5">
        <v>3</v>
      </c>
      <c r="B7" s="7">
        <v>43747</v>
      </c>
      <c r="C7" s="5" t="s">
        <v>8</v>
      </c>
      <c r="D7" s="5">
        <v>162</v>
      </c>
      <c r="E7" s="10">
        <f t="shared" ref="E7:E26" si="0">D7*1000</f>
        <v>162000</v>
      </c>
    </row>
    <row r="8" spans="1:5">
      <c r="A8" s="5">
        <v>4</v>
      </c>
      <c r="B8" s="7">
        <v>43748</v>
      </c>
      <c r="C8" s="5" t="s">
        <v>9</v>
      </c>
      <c r="D8" s="5">
        <v>118</v>
      </c>
      <c r="E8" s="10">
        <f t="shared" si="0"/>
        <v>118000</v>
      </c>
    </row>
    <row r="9" spans="1:5">
      <c r="A9" s="5">
        <v>5</v>
      </c>
      <c r="B9" s="7">
        <v>43749</v>
      </c>
      <c r="C9" s="5" t="s">
        <v>10</v>
      </c>
      <c r="D9" s="5">
        <v>84</v>
      </c>
      <c r="E9" s="10">
        <f t="shared" si="0"/>
        <v>84000</v>
      </c>
    </row>
    <row r="10" spans="1:5">
      <c r="A10" s="5">
        <v>6</v>
      </c>
      <c r="B10" s="7">
        <v>43750</v>
      </c>
      <c r="C10" s="5" t="s">
        <v>11</v>
      </c>
      <c r="D10" s="5">
        <v>250</v>
      </c>
      <c r="E10" s="10">
        <f t="shared" si="0"/>
        <v>250000</v>
      </c>
    </row>
    <row r="11" spans="1:5">
      <c r="A11" s="5">
        <v>7</v>
      </c>
      <c r="B11" s="7">
        <v>43752</v>
      </c>
      <c r="C11" s="5" t="s">
        <v>12</v>
      </c>
      <c r="D11" s="5">
        <v>54</v>
      </c>
      <c r="E11" s="10">
        <f t="shared" si="0"/>
        <v>54000</v>
      </c>
    </row>
    <row r="12" spans="1:5">
      <c r="A12" s="5">
        <v>8</v>
      </c>
      <c r="B12" s="7">
        <v>43753</v>
      </c>
      <c r="C12" s="5" t="s">
        <v>13</v>
      </c>
      <c r="D12" s="5">
        <v>92</v>
      </c>
      <c r="E12" s="10">
        <f t="shared" si="0"/>
        <v>92000</v>
      </c>
    </row>
    <row r="13" spans="1:5">
      <c r="A13" s="5">
        <v>9</v>
      </c>
      <c r="B13" s="7">
        <v>43754</v>
      </c>
      <c r="C13" s="5" t="s">
        <v>14</v>
      </c>
      <c r="D13" s="5">
        <v>83</v>
      </c>
      <c r="E13" s="10">
        <f t="shared" si="0"/>
        <v>83000</v>
      </c>
    </row>
    <row r="14" spans="1:5">
      <c r="A14" s="5">
        <v>10</v>
      </c>
      <c r="B14" s="7">
        <v>43755</v>
      </c>
      <c r="C14" s="5" t="s">
        <v>7</v>
      </c>
      <c r="D14" s="5">
        <f>106+70</f>
        <v>176</v>
      </c>
      <c r="E14" s="10">
        <f t="shared" si="0"/>
        <v>176000</v>
      </c>
    </row>
    <row r="15" spans="1:5">
      <c r="A15" s="5">
        <v>11</v>
      </c>
      <c r="B15" s="7">
        <v>43756</v>
      </c>
      <c r="C15" s="5" t="s">
        <v>8</v>
      </c>
      <c r="D15" s="5">
        <v>145</v>
      </c>
      <c r="E15" s="10">
        <f t="shared" si="0"/>
        <v>145000</v>
      </c>
    </row>
    <row r="16" spans="1:5">
      <c r="A16" s="5">
        <v>12</v>
      </c>
      <c r="B16" s="7">
        <v>43757</v>
      </c>
      <c r="C16" s="5" t="s">
        <v>9</v>
      </c>
      <c r="D16" s="5">
        <v>132</v>
      </c>
      <c r="E16" s="10">
        <f t="shared" si="0"/>
        <v>132000</v>
      </c>
    </row>
    <row r="17" spans="1:5">
      <c r="A17" s="5">
        <v>13</v>
      </c>
      <c r="B17" s="7">
        <v>43759</v>
      </c>
      <c r="C17" s="5" t="s">
        <v>10</v>
      </c>
      <c r="D17" s="5">
        <v>60</v>
      </c>
      <c r="E17" s="10">
        <f t="shared" si="0"/>
        <v>60000</v>
      </c>
    </row>
    <row r="18" spans="1:5">
      <c r="A18" s="5">
        <v>14</v>
      </c>
      <c r="B18" s="7">
        <v>43760</v>
      </c>
      <c r="C18" s="5" t="s">
        <v>11</v>
      </c>
      <c r="D18" s="5">
        <v>240</v>
      </c>
      <c r="E18" s="10">
        <f t="shared" si="0"/>
        <v>240000</v>
      </c>
    </row>
    <row r="19" spans="1:5">
      <c r="A19" s="5">
        <v>15</v>
      </c>
      <c r="B19" s="7">
        <v>43761</v>
      </c>
      <c r="C19" s="5" t="s">
        <v>12</v>
      </c>
      <c r="D19" s="5">
        <v>50</v>
      </c>
      <c r="E19" s="10">
        <f t="shared" si="0"/>
        <v>50000</v>
      </c>
    </row>
    <row r="20" spans="1:5">
      <c r="A20" s="5">
        <v>16</v>
      </c>
      <c r="B20" s="7">
        <v>43762</v>
      </c>
      <c r="C20" s="5" t="s">
        <v>13</v>
      </c>
      <c r="D20" s="5">
        <v>106</v>
      </c>
      <c r="E20" s="10">
        <f t="shared" si="0"/>
        <v>106000</v>
      </c>
    </row>
    <row r="21" spans="1:5">
      <c r="A21" s="5">
        <v>17</v>
      </c>
      <c r="B21" s="7">
        <v>43763</v>
      </c>
      <c r="C21" s="5" t="s">
        <v>14</v>
      </c>
      <c r="D21" s="5">
        <v>100</v>
      </c>
      <c r="E21" s="10">
        <f t="shared" si="0"/>
        <v>100000</v>
      </c>
    </row>
    <row r="22" spans="1:5">
      <c r="A22" s="5">
        <v>18</v>
      </c>
      <c r="B22" s="7">
        <v>43764</v>
      </c>
      <c r="C22" s="5" t="s">
        <v>7</v>
      </c>
      <c r="D22" s="5">
        <v>123</v>
      </c>
      <c r="E22" s="10">
        <f t="shared" si="0"/>
        <v>123000</v>
      </c>
    </row>
    <row r="23" spans="1:5">
      <c r="A23" s="5">
        <v>19</v>
      </c>
      <c r="B23" s="7">
        <v>43766</v>
      </c>
      <c r="C23" s="5" t="s">
        <v>8</v>
      </c>
      <c r="D23" s="5">
        <v>260</v>
      </c>
      <c r="E23" s="10">
        <f t="shared" si="0"/>
        <v>260000</v>
      </c>
    </row>
    <row r="24" spans="1:5">
      <c r="A24" s="5">
        <v>20</v>
      </c>
      <c r="B24" s="7">
        <v>43767</v>
      </c>
      <c r="C24" s="5" t="s">
        <v>9</v>
      </c>
      <c r="D24" s="5">
        <v>198</v>
      </c>
      <c r="E24" s="10">
        <f t="shared" si="0"/>
        <v>198000</v>
      </c>
    </row>
    <row r="25" spans="1:5">
      <c r="A25" s="5">
        <v>21</v>
      </c>
      <c r="B25" s="7">
        <v>43768</v>
      </c>
      <c r="C25" s="5" t="s">
        <v>10</v>
      </c>
      <c r="D25" s="5">
        <v>62</v>
      </c>
      <c r="E25" s="10">
        <f t="shared" si="0"/>
        <v>62000</v>
      </c>
    </row>
    <row r="26" spans="1:5">
      <c r="A26" s="5">
        <v>22</v>
      </c>
      <c r="B26" s="7">
        <v>43769</v>
      </c>
      <c r="C26" s="5" t="s">
        <v>11</v>
      </c>
      <c r="D26" s="5">
        <v>220</v>
      </c>
      <c r="E26" s="10">
        <f t="shared" si="0"/>
        <v>220000</v>
      </c>
    </row>
    <row r="27" spans="1:5">
      <c r="A27" s="5">
        <v>23</v>
      </c>
      <c r="B27" s="7">
        <v>43745</v>
      </c>
      <c r="C27" s="8" t="s">
        <v>15</v>
      </c>
      <c r="D27" s="9">
        <v>115</v>
      </c>
      <c r="E27" s="10">
        <f>D27*1000</f>
        <v>115000</v>
      </c>
    </row>
    <row r="28" spans="1:5">
      <c r="A28" s="5">
        <v>24</v>
      </c>
      <c r="B28" s="7">
        <v>43746</v>
      </c>
      <c r="C28" s="5" t="s">
        <v>16</v>
      </c>
      <c r="D28" s="5">
        <v>229</v>
      </c>
      <c r="E28" s="10">
        <f>D28*1000</f>
        <v>229000</v>
      </c>
    </row>
    <row r="29" spans="1:5">
      <c r="A29" s="5">
        <v>25</v>
      </c>
      <c r="B29" s="7">
        <v>43747</v>
      </c>
      <c r="C29" s="5" t="s">
        <v>16</v>
      </c>
      <c r="D29" s="5">
        <v>142</v>
      </c>
      <c r="E29" s="10">
        <f t="shared" ref="E29:E48" si="1">D29*1000</f>
        <v>142000</v>
      </c>
    </row>
    <row r="30" spans="1:5">
      <c r="A30" s="5">
        <v>26</v>
      </c>
      <c r="B30" s="7">
        <v>43748</v>
      </c>
      <c r="C30" s="5" t="s">
        <v>17</v>
      </c>
      <c r="D30" s="5">
        <v>69</v>
      </c>
      <c r="E30" s="10">
        <f t="shared" si="1"/>
        <v>69000</v>
      </c>
    </row>
    <row r="31" spans="1:5">
      <c r="A31" s="5">
        <v>27</v>
      </c>
      <c r="B31" s="7">
        <v>43749</v>
      </c>
      <c r="C31" s="5" t="s">
        <v>18</v>
      </c>
      <c r="D31" s="5">
        <v>116</v>
      </c>
      <c r="E31" s="10">
        <f t="shared" si="1"/>
        <v>116000</v>
      </c>
    </row>
    <row r="32" spans="1:5">
      <c r="A32" s="5">
        <v>28</v>
      </c>
      <c r="B32" s="7">
        <v>43750</v>
      </c>
      <c r="C32" s="5" t="s">
        <v>19</v>
      </c>
      <c r="D32" s="5">
        <v>156</v>
      </c>
      <c r="E32" s="10">
        <f t="shared" si="1"/>
        <v>156000</v>
      </c>
    </row>
    <row r="33" spans="1:5">
      <c r="A33" s="5">
        <v>29</v>
      </c>
      <c r="B33" s="7">
        <v>43752</v>
      </c>
      <c r="C33" s="5" t="s">
        <v>20</v>
      </c>
      <c r="D33" s="5">
        <v>78</v>
      </c>
      <c r="E33" s="10">
        <f t="shared" si="1"/>
        <v>78000</v>
      </c>
    </row>
    <row r="34" spans="1:5">
      <c r="A34" s="5">
        <v>30</v>
      </c>
      <c r="B34" s="7">
        <v>43753</v>
      </c>
      <c r="C34" s="5" t="s">
        <v>21</v>
      </c>
      <c r="D34" s="5">
        <v>170</v>
      </c>
      <c r="E34" s="10">
        <f t="shared" si="1"/>
        <v>170000</v>
      </c>
    </row>
    <row r="35" spans="1:5">
      <c r="A35" s="5">
        <v>31</v>
      </c>
      <c r="B35" s="7">
        <v>43754</v>
      </c>
      <c r="C35" s="5" t="s">
        <v>15</v>
      </c>
      <c r="D35" s="5">
        <v>98</v>
      </c>
      <c r="E35" s="10">
        <f t="shared" si="1"/>
        <v>98000</v>
      </c>
    </row>
    <row r="36" spans="1:5">
      <c r="A36" s="5">
        <v>32</v>
      </c>
      <c r="B36" s="7">
        <v>43755</v>
      </c>
      <c r="C36" s="5" t="s">
        <v>16</v>
      </c>
      <c r="D36" s="5">
        <v>293</v>
      </c>
      <c r="E36" s="10">
        <f t="shared" si="1"/>
        <v>293000</v>
      </c>
    </row>
    <row r="37" spans="1:5">
      <c r="A37" s="5">
        <v>33</v>
      </c>
      <c r="B37" s="7">
        <v>43756</v>
      </c>
      <c r="C37" s="5" t="s">
        <v>16</v>
      </c>
      <c r="D37" s="5">
        <v>142</v>
      </c>
      <c r="E37" s="10">
        <f t="shared" si="1"/>
        <v>142000</v>
      </c>
    </row>
    <row r="38" spans="1:5">
      <c r="A38" s="5">
        <v>34</v>
      </c>
      <c r="B38" s="7">
        <v>43757</v>
      </c>
      <c r="C38" s="5" t="s">
        <v>19</v>
      </c>
      <c r="D38" s="5">
        <v>72</v>
      </c>
      <c r="E38" s="10">
        <f t="shared" si="1"/>
        <v>72000</v>
      </c>
    </row>
    <row r="39" spans="1:5">
      <c r="A39" s="5">
        <v>35</v>
      </c>
      <c r="B39" s="7">
        <v>43759</v>
      </c>
      <c r="C39" s="5" t="s">
        <v>22</v>
      </c>
      <c r="D39" s="5">
        <v>74</v>
      </c>
      <c r="E39" s="10">
        <f t="shared" si="1"/>
        <v>74000</v>
      </c>
    </row>
    <row r="40" spans="1:5">
      <c r="A40" s="5">
        <v>36</v>
      </c>
      <c r="B40" s="7">
        <v>43760</v>
      </c>
      <c r="C40" s="5" t="s">
        <v>18</v>
      </c>
      <c r="D40" s="5">
        <v>88</v>
      </c>
      <c r="E40" s="10">
        <f t="shared" si="1"/>
        <v>88000</v>
      </c>
    </row>
    <row r="41" spans="1:5">
      <c r="A41" s="5">
        <v>37</v>
      </c>
      <c r="B41" s="7">
        <v>43761</v>
      </c>
      <c r="C41" s="5" t="s">
        <v>20</v>
      </c>
      <c r="D41" s="5">
        <v>80</v>
      </c>
      <c r="E41" s="10">
        <f t="shared" si="1"/>
        <v>80000</v>
      </c>
    </row>
    <row r="42" spans="1:5">
      <c r="A42" s="5">
        <v>38</v>
      </c>
      <c r="B42" s="7">
        <v>43762</v>
      </c>
      <c r="C42" s="5" t="s">
        <v>21</v>
      </c>
      <c r="D42" s="5">
        <v>131</v>
      </c>
      <c r="E42" s="10">
        <f t="shared" si="1"/>
        <v>131000</v>
      </c>
    </row>
    <row r="43" spans="1:5">
      <c r="A43" s="5">
        <v>39</v>
      </c>
      <c r="B43" s="7">
        <v>43763</v>
      </c>
      <c r="C43" s="5" t="s">
        <v>15</v>
      </c>
      <c r="D43" s="5">
        <v>85</v>
      </c>
      <c r="E43" s="10">
        <f t="shared" si="1"/>
        <v>85000</v>
      </c>
    </row>
    <row r="44" spans="1:5">
      <c r="A44" s="5">
        <v>40</v>
      </c>
      <c r="B44" s="7">
        <v>43764</v>
      </c>
      <c r="C44" s="5" t="s">
        <v>16</v>
      </c>
      <c r="D44" s="5">
        <v>202</v>
      </c>
      <c r="E44" s="10">
        <f t="shared" si="1"/>
        <v>202000</v>
      </c>
    </row>
    <row r="45" spans="1:5">
      <c r="A45" s="5">
        <v>41</v>
      </c>
      <c r="B45" s="7">
        <v>43766</v>
      </c>
      <c r="C45" s="5" t="s">
        <v>16</v>
      </c>
      <c r="D45" s="5">
        <v>302</v>
      </c>
      <c r="E45" s="10">
        <f t="shared" si="1"/>
        <v>302000</v>
      </c>
    </row>
    <row r="46" spans="1:5">
      <c r="A46" s="5">
        <v>42</v>
      </c>
      <c r="B46" s="7">
        <v>43767</v>
      </c>
      <c r="C46" s="5" t="s">
        <v>19</v>
      </c>
      <c r="D46" s="5">
        <v>232</v>
      </c>
      <c r="E46" s="10">
        <f t="shared" si="1"/>
        <v>232000</v>
      </c>
    </row>
    <row r="47" spans="1:5">
      <c r="A47" s="5">
        <v>43</v>
      </c>
      <c r="B47" s="7">
        <v>43768</v>
      </c>
      <c r="C47" s="5" t="s">
        <v>22</v>
      </c>
      <c r="D47" s="5">
        <v>70</v>
      </c>
      <c r="E47" s="10">
        <f t="shared" si="1"/>
        <v>70000</v>
      </c>
    </row>
    <row r="48" spans="1:5">
      <c r="A48" s="5">
        <v>44</v>
      </c>
      <c r="B48" s="7">
        <v>43769</v>
      </c>
      <c r="C48" s="5" t="s">
        <v>18</v>
      </c>
      <c r="D48" s="5">
        <v>65</v>
      </c>
      <c r="E48" s="10">
        <f t="shared" si="1"/>
        <v>65000</v>
      </c>
    </row>
    <row r="49" spans="1:5">
      <c r="A49" s="5">
        <v>45</v>
      </c>
      <c r="B49" s="7">
        <v>43745</v>
      </c>
      <c r="C49" s="8" t="s">
        <v>23</v>
      </c>
      <c r="D49" s="9">
        <v>66</v>
      </c>
      <c r="E49" s="10">
        <f>D49*1000</f>
        <v>66000</v>
      </c>
    </row>
    <row r="50" spans="1:5">
      <c r="A50" s="5">
        <v>46</v>
      </c>
      <c r="B50" s="7">
        <v>43746</v>
      </c>
      <c r="C50" s="5" t="s">
        <v>24</v>
      </c>
      <c r="D50" s="5">
        <v>340</v>
      </c>
      <c r="E50" s="10">
        <f>D50*1000</f>
        <v>340000</v>
      </c>
    </row>
    <row r="51" spans="1:5">
      <c r="A51" s="5">
        <v>47</v>
      </c>
      <c r="B51" s="7">
        <v>43747</v>
      </c>
      <c r="C51" s="5" t="s">
        <v>24</v>
      </c>
      <c r="D51" s="5">
        <v>298</v>
      </c>
      <c r="E51" s="10">
        <f t="shared" ref="E51:E68" si="2">D51*1000</f>
        <v>298000</v>
      </c>
    </row>
    <row r="52" spans="1:5" ht="18" customHeight="1">
      <c r="A52" s="5">
        <v>48</v>
      </c>
      <c r="B52" s="11">
        <v>43748</v>
      </c>
      <c r="C52" s="12" t="s">
        <v>25</v>
      </c>
      <c r="D52" s="13">
        <v>490</v>
      </c>
      <c r="E52" s="14">
        <f t="shared" si="2"/>
        <v>490000</v>
      </c>
    </row>
    <row r="53" spans="1:5">
      <c r="A53" s="5">
        <v>49</v>
      </c>
      <c r="B53" s="7">
        <v>43749</v>
      </c>
      <c r="C53" s="5" t="s">
        <v>26</v>
      </c>
      <c r="D53" s="5">
        <v>254</v>
      </c>
      <c r="E53" s="10">
        <f t="shared" si="2"/>
        <v>254000</v>
      </c>
    </row>
    <row r="54" spans="1:5">
      <c r="A54" s="5">
        <v>50</v>
      </c>
      <c r="B54" s="7">
        <v>43750</v>
      </c>
      <c r="C54" s="5" t="s">
        <v>27</v>
      </c>
      <c r="D54" s="5">
        <v>274</v>
      </c>
      <c r="E54" s="10">
        <f t="shared" si="2"/>
        <v>274000</v>
      </c>
    </row>
    <row r="55" spans="1:5">
      <c r="A55" s="5">
        <v>51</v>
      </c>
      <c r="B55" s="7">
        <v>43752</v>
      </c>
      <c r="C55" s="5" t="s">
        <v>28</v>
      </c>
      <c r="D55" s="5">
        <v>120</v>
      </c>
      <c r="E55" s="10">
        <f t="shared" si="2"/>
        <v>120000</v>
      </c>
    </row>
    <row r="56" spans="1:5">
      <c r="A56" s="5">
        <v>52</v>
      </c>
      <c r="B56" s="7">
        <v>43753</v>
      </c>
      <c r="C56" s="5" t="s">
        <v>29</v>
      </c>
      <c r="D56" s="5">
        <v>230</v>
      </c>
      <c r="E56" s="10">
        <f t="shared" si="2"/>
        <v>230000</v>
      </c>
    </row>
    <row r="57" spans="1:5">
      <c r="A57" s="5">
        <v>53</v>
      </c>
      <c r="B57" s="7">
        <v>43754</v>
      </c>
      <c r="C57" s="5" t="s">
        <v>23</v>
      </c>
      <c r="D57" s="5">
        <v>278</v>
      </c>
      <c r="E57" s="10">
        <f t="shared" si="2"/>
        <v>278000</v>
      </c>
    </row>
    <row r="58" spans="1:5">
      <c r="A58" s="5">
        <v>54</v>
      </c>
      <c r="B58" s="7">
        <v>43755</v>
      </c>
      <c r="C58" s="5" t="s">
        <v>24</v>
      </c>
      <c r="D58" s="5">
        <v>236</v>
      </c>
      <c r="E58" s="10">
        <f t="shared" si="2"/>
        <v>236000</v>
      </c>
    </row>
    <row r="59" spans="1:5">
      <c r="A59" s="5">
        <v>55</v>
      </c>
      <c r="B59" s="7">
        <v>43756</v>
      </c>
      <c r="C59" s="5" t="s">
        <v>24</v>
      </c>
      <c r="D59" s="5">
        <v>208</v>
      </c>
      <c r="E59" s="10">
        <f t="shared" si="2"/>
        <v>208000</v>
      </c>
    </row>
    <row r="60" spans="1:5" ht="17.25" customHeight="1">
      <c r="A60" s="5">
        <v>56</v>
      </c>
      <c r="B60" s="15">
        <v>43757</v>
      </c>
      <c r="C60" s="12" t="s">
        <v>25</v>
      </c>
      <c r="D60" s="12">
        <v>286</v>
      </c>
      <c r="E60" s="16">
        <f t="shared" si="2"/>
        <v>286000</v>
      </c>
    </row>
    <row r="61" spans="1:5">
      <c r="A61" s="5">
        <v>57</v>
      </c>
      <c r="B61" s="7">
        <v>43761</v>
      </c>
      <c r="C61" s="5" t="s">
        <v>26</v>
      </c>
      <c r="D61" s="5">
        <v>392</v>
      </c>
      <c r="E61" s="10">
        <f t="shared" si="2"/>
        <v>392000</v>
      </c>
    </row>
    <row r="62" spans="1:5">
      <c r="A62" s="5">
        <v>58</v>
      </c>
      <c r="B62" s="7">
        <v>43762</v>
      </c>
      <c r="C62" s="5" t="s">
        <v>30</v>
      </c>
      <c r="D62" s="5">
        <v>288</v>
      </c>
      <c r="E62" s="10">
        <f t="shared" si="2"/>
        <v>288000</v>
      </c>
    </row>
    <row r="63" spans="1:5">
      <c r="A63" s="5">
        <v>59</v>
      </c>
      <c r="B63" s="7">
        <v>43764</v>
      </c>
      <c r="C63" s="5" t="s">
        <v>23</v>
      </c>
      <c r="D63" s="5">
        <f>128+148</f>
        <v>276</v>
      </c>
      <c r="E63" s="10">
        <f t="shared" si="2"/>
        <v>276000</v>
      </c>
    </row>
    <row r="64" spans="1:5">
      <c r="A64" s="5">
        <v>60</v>
      </c>
      <c r="B64" s="7">
        <v>43766</v>
      </c>
      <c r="C64" s="5" t="s">
        <v>24</v>
      </c>
      <c r="D64" s="5">
        <v>288</v>
      </c>
      <c r="E64" s="10">
        <f t="shared" si="2"/>
        <v>288000</v>
      </c>
    </row>
    <row r="65" spans="1:5">
      <c r="A65" s="5">
        <v>61</v>
      </c>
      <c r="B65" s="7">
        <v>43767</v>
      </c>
      <c r="C65" s="5" t="s">
        <v>24</v>
      </c>
      <c r="D65" s="5">
        <v>261</v>
      </c>
      <c r="E65" s="10">
        <f t="shared" si="2"/>
        <v>261000</v>
      </c>
    </row>
    <row r="66" spans="1:5">
      <c r="A66" s="5">
        <v>62</v>
      </c>
      <c r="B66" s="7">
        <v>43768</v>
      </c>
      <c r="C66" s="5" t="s">
        <v>25</v>
      </c>
      <c r="D66" s="5">
        <v>256</v>
      </c>
      <c r="E66" s="10">
        <f t="shared" si="2"/>
        <v>256000</v>
      </c>
    </row>
    <row r="67" spans="1:5">
      <c r="A67" s="5">
        <v>63</v>
      </c>
      <c r="B67" s="7">
        <v>43739</v>
      </c>
      <c r="C67" s="5" t="s">
        <v>31</v>
      </c>
      <c r="D67" s="17">
        <v>174</v>
      </c>
      <c r="E67" s="10">
        <f t="shared" si="2"/>
        <v>174000</v>
      </c>
    </row>
    <row r="68" spans="1:5">
      <c r="A68" s="5">
        <v>64</v>
      </c>
      <c r="B68" s="7">
        <v>43743</v>
      </c>
      <c r="C68" s="18" t="s">
        <v>32</v>
      </c>
      <c r="D68" s="17">
        <v>43</v>
      </c>
      <c r="E68" s="10">
        <f t="shared" si="2"/>
        <v>43000</v>
      </c>
    </row>
    <row r="69" spans="1:5">
      <c r="A69" s="5">
        <v>65</v>
      </c>
      <c r="B69" s="7">
        <v>43745</v>
      </c>
      <c r="C69" s="8" t="s">
        <v>31</v>
      </c>
      <c r="D69" s="17">
        <v>69</v>
      </c>
      <c r="E69" s="10">
        <f>D69*1000</f>
        <v>69000</v>
      </c>
    </row>
    <row r="70" spans="1:5">
      <c r="A70" s="5">
        <v>66</v>
      </c>
      <c r="B70" s="7">
        <v>43746</v>
      </c>
      <c r="C70" s="5" t="s">
        <v>33</v>
      </c>
      <c r="D70" s="19">
        <v>86</v>
      </c>
      <c r="E70" s="10">
        <f>D70*1000</f>
        <v>86000</v>
      </c>
    </row>
    <row r="71" spans="1:5">
      <c r="A71" s="5">
        <v>67</v>
      </c>
      <c r="B71" s="7">
        <v>43747</v>
      </c>
      <c r="C71" s="5" t="s">
        <v>34</v>
      </c>
      <c r="D71" s="19">
        <v>123</v>
      </c>
      <c r="E71" s="10">
        <f t="shared" ref="E71:E90" si="3">D71*1000</f>
        <v>123000</v>
      </c>
    </row>
    <row r="72" spans="1:5">
      <c r="A72" s="5">
        <v>68</v>
      </c>
      <c r="B72" s="7">
        <v>43748</v>
      </c>
      <c r="C72" s="5" t="s">
        <v>35</v>
      </c>
      <c r="D72" s="19">
        <v>148</v>
      </c>
      <c r="E72" s="10">
        <f t="shared" si="3"/>
        <v>148000</v>
      </c>
    </row>
    <row r="73" spans="1:5">
      <c r="A73" s="5">
        <v>69</v>
      </c>
      <c r="B73" s="7">
        <v>43749</v>
      </c>
      <c r="C73" s="5" t="s">
        <v>36</v>
      </c>
      <c r="D73" s="19">
        <v>95</v>
      </c>
      <c r="E73" s="10">
        <f t="shared" si="3"/>
        <v>95000</v>
      </c>
    </row>
    <row r="74" spans="1:5">
      <c r="A74" s="5">
        <v>70</v>
      </c>
      <c r="B74" s="7">
        <v>43750</v>
      </c>
      <c r="C74" s="5" t="s">
        <v>32</v>
      </c>
      <c r="D74" s="19">
        <v>36</v>
      </c>
      <c r="E74" s="10">
        <f t="shared" si="3"/>
        <v>36000</v>
      </c>
    </row>
    <row r="75" spans="1:5">
      <c r="A75" s="5">
        <v>71</v>
      </c>
      <c r="B75" s="7">
        <v>43752</v>
      </c>
      <c r="C75" s="5" t="s">
        <v>31</v>
      </c>
      <c r="D75" s="19">
        <v>87</v>
      </c>
      <c r="E75" s="10">
        <f t="shared" si="3"/>
        <v>87000</v>
      </c>
    </row>
    <row r="76" spans="1:5">
      <c r="A76" s="5">
        <v>72</v>
      </c>
      <c r="B76" s="7">
        <v>43753</v>
      </c>
      <c r="C76" s="5" t="s">
        <v>33</v>
      </c>
      <c r="D76" s="19">
        <v>110</v>
      </c>
      <c r="E76" s="10">
        <f t="shared" si="3"/>
        <v>110000</v>
      </c>
    </row>
    <row r="77" spans="1:5">
      <c r="A77" s="5">
        <v>73</v>
      </c>
      <c r="B77" s="7">
        <v>43754</v>
      </c>
      <c r="C77" s="5" t="s">
        <v>34</v>
      </c>
      <c r="D77" s="19">
        <v>65</v>
      </c>
      <c r="E77" s="10">
        <f t="shared" si="3"/>
        <v>65000</v>
      </c>
    </row>
    <row r="78" spans="1:5">
      <c r="A78" s="5">
        <v>74</v>
      </c>
      <c r="B78" s="7">
        <v>43755</v>
      </c>
      <c r="C78" s="5" t="s">
        <v>37</v>
      </c>
      <c r="D78" s="19">
        <v>234</v>
      </c>
      <c r="E78" s="10">
        <f t="shared" si="3"/>
        <v>234000</v>
      </c>
    </row>
    <row r="79" spans="1:5">
      <c r="A79" s="5">
        <v>75</v>
      </c>
      <c r="B79" s="7">
        <v>43756</v>
      </c>
      <c r="C79" s="5" t="s">
        <v>36</v>
      </c>
      <c r="D79" s="19">
        <v>48</v>
      </c>
      <c r="E79" s="10">
        <f t="shared" si="3"/>
        <v>48000</v>
      </c>
    </row>
    <row r="80" spans="1:5">
      <c r="A80" s="5">
        <v>76</v>
      </c>
      <c r="B80" s="7">
        <v>43757</v>
      </c>
      <c r="C80" s="5" t="s">
        <v>32</v>
      </c>
      <c r="D80" s="19">
        <v>23</v>
      </c>
      <c r="E80" s="10">
        <f t="shared" si="3"/>
        <v>23000</v>
      </c>
    </row>
    <row r="81" spans="1:5">
      <c r="A81" s="5">
        <v>77</v>
      </c>
      <c r="B81" s="7">
        <v>43759</v>
      </c>
      <c r="C81" s="5" t="s">
        <v>31</v>
      </c>
      <c r="D81" s="19">
        <v>106</v>
      </c>
      <c r="E81" s="10">
        <f t="shared" si="3"/>
        <v>106000</v>
      </c>
    </row>
    <row r="82" spans="1:5">
      <c r="A82" s="5">
        <v>78</v>
      </c>
      <c r="B82" s="7">
        <v>43760</v>
      </c>
      <c r="C82" s="5" t="s">
        <v>33</v>
      </c>
      <c r="D82" s="19">
        <v>145</v>
      </c>
      <c r="E82" s="10">
        <f t="shared" si="3"/>
        <v>145000</v>
      </c>
    </row>
    <row r="83" spans="1:5">
      <c r="A83" s="5">
        <v>79</v>
      </c>
      <c r="B83" s="7">
        <v>43761</v>
      </c>
      <c r="C83" s="5" t="s">
        <v>34</v>
      </c>
      <c r="D83" s="19">
        <v>80</v>
      </c>
      <c r="E83" s="10">
        <f t="shared" si="3"/>
        <v>80000</v>
      </c>
    </row>
    <row r="84" spans="1:5">
      <c r="A84" s="5">
        <v>80</v>
      </c>
      <c r="B84" s="7">
        <v>43762</v>
      </c>
      <c r="C84" s="5" t="s">
        <v>36</v>
      </c>
      <c r="D84" s="19">
        <v>100</v>
      </c>
      <c r="E84" s="10">
        <f t="shared" si="3"/>
        <v>100000</v>
      </c>
    </row>
    <row r="85" spans="1:5">
      <c r="A85" s="5">
        <v>81</v>
      </c>
      <c r="B85" s="7">
        <v>43763</v>
      </c>
      <c r="C85" s="5" t="s">
        <v>38</v>
      </c>
      <c r="D85" s="19">
        <v>170</v>
      </c>
      <c r="E85" s="10">
        <f t="shared" si="3"/>
        <v>170000</v>
      </c>
    </row>
    <row r="86" spans="1:5">
      <c r="A86" s="5">
        <v>82</v>
      </c>
      <c r="B86" s="7">
        <v>43764</v>
      </c>
      <c r="C86" s="5" t="s">
        <v>32</v>
      </c>
      <c r="D86" s="19">
        <v>29</v>
      </c>
      <c r="E86" s="10">
        <f t="shared" si="3"/>
        <v>29000</v>
      </c>
    </row>
    <row r="87" spans="1:5">
      <c r="A87" s="5">
        <v>83</v>
      </c>
      <c r="B87" s="7">
        <v>43766</v>
      </c>
      <c r="C87" s="5" t="s">
        <v>31</v>
      </c>
      <c r="D87" s="19">
        <v>140</v>
      </c>
      <c r="E87" s="10">
        <f t="shared" si="3"/>
        <v>140000</v>
      </c>
    </row>
    <row r="88" spans="1:5">
      <c r="A88" s="5">
        <v>84</v>
      </c>
      <c r="B88" s="7">
        <v>43767</v>
      </c>
      <c r="C88" s="5" t="s">
        <v>38</v>
      </c>
      <c r="D88" s="19">
        <v>84</v>
      </c>
      <c r="E88" s="10">
        <f t="shared" si="3"/>
        <v>84000</v>
      </c>
    </row>
    <row r="89" spans="1:5">
      <c r="A89" s="5">
        <v>85</v>
      </c>
      <c r="B89" s="7">
        <v>43768</v>
      </c>
      <c r="C89" s="5" t="s">
        <v>39</v>
      </c>
      <c r="D89" s="19">
        <v>75</v>
      </c>
      <c r="E89" s="10">
        <f t="shared" si="3"/>
        <v>75000</v>
      </c>
    </row>
    <row r="90" spans="1:5">
      <c r="A90" s="5">
        <v>86</v>
      </c>
      <c r="B90" s="7">
        <v>43769</v>
      </c>
      <c r="C90" s="5" t="s">
        <v>40</v>
      </c>
      <c r="D90" s="19">
        <v>213</v>
      </c>
      <c r="E90" s="10">
        <f t="shared" si="3"/>
        <v>213000</v>
      </c>
    </row>
    <row r="91" spans="1:5">
      <c r="C91" s="20" t="s">
        <v>41</v>
      </c>
      <c r="D91">
        <f>SUM(D5:D90)</f>
        <v>13300</v>
      </c>
      <c r="E91" s="21">
        <f>SUM(E5:E90)</f>
        <v>13300000</v>
      </c>
    </row>
    <row r="93" spans="1:5">
      <c r="B93" s="22" t="s">
        <v>42</v>
      </c>
      <c r="C93" s="22"/>
      <c r="D93" s="22" t="s">
        <v>43</v>
      </c>
    </row>
    <row r="94" spans="1:5">
      <c r="B94" s="23"/>
      <c r="C94" s="23"/>
      <c r="D94" s="23"/>
    </row>
    <row r="95" spans="1:5">
      <c r="B95" s="23"/>
      <c r="C95" s="23"/>
      <c r="D95" s="23"/>
    </row>
    <row r="96" spans="1:5">
      <c r="B96" s="23"/>
      <c r="C96" s="23"/>
      <c r="D96" s="23"/>
    </row>
    <row r="97" spans="2:4">
      <c r="B97" s="23"/>
      <c r="C97" s="23"/>
      <c r="D97" s="23"/>
    </row>
    <row r="98" spans="2:4">
      <c r="B98" s="22" t="s">
        <v>44</v>
      </c>
      <c r="C98" s="22"/>
      <c r="D98" s="22" t="s">
        <v>45</v>
      </c>
    </row>
  </sheetData>
  <mergeCells count="1">
    <mergeCell ref="A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2019-11-20T03:51:30Z</dcterms:created>
  <dcterms:modified xsi:type="dcterms:W3CDTF">2019-11-20T03:54:25Z</dcterms:modified>
</cp:coreProperties>
</file>