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 l="1"/>
  <c r="H4" i="1"/>
  <c r="H5" i="1"/>
  <c r="H6" i="1"/>
  <c r="H7" i="1"/>
  <c r="H8" i="1"/>
  <c r="H9" i="1"/>
  <c r="H3" i="1"/>
  <c r="F10" i="1" l="1"/>
  <c r="E10" i="1"/>
  <c r="I9" i="1"/>
  <c r="I8" i="1"/>
  <c r="I7" i="1"/>
  <c r="I6" i="1"/>
  <c r="I5" i="1"/>
  <c r="I4" i="1"/>
  <c r="H10" i="1"/>
  <c r="I10" i="1" s="1"/>
  <c r="I3" i="1" l="1"/>
</calcChain>
</file>

<file path=xl/sharedStrings.xml><?xml version="1.0" encoding="utf-8"?>
<sst xmlns="http://schemas.openxmlformats.org/spreadsheetml/2006/main" count="26" uniqueCount="26">
  <si>
    <t>KODEPROD</t>
  </si>
  <si>
    <t>CUSTID</t>
  </si>
  <si>
    <t>NAMALANG</t>
  </si>
  <si>
    <t>1908</t>
  </si>
  <si>
    <t>1909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</si>
  <si>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</si>
  <si>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</si>
  <si>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</si>
  <si>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</si>
  <si>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</si>
  <si>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</si>
  <si>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</si>
  <si>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</si>
  <si>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</si>
  <si>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</si>
  <si>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</si>
  <si>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</si>
  <si>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</si>
  <si>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</si>
  <si>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</si>
  <si>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</si>
  <si>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</si>
  <si>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</si>
  <si>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</si>
  <si>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DAFTAR TOKO TAMBAHAN DISC TCA65 DESEMBER 2019</t>
  </si>
  <si>
    <t>1910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</si>
</sst>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</font>
    <font>
      <sz val="11"/>
      <color rgb="FF000000"/>
      <name val="Calibri"/>
      <charset val="1"/>
    </font>
    <font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quotePrefix="1" applyNumberFormat="1" applyFont="1" applyBorder="1" applyAlignment="1" applyProtection="1">
      <alignment horizontal="center" vertical="center"/>
    </xf>
    <xf numFmtId="164" fontId="3" fillId="0" borderId="1" xfId="1" quotePrefix="1" applyNumberFormat="1" applyFont="1" applyBorder="1" applyAlignment="1" applyProtection="1">
      <alignment horizontal="center" vertical="center"/>
    </xf>
    <xf numFmtId="164" fontId="3" fillId="0" borderId="3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0" borderId="1" xfId="0" applyNumberFormat="1" applyFont="1" applyFill="1" applyBorder="1" applyAlignment="1" applyProtection="1">
      <protection locked="0"/>
    </xf>
    <xf numFmtId="41" fontId="1" fillId="0" borderId="1" xfId="2" applyBorder="1" applyProtection="1">
      <protection locked="0"/>
    </xf>
    <xf numFmtId="164" fontId="3" fillId="2" borderId="3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164" fontId="3" fillId="0" borderId="1" xfId="1" applyNumberFormat="1" applyFont="1" applyFill="1" applyBorder="1" applyAlignment="1" applyProtection="1">
      <protection locked="0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3" fillId="0" borderId="4" xfId="2" applyFont="1" applyBorder="1" applyAlignment="1" applyProtection="1">
      <protection locked="0"/>
    </xf>
    <xf numFmtId="164" fontId="3" fillId="0" borderId="3" xfId="1" quotePrefix="1" applyNumberFormat="1" applyFont="1" applyBorder="1" applyAlignment="1" applyProtection="1">
      <alignment horizontal="center" vertical="center"/>
    </xf>
    <xf numFmtId="41" fontId="1" fillId="0" borderId="3" xfId="2" applyBorder="1" applyProtection="1"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zoomScaleNormal="100" workbookViewId="0">
      <selection activeCell="I18" sqref="I18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24</v>
      </c>
    </row>
    <row r="2" spans="2:10" x14ac:dyDescent="0.25">
      <c r="B2" s="4" t="s">
        <v>0</v>
      </c>
      <c r="C2" s="4" t="s">
        <v>1</v>
      </c>
      <c r="D2" s="4" t="s">
        <v>2</v>
      </c>
      <c r="E2" s="5" t="s">
        <v>3</v>
      </c>
      <c r="F2" s="6" t="s">
        <v>4</v>
      </c>
      <c r="G2" s="21" t="s">
        <v>25</v>
      </c>
      <c r="H2" s="7" t="s">
        <v>5</v>
      </c>
      <c r="I2" s="8" t="s">
        <v>6</v>
      </c>
      <c r="J2" s="9" t="s">
        <v>7</v>
      </c>
    </row>
    <row r="3" spans="2:10" s="16" customFormat="1" x14ac:dyDescent="0.25">
      <c r="B3" s="10" t="s">
        <v>8</v>
      </c>
      <c r="C3" s="10" t="s">
        <v>9</v>
      </c>
      <c r="D3" s="10" t="s">
        <v>10</v>
      </c>
      <c r="E3" s="11">
        <v>87120000</v>
      </c>
      <c r="F3" s="12">
        <v>83160000</v>
      </c>
      <c r="G3" s="22">
        <v>63360000</v>
      </c>
      <c r="H3" s="13">
        <f>E3+F3+G3</f>
        <v>233640000</v>
      </c>
      <c r="I3" s="14">
        <f t="shared" ref="I3:I10" si="0">H3/3</f>
        <v>77880000</v>
      </c>
      <c r="J3" s="15">
        <v>0.02</v>
      </c>
    </row>
    <row r="4" spans="2:10" x14ac:dyDescent="0.25">
      <c r="B4" s="4"/>
      <c r="C4" s="4" t="s">
        <v>11</v>
      </c>
      <c r="D4" s="4" t="s">
        <v>12</v>
      </c>
      <c r="E4" s="11">
        <v>23760000</v>
      </c>
      <c r="F4" s="12">
        <v>19800000</v>
      </c>
      <c r="G4" s="22">
        <v>35637800</v>
      </c>
      <c r="H4" s="13">
        <f t="shared" ref="H4:H9" si="1">E4+F4+G4</f>
        <v>79197800</v>
      </c>
      <c r="I4" s="14">
        <f t="shared" si="0"/>
        <v>26399266.666666668</v>
      </c>
      <c r="J4" s="15">
        <v>0.02</v>
      </c>
    </row>
    <row r="5" spans="2:10" x14ac:dyDescent="0.25">
      <c r="B5" s="4"/>
      <c r="C5" s="4" t="s">
        <v>13</v>
      </c>
      <c r="D5" s="4" t="s">
        <v>14</v>
      </c>
      <c r="E5" s="11">
        <v>23760000</v>
      </c>
      <c r="F5" s="12">
        <v>23760000</v>
      </c>
      <c r="G5" s="22">
        <v>39600000</v>
      </c>
      <c r="H5" s="13">
        <f t="shared" si="1"/>
        <v>87120000</v>
      </c>
      <c r="I5" s="14">
        <f t="shared" si="0"/>
        <v>29040000</v>
      </c>
      <c r="J5" s="15">
        <v>0.02</v>
      </c>
    </row>
    <row r="6" spans="2:10" x14ac:dyDescent="0.25">
      <c r="B6" s="4"/>
      <c r="C6" s="4" t="s">
        <v>15</v>
      </c>
      <c r="D6" s="4" t="s">
        <v>16</v>
      </c>
      <c r="E6" s="11">
        <v>23760000</v>
      </c>
      <c r="F6" s="12">
        <v>31680000</v>
      </c>
      <c r="G6" s="22">
        <v>23760000</v>
      </c>
      <c r="H6" s="13">
        <f t="shared" si="1"/>
        <v>79200000</v>
      </c>
      <c r="I6" s="14">
        <f t="shared" si="0"/>
        <v>26400000</v>
      </c>
      <c r="J6" s="15">
        <v>0.02</v>
      </c>
    </row>
    <row r="7" spans="2:10" x14ac:dyDescent="0.25">
      <c r="B7" s="4"/>
      <c r="C7" s="4" t="s">
        <v>17</v>
      </c>
      <c r="D7" s="4" t="s">
        <v>18</v>
      </c>
      <c r="E7" s="17">
        <v>28970900</v>
      </c>
      <c r="F7" s="8">
        <v>23753400</v>
      </c>
      <c r="G7" s="7">
        <v>15835600</v>
      </c>
      <c r="H7" s="13">
        <f t="shared" si="1"/>
        <v>68559900</v>
      </c>
      <c r="I7" s="14">
        <f t="shared" si="0"/>
        <v>22853300</v>
      </c>
      <c r="J7" s="15">
        <v>0.02</v>
      </c>
    </row>
    <row r="8" spans="2:10" x14ac:dyDescent="0.25">
      <c r="B8" s="4"/>
      <c r="C8" s="4" t="s">
        <v>19</v>
      </c>
      <c r="D8" s="4" t="s">
        <v>20</v>
      </c>
      <c r="E8" s="17">
        <v>31584300</v>
      </c>
      <c r="F8" s="8">
        <v>15835600</v>
      </c>
      <c r="G8" s="7">
        <v>15760800</v>
      </c>
      <c r="H8" s="13">
        <f t="shared" si="1"/>
        <v>63180700</v>
      </c>
      <c r="I8" s="14">
        <f t="shared" si="0"/>
        <v>21060233.333333332</v>
      </c>
      <c r="J8" s="15">
        <v>0.02</v>
      </c>
    </row>
    <row r="9" spans="2:10" x14ac:dyDescent="0.25">
      <c r="B9" s="4"/>
      <c r="C9" s="18" t="s">
        <v>21</v>
      </c>
      <c r="D9" s="19" t="s">
        <v>22</v>
      </c>
      <c r="E9" s="11">
        <v>792000</v>
      </c>
      <c r="F9" s="8"/>
      <c r="G9" s="7"/>
      <c r="H9" s="13">
        <f t="shared" si="1"/>
        <v>792000</v>
      </c>
      <c r="I9" s="14">
        <f t="shared" si="0"/>
        <v>264000</v>
      </c>
      <c r="J9" s="15">
        <v>0.02</v>
      </c>
    </row>
    <row r="10" spans="2:10" x14ac:dyDescent="0.25">
      <c r="B10" s="4" t="s">
        <v>23</v>
      </c>
      <c r="C10" s="4"/>
      <c r="D10" s="4"/>
      <c r="E10" s="20">
        <f>SUM(E3:E9)</f>
        <v>219747200</v>
      </c>
      <c r="F10" s="8">
        <f>SUM(F3:F9)</f>
        <v>197989000</v>
      </c>
      <c r="G10" s="7">
        <f>SUM(G3:G9)</f>
        <v>193954200</v>
      </c>
      <c r="H10" s="13">
        <f>SUM(H3:H9)</f>
        <v>611690400</v>
      </c>
      <c r="I10" s="14">
        <f t="shared" si="0"/>
        <v>203896800</v>
      </c>
      <c r="J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2019-11-26T04:53:04Z</dcterms:modified>
</cp:coreProperties>
</file>