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Sep 2019" sheetId="2" r:id="rId1"/>
    <sheet name="Okt 2019" sheetId="3" r:id="rId2"/>
    <sheet name="Nov 2019" sheetId="5" r:id="rId3"/>
    <sheet name="Des 2019" sheetId="7" r:id="rId4"/>
    <sheet name="Sheet2" sheetId="8" r:id="rId5"/>
    <sheet name="Sheet3" sheetId="9" r:id="rId6"/>
    <sheet name="Sheet4" sheetId="10" r:id="rId7"/>
    <sheet name="Sheet5" sheetId="11" r:id="rId8"/>
  </sheets>
  <calcPr calcId="144525"/>
</workbook>
</file>

<file path=xl/calcChain.xml><?xml version="1.0" encoding="utf-8"?>
<calcChain xmlns="http://schemas.openxmlformats.org/spreadsheetml/2006/main">
  <c r="J24" i="7" l="1"/>
  <c r="I24" i="7"/>
  <c r="H24" i="7"/>
  <c r="G24" i="7"/>
  <c r="J32" i="5" l="1"/>
  <c r="I32" i="5"/>
  <c r="H32" i="5"/>
  <c r="G32" i="5"/>
  <c r="G17" i="3" l="1"/>
  <c r="I29" i="2" l="1"/>
  <c r="H29" i="2"/>
</calcChain>
</file>

<file path=xl/sharedStrings.xml><?xml version="1.0" encoding="utf-8"?>
<sst xmlns="http://schemas.openxmlformats.org/spreadsheetml/2006/main" count="685" uniqueCount="221">
  <si>
    <t>No</t>
  </si>
  <si>
    <t>Pasar</t>
  </si>
  <si>
    <t>1</t>
  </si>
  <si>
    <t>2</t>
  </si>
  <si>
    <t>3</t>
  </si>
  <si>
    <t>4</t>
  </si>
  <si>
    <t>5</t>
  </si>
  <si>
    <t>6</t>
  </si>
  <si>
    <t>7</t>
  </si>
  <si>
    <t>8</t>
  </si>
  <si>
    <t>Total  :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</si>
  <si>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</si>
  <si>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</si>
  <si>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</si>
  <si>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</si>
  <si>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</si>
  <si>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</si>
  <si>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</si>
  <si>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</si>
  <si>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</si>
  <si>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</si>
  <si>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</si>
  <si>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</si>
  <si>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TK. HJ. IRMA</t>
  </si>
  <si>
    <t>TK. RUSTAM MUIS</t>
  </si>
  <si>
    <t>TK. RIDHO</t>
  </si>
  <si>
    <t>TK. SALEHAN</t>
  </si>
  <si>
    <t>TK. DINDA</t>
  </si>
  <si>
    <t>TK. SUARSIH</t>
  </si>
  <si>
    <t>TK. ANI BARAKATI</t>
  </si>
  <si>
    <t>TK. TAUFIK</t>
  </si>
  <si>
    <t>TK. HASLINDA</t>
  </si>
  <si>
    <t>TK. SUPINI</t>
  </si>
  <si>
    <t>TK. SOFIAN</t>
  </si>
  <si>
    <t>TK. HJ. SRI AISYAH</t>
  </si>
  <si>
    <t>TK. TYA</t>
  </si>
  <si>
    <t>TK. MAMA WILDA</t>
  </si>
  <si>
    <t>TK. AMIN ISKANDAR</t>
  </si>
  <si>
    <t>TK. ARIANI</t>
  </si>
  <si>
    <t>TK. ENDANG</t>
  </si>
  <si>
    <t>TK. MBAK JUM</t>
  </si>
  <si>
    <t>TK. H.SARIF</t>
  </si>
  <si>
    <t>TK. SITI RAHMA</t>
  </si>
  <si>
    <t>Nama TK/Kios</t>
  </si>
  <si>
    <t>Alamat</t>
  </si>
  <si>
    <t>Biaya cetak</t>
  </si>
  <si>
    <t>Ukuran</t>
  </si>
  <si>
    <t>Biaya pasang</t>
  </si>
  <si>
    <t>Jumlah</t>
  </si>
  <si>
    <t>21</t>
  </si>
  <si>
    <t>22</t>
  </si>
  <si>
    <t>23</t>
  </si>
  <si>
    <t>24</t>
  </si>
  <si>
    <t>25</t>
  </si>
  <si>
    <t>Kios dalam pasar</t>
  </si>
  <si>
    <t>Ps. Kedondong</t>
  </si>
  <si>
    <t>Ps. Merdeka</t>
  </si>
  <si>
    <t>Ps. Rahmat</t>
  </si>
  <si>
    <t>Jenis Promosi</t>
  </si>
  <si>
    <t xml:space="preserve">Papan Nama </t>
  </si>
  <si>
    <t>60.cm X 40.cm</t>
  </si>
  <si>
    <t>ESTIMASI  BIAYA  PROMOSI  PRIODE  BULAN  SEPTEMBER  2019  - SAMARINDA</t>
  </si>
  <si>
    <t>Ps. Palaran</t>
  </si>
  <si>
    <t>Jl. HB. Suparno No.52 Rt.30</t>
  </si>
  <si>
    <t xml:space="preserve">Jl. HB. Suparno </t>
  </si>
  <si>
    <t>Ps. Merdeka  Blok  C/7</t>
  </si>
  <si>
    <t>Samarinda</t>
  </si>
  <si>
    <t>Jl. Kedondong samarinda</t>
  </si>
  <si>
    <t>Pasar tradisional</t>
  </si>
  <si>
    <t>TK. IDA</t>
  </si>
  <si>
    <t>TK. DEDY</t>
  </si>
  <si>
    <t>TK. MERDEKA JAYA</t>
  </si>
  <si>
    <t>KEDAI</t>
  </si>
  <si>
    <t>6.m X 2,5 m</t>
  </si>
  <si>
    <t>7.m X 1.m</t>
  </si>
  <si>
    <t>5.m X 1.m</t>
  </si>
  <si>
    <t>3.m X 60.cm</t>
  </si>
  <si>
    <t>2.m X 50.cm</t>
  </si>
  <si>
    <t>Spanduk vinil</t>
  </si>
  <si>
    <t>KIOS PASAR / Lapak sayur</t>
  </si>
  <si>
    <t>Toko/kios</t>
  </si>
  <si>
    <t>Estimasi biaya</t>
  </si>
  <si>
    <t>Total :</t>
  </si>
  <si>
    <t>Ps. Ijabah</t>
  </si>
  <si>
    <t>TK. ZIDANE</t>
  </si>
  <si>
    <t>TK. RAMLAH</t>
  </si>
  <si>
    <t>AYAM BAKAR RAJA BUMBU</t>
  </si>
  <si>
    <t>PAKIRAN IJABAH</t>
  </si>
  <si>
    <t>PARKIRAN SANGKULIRANG</t>
  </si>
  <si>
    <t>BERKAT JAYA / KS. MAMA AGUNG</t>
  </si>
  <si>
    <t>TK. HASLAN</t>
  </si>
  <si>
    <t>Jl. Pangeran antasari</t>
  </si>
  <si>
    <t>3.m X 1.m</t>
  </si>
  <si>
    <t>8.m X 1.m</t>
  </si>
  <si>
    <t>7,5.m X 1.m</t>
  </si>
  <si>
    <t>4.m X 75.cm</t>
  </si>
  <si>
    <t>ESTIMASI  BIAYA  PROMOSI  PRIODE  BULAN  OKTOBER  2019  - SAMARINDA</t>
  </si>
  <si>
    <t>WR. TULUNG AGUNG</t>
  </si>
  <si>
    <t>Jl. Palita / sambutan</t>
  </si>
  <si>
    <t>4.m X 50.cm</t>
  </si>
  <si>
    <t>Ps. Gusher tarakan</t>
  </si>
  <si>
    <t>Pkk - Pak kasturi</t>
  </si>
  <si>
    <t>45.cm X 103.cm</t>
  </si>
  <si>
    <t>Pkk - Pak imam</t>
  </si>
  <si>
    <t>44.cm X 67.cm</t>
  </si>
  <si>
    <t>Pkk - Pak novi</t>
  </si>
  <si>
    <t>110.cm X 20.cm</t>
  </si>
  <si>
    <t>Pkk - Pak reza</t>
  </si>
  <si>
    <t>135.cm X 20.cm</t>
  </si>
  <si>
    <t>Pkk - Pak edi</t>
  </si>
  <si>
    <t>175.cm X 115.cm</t>
  </si>
  <si>
    <t>Pkk - Pak belangkon</t>
  </si>
  <si>
    <t>97.cm X 20.cm</t>
  </si>
  <si>
    <t>Pkk - Pak budi</t>
  </si>
  <si>
    <t>112.cm X 20.cm</t>
  </si>
  <si>
    <t>124.cm X 20.cm</t>
  </si>
  <si>
    <t>Pkk - Pak warsito</t>
  </si>
  <si>
    <t>121.cm X 20.cm</t>
  </si>
  <si>
    <t>Pkk - Pak Abdul</t>
  </si>
  <si>
    <t>Pkk - Pak heru</t>
  </si>
  <si>
    <t>100.cm X 20.cm</t>
  </si>
  <si>
    <t>Ps. Tengkuyun tarakan</t>
  </si>
  <si>
    <t>Pkk - Pak imron</t>
  </si>
  <si>
    <t>140.cm X 22.cm + 120.cm X 23.cm</t>
  </si>
  <si>
    <t>RENCANA PEMASANGAN STIKER MOBIL PKK PSR. SUBUH &amp; BRANDING SPANDUK VINIL - SAMARINDA</t>
  </si>
  <si>
    <t>Nama PKK / Toko</t>
  </si>
  <si>
    <t>Biaya cetak stiker</t>
  </si>
  <si>
    <t>Biaya cetak spanduk vinil</t>
  </si>
  <si>
    <t>Biaya pasang stiker</t>
  </si>
  <si>
    <t>Kompensasi</t>
  </si>
  <si>
    <t>Jl. Hb. Suparno</t>
  </si>
  <si>
    <t>Ps. Palaran smd</t>
  </si>
  <si>
    <t>7.m X 50.cm</t>
  </si>
  <si>
    <t>Tk. Ilham jaya</t>
  </si>
  <si>
    <t>6.m X 2.m</t>
  </si>
  <si>
    <t>Tk. Nabil</t>
  </si>
  <si>
    <t>9.m X 1.m</t>
  </si>
  <si>
    <t>Tk. Berkat usaha</t>
  </si>
  <si>
    <t>Tk. Zena</t>
  </si>
  <si>
    <t>12.m X 75.cm</t>
  </si>
  <si>
    <t>Tk. Aisyah</t>
  </si>
  <si>
    <t>4.m X 1.m</t>
  </si>
  <si>
    <t>Tk. Rizky. 1</t>
  </si>
  <si>
    <t>Tk. Rizky. 2</t>
  </si>
  <si>
    <t>12.m X 1.m</t>
  </si>
  <si>
    <t>Tk. Nanda grosir</t>
  </si>
  <si>
    <t>Tk. Nia</t>
  </si>
  <si>
    <t>4,5.m X 3.m</t>
  </si>
  <si>
    <t>Jl. P. Antasari</t>
  </si>
  <si>
    <t>Jl. Ulin</t>
  </si>
  <si>
    <t>Ps. Kedondong smd</t>
  </si>
  <si>
    <t>Ps. Ijabah smd</t>
  </si>
  <si>
    <t>26</t>
  </si>
  <si>
    <t>Ps. Rawaindah bontang</t>
  </si>
  <si>
    <t>Ps. Sangatta</t>
  </si>
  <si>
    <t>Tk. Della</t>
  </si>
  <si>
    <t>Jl. Ir. Juwanda</t>
  </si>
  <si>
    <t>Jl. W. Monginsidi</t>
  </si>
  <si>
    <t>27</t>
  </si>
  <si>
    <t>28</t>
  </si>
  <si>
    <t>Tk. Dewi</t>
  </si>
  <si>
    <t>Tk. Ibu yayuk sayur</t>
  </si>
  <si>
    <t>11.m X 60.cm</t>
  </si>
  <si>
    <t>Tk. Putri</t>
  </si>
  <si>
    <t>2.m X 1.m</t>
  </si>
  <si>
    <t>Ks.pasar/ Lp.sayur</t>
  </si>
  <si>
    <t>1.m X 50.cm</t>
  </si>
  <si>
    <t>Ps. Subuh loa duri</t>
  </si>
  <si>
    <t>Pkk - Pak udin</t>
  </si>
  <si>
    <t>140.cm X 90.cm</t>
  </si>
  <si>
    <t>Tk. Ahmad</t>
  </si>
  <si>
    <t>Jl. P. Antasari  Gg.2</t>
  </si>
  <si>
    <t>10.m X 1.m</t>
  </si>
  <si>
    <t>Tk. Takdir / telur</t>
  </si>
  <si>
    <t>3,5.m X 1.m</t>
  </si>
  <si>
    <t>Warung bumbu mama salam</t>
  </si>
  <si>
    <t>Warung Amel</t>
  </si>
  <si>
    <t>Jl. Pendekat mahkota 2</t>
  </si>
  <si>
    <t>Ps. Baqa</t>
  </si>
  <si>
    <t>Ks. Mamak Rizka</t>
  </si>
  <si>
    <t>Jl. S. Hasanuddin</t>
  </si>
  <si>
    <t>Ps. Sungai damak</t>
  </si>
  <si>
    <t>Tk. Revi Revan</t>
  </si>
  <si>
    <t>Jl. Oto iskandardinata</t>
  </si>
  <si>
    <t>Tk. Saiful M.Ridwan</t>
  </si>
  <si>
    <t>Tk. Icha - Gula merah</t>
  </si>
  <si>
    <t>1,5.m X 50.m</t>
  </si>
  <si>
    <t>Tk. Haslinda</t>
  </si>
  <si>
    <t>6.m X 1.m</t>
  </si>
  <si>
    <t>Ps. Rawaindah. Btg</t>
  </si>
  <si>
    <t>Tk. M. Restu</t>
  </si>
  <si>
    <t>Tk. Arsyah</t>
  </si>
  <si>
    <t>Tk. Murat</t>
  </si>
  <si>
    <t>Depan perum bengkuring</t>
  </si>
  <si>
    <t>Ps. Kehewanan</t>
  </si>
  <si>
    <t>Tk. Edo</t>
  </si>
  <si>
    <t>Jl. Kehewanan</t>
  </si>
  <si>
    <t>Jl. Ks.Tubun bontang</t>
  </si>
  <si>
    <t>081347004498</t>
  </si>
  <si>
    <t>085386493153</t>
  </si>
  <si>
    <t>081350703242</t>
  </si>
  <si>
    <t>081250701122</t>
  </si>
  <si>
    <t>082253450277</t>
  </si>
  <si>
    <t>085754250026</t>
  </si>
  <si>
    <t>08152086267</t>
  </si>
  <si>
    <t>081248394285</t>
  </si>
  <si>
    <t>Stiker - Viar</t>
  </si>
  <si>
    <t>Stiker - Mobil</t>
  </si>
  <si>
    <t>085247473251</t>
  </si>
  <si>
    <t>Ps. Loa duri</t>
  </si>
  <si>
    <t>Warung kopi pasar subuh</t>
  </si>
  <si>
    <t>Jl. Gerbang dayaku</t>
  </si>
  <si>
    <t>Lapak sayur pasar subuh</t>
  </si>
  <si>
    <t>Lapak sayur mama rizky</t>
  </si>
  <si>
    <t>Lapak sayur mbah jengkol</t>
  </si>
  <si>
    <t>8.m X 50.cm</t>
  </si>
  <si>
    <t>PKK - Pak M.Sueb</t>
  </si>
  <si>
    <t>Simpang 3 jembatan mahulu</t>
  </si>
  <si>
    <t>PKK - Pak Gito</t>
  </si>
  <si>
    <t>Tani aman - Km 02</t>
  </si>
  <si>
    <t>Mobil cerry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</si>
</sst>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164" fontId="0" fillId="0" borderId="1" xfId="1" applyNumberFormat="1" applyFont="1" applyBorder="1" applyAlignment="1">
      <alignment horizontal="left"/>
    </xf>
    <xf numFmtId="0" fontId="0" fillId="0" borderId="1" xfId="0" applyBorder="1"/>
    <xf numFmtId="0" fontId="3" fillId="0" borderId="1" xfId="0" applyFont="1" applyBorder="1"/>
    <xf numFmtId="0" fontId="3" fillId="0" borderId="0" xfId="0" applyFont="1"/>
    <xf numFmtId="0" fontId="0" fillId="0" borderId="1" xfId="0" quotePrefix="1" applyBorder="1" applyAlignment="1">
      <alignment horizontal="center"/>
    </xf>
    <xf numFmtId="164" fontId="0" fillId="0" borderId="1" xfId="1" applyNumberFormat="1" applyFont="1" applyBorder="1"/>
    <xf numFmtId="164" fontId="2" fillId="0" borderId="0" xfId="0" applyNumberFormat="1" applyFo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164" fontId="0" fillId="0" borderId="1" xfId="1" quotePrefix="1" applyNumberFormat="1" applyFont="1" applyBorder="1" applyAlignment="1">
      <alignment horizontal="left"/>
    </xf>
    <xf numFmtId="0" fontId="0" fillId="0" borderId="0" xfId="0" quotePrefix="1" applyBorder="1" applyAlignment="1">
      <alignment horizontal="center"/>
    </xf>
    <xf numFmtId="0" fontId="0" fillId="0" borderId="0" xfId="0" applyBorder="1"/>
    <xf numFmtId="0" fontId="0" fillId="0" borderId="0" xfId="0" quotePrefix="1" applyBorder="1"/>
    <xf numFmtId="164" fontId="0" fillId="0" borderId="5" xfId="1" applyNumberFormat="1" applyFont="1" applyFill="1" applyBorder="1"/>
    <xf numFmtId="0" fontId="6" fillId="0" borderId="0" xfId="0" applyFont="1"/>
    <xf numFmtId="164" fontId="5" fillId="0" borderId="1" xfId="1" applyNumberFormat="1" applyFont="1" applyBorder="1" applyAlignment="1">
      <alignment horizontal="left"/>
    </xf>
    <xf numFmtId="164" fontId="1" fillId="0" borderId="1" xfId="1" applyNumberFormat="1" applyFont="1" applyBorder="1" applyAlignment="1">
      <alignment horizontal="left"/>
    </xf>
    <xf numFmtId="164" fontId="4" fillId="2" borderId="1" xfId="1" applyNumberFormat="1" applyFont="1" applyFill="1" applyBorder="1"/>
    <xf numFmtId="0" fontId="0" fillId="0" borderId="1" xfId="0" quotePrefix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/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quotePrefix="1" applyFont="1" applyBorder="1" applyAlignment="1">
      <alignment horizontal="center"/>
    </xf>
    <xf numFmtId="0" fontId="0" fillId="0" borderId="0" xfId="0" applyFont="1" applyBorder="1"/>
    <xf numFmtId="0" fontId="0" fillId="0" borderId="0" xfId="0" quotePrefix="1" applyFont="1" applyBorder="1"/>
    <xf numFmtId="0" fontId="0" fillId="0" borderId="0" xfId="0" quotePrefix="1" applyFont="1" applyFill="1" applyBorder="1" applyAlignment="1">
      <alignment horizontal="center"/>
    </xf>
    <xf numFmtId="0" fontId="0" fillId="0" borderId="0" xfId="0" quotePrefix="1" applyFont="1"/>
    <xf numFmtId="164" fontId="2" fillId="0" borderId="5" xfId="1" applyNumberFormat="1" applyFont="1" applyFill="1" applyBorder="1"/>
    <xf numFmtId="0" fontId="7" fillId="0" borderId="1" xfId="0" applyFont="1" applyBorder="1"/>
    <xf numFmtId="164" fontId="7" fillId="0" borderId="1" xfId="1" quotePrefix="1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left"/>
    </xf>
    <xf numFmtId="164" fontId="7" fillId="0" borderId="1" xfId="1" applyNumberFormat="1" applyFont="1" applyBorder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2" borderId="0" xfId="1" applyNumberFormat="1" applyFont="1" applyFill="1" applyAlignment="1">
      <alignment horizontal="center"/>
    </xf>
    <xf numFmtId="0" fontId="4" fillId="0" borderId="2" xfId="0" quotePrefix="1" applyFont="1" applyBorder="1" applyAlignment="1">
      <alignment horizontal="right"/>
    </xf>
    <xf numFmtId="0" fontId="4" fillId="0" borderId="3" xfId="0" quotePrefix="1" applyFont="1" applyBorder="1" applyAlignment="1">
      <alignment horizontal="right"/>
    </xf>
    <xf numFmtId="0" fontId="4" fillId="0" borderId="4" xfId="0" quotePrefix="1" applyFont="1" applyBorder="1" applyAlignment="1">
      <alignment horizontal="right"/>
    </xf>
    <xf numFmtId="0" fontId="4" fillId="0" borderId="0" xfId="0" quotePrefix="1" applyFont="1" applyBorder="1" applyAlignment="1">
      <alignment horizontal="right"/>
    </xf>
    <xf numFmtId="164" fontId="4" fillId="2" borderId="0" xfId="1" applyNumberFormat="1" applyFont="1" applyFill="1" applyBorder="1" applyAlignment="1">
      <alignment horizontal="center"/>
    </xf>
    <xf numFmtId="0" fontId="3" fillId="0" borderId="0" xfId="0" quotePrefix="1" applyFont="1" applyBorder="1" applyAlignment="1">
      <alignment horizontal="right"/>
    </xf>
    <xf numFmtId="164" fontId="3" fillId="2" borderId="0" xfId="1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I1"/>
    </sheetView>
  </sheetViews>
  <sheetFormatPr defaultRowHeight="15" x14ac:dyDescent="0.25"/>
  <cols>
    <col min="1" max="1" width="6.42578125" customWidth="1"/>
    <col min="2" max="2" width="17.7109375" customWidth="1"/>
    <col min="3" max="3" width="26" customWidth="1"/>
    <col min="4" max="4" width="28.28515625" customWidth="1"/>
    <col min="5" max="5" width="18.28515625" customWidth="1"/>
    <col min="6" max="6" width="16.42578125" customWidth="1"/>
    <col min="7" max="7" width="10.140625" customWidth="1"/>
    <col min="8" max="8" width="12.7109375" customWidth="1"/>
    <col min="9" max="9" width="14.140625" customWidth="1"/>
  </cols>
  <sheetData>
    <row r="1" spans="1:9" ht="18.75" x14ac:dyDescent="0.3">
      <c r="A1" s="44" t="s">
        <v>61</v>
      </c>
      <c r="B1" s="44"/>
      <c r="C1" s="44"/>
      <c r="D1" s="44"/>
      <c r="E1" s="44"/>
      <c r="F1" s="44"/>
      <c r="G1" s="44"/>
      <c r="H1" s="44"/>
      <c r="I1" s="44"/>
    </row>
    <row r="3" spans="1:9" s="6" customFormat="1" ht="15.75" x14ac:dyDescent="0.25">
      <c r="A3" s="5" t="s">
        <v>0</v>
      </c>
      <c r="B3" s="5" t="s">
        <v>1</v>
      </c>
      <c r="C3" s="5" t="s">
        <v>43</v>
      </c>
      <c r="D3" s="5" t="s">
        <v>44</v>
      </c>
      <c r="E3" s="5" t="s">
        <v>58</v>
      </c>
      <c r="F3" s="5" t="s">
        <v>46</v>
      </c>
      <c r="G3" s="5" t="s">
        <v>48</v>
      </c>
      <c r="H3" s="5" t="s">
        <v>45</v>
      </c>
      <c r="I3" s="5" t="s">
        <v>47</v>
      </c>
    </row>
    <row r="4" spans="1:9" x14ac:dyDescent="0.25">
      <c r="A4" s="7" t="s">
        <v>2</v>
      </c>
      <c r="B4" s="1" t="s">
        <v>55</v>
      </c>
      <c r="C4" s="1" t="s">
        <v>23</v>
      </c>
      <c r="D4" s="4" t="s">
        <v>54</v>
      </c>
      <c r="E4" s="4" t="s">
        <v>59</v>
      </c>
      <c r="F4" s="4" t="s">
        <v>60</v>
      </c>
      <c r="G4" s="8">
        <v>1</v>
      </c>
      <c r="H4" s="3">
        <v>330000</v>
      </c>
      <c r="I4" s="3">
        <v>20000</v>
      </c>
    </row>
    <row r="5" spans="1:9" x14ac:dyDescent="0.25">
      <c r="A5" s="7" t="s">
        <v>3</v>
      </c>
      <c r="B5" s="1" t="s">
        <v>55</v>
      </c>
      <c r="C5" s="1" t="s">
        <v>24</v>
      </c>
      <c r="D5" s="4" t="s">
        <v>54</v>
      </c>
      <c r="E5" s="4" t="s">
        <v>59</v>
      </c>
      <c r="F5" s="4" t="s">
        <v>60</v>
      </c>
      <c r="G5" s="8">
        <v>1</v>
      </c>
      <c r="H5" s="3">
        <v>330000</v>
      </c>
      <c r="I5" s="3">
        <v>20000</v>
      </c>
    </row>
    <row r="6" spans="1:9" x14ac:dyDescent="0.25">
      <c r="A6" s="7" t="s">
        <v>4</v>
      </c>
      <c r="B6" s="1" t="s">
        <v>55</v>
      </c>
      <c r="C6" s="1" t="s">
        <v>25</v>
      </c>
      <c r="D6" s="4" t="s">
        <v>54</v>
      </c>
      <c r="E6" s="4" t="s">
        <v>59</v>
      </c>
      <c r="F6" s="4" t="s">
        <v>60</v>
      </c>
      <c r="G6" s="8">
        <v>1</v>
      </c>
      <c r="H6" s="3">
        <v>330000</v>
      </c>
      <c r="I6" s="3">
        <v>20000</v>
      </c>
    </row>
    <row r="7" spans="1:9" x14ac:dyDescent="0.25">
      <c r="A7" s="7" t="s">
        <v>5</v>
      </c>
      <c r="B7" s="1" t="s">
        <v>55</v>
      </c>
      <c r="C7" s="1" t="s">
        <v>26</v>
      </c>
      <c r="D7" s="4" t="s">
        <v>54</v>
      </c>
      <c r="E7" s="4" t="s">
        <v>59</v>
      </c>
      <c r="F7" s="4" t="s">
        <v>60</v>
      </c>
      <c r="G7" s="8">
        <v>1</v>
      </c>
      <c r="H7" s="3">
        <v>330000</v>
      </c>
      <c r="I7" s="3">
        <v>20000</v>
      </c>
    </row>
    <row r="8" spans="1:9" x14ac:dyDescent="0.25">
      <c r="A8" s="7" t="s">
        <v>6</v>
      </c>
      <c r="B8" s="1" t="s">
        <v>55</v>
      </c>
      <c r="C8" s="1" t="s">
        <v>27</v>
      </c>
      <c r="D8" s="4" t="s">
        <v>54</v>
      </c>
      <c r="E8" s="4" t="s">
        <v>59</v>
      </c>
      <c r="F8" s="4" t="s">
        <v>60</v>
      </c>
      <c r="G8" s="8">
        <v>1</v>
      </c>
      <c r="H8" s="3">
        <v>330000</v>
      </c>
      <c r="I8" s="3">
        <v>20000</v>
      </c>
    </row>
    <row r="9" spans="1:9" x14ac:dyDescent="0.25">
      <c r="A9" s="7" t="s">
        <v>7</v>
      </c>
      <c r="B9" s="1" t="s">
        <v>55</v>
      </c>
      <c r="C9" s="1" t="s">
        <v>28</v>
      </c>
      <c r="D9" s="4" t="s">
        <v>54</v>
      </c>
      <c r="E9" s="4" t="s">
        <v>59</v>
      </c>
      <c r="F9" s="4" t="s">
        <v>60</v>
      </c>
      <c r="G9" s="8">
        <v>1</v>
      </c>
      <c r="H9" s="3">
        <v>330000</v>
      </c>
      <c r="I9" s="3">
        <v>20000</v>
      </c>
    </row>
    <row r="10" spans="1:9" x14ac:dyDescent="0.25">
      <c r="A10" s="7" t="s">
        <v>8</v>
      </c>
      <c r="B10" s="1" t="s">
        <v>55</v>
      </c>
      <c r="C10" s="1" t="s">
        <v>29</v>
      </c>
      <c r="D10" s="4" t="s">
        <v>54</v>
      </c>
      <c r="E10" s="4" t="s">
        <v>59</v>
      </c>
      <c r="F10" s="4" t="s">
        <v>60</v>
      </c>
      <c r="G10" s="8">
        <v>1</v>
      </c>
      <c r="H10" s="3">
        <v>330000</v>
      </c>
      <c r="I10" s="3">
        <v>20000</v>
      </c>
    </row>
    <row r="11" spans="1:9" x14ac:dyDescent="0.25">
      <c r="A11" s="7" t="s">
        <v>9</v>
      </c>
      <c r="B11" s="1" t="s">
        <v>55</v>
      </c>
      <c r="C11" s="1" t="s">
        <v>30</v>
      </c>
      <c r="D11" s="4" t="s">
        <v>54</v>
      </c>
      <c r="E11" s="4" t="s">
        <v>59</v>
      </c>
      <c r="F11" s="4" t="s">
        <v>60</v>
      </c>
      <c r="G11" s="8">
        <v>1</v>
      </c>
      <c r="H11" s="3">
        <v>330000</v>
      </c>
      <c r="I11" s="3">
        <v>20000</v>
      </c>
    </row>
    <row r="12" spans="1:9" x14ac:dyDescent="0.25">
      <c r="A12" s="7" t="s">
        <v>11</v>
      </c>
      <c r="B12" s="1" t="s">
        <v>55</v>
      </c>
      <c r="C12" s="1" t="s">
        <v>31</v>
      </c>
      <c r="D12" s="4" t="s">
        <v>54</v>
      </c>
      <c r="E12" s="4" t="s">
        <v>59</v>
      </c>
      <c r="F12" s="4" t="s">
        <v>60</v>
      </c>
      <c r="G12" s="8">
        <v>1</v>
      </c>
      <c r="H12" s="3">
        <v>330000</v>
      </c>
      <c r="I12" s="3">
        <v>20000</v>
      </c>
    </row>
    <row r="13" spans="1:9" x14ac:dyDescent="0.25">
      <c r="A13" s="7" t="s">
        <v>12</v>
      </c>
      <c r="B13" s="1" t="s">
        <v>55</v>
      </c>
      <c r="C13" s="1" t="s">
        <v>32</v>
      </c>
      <c r="D13" s="4" t="s">
        <v>54</v>
      </c>
      <c r="E13" s="4" t="s">
        <v>59</v>
      </c>
      <c r="F13" s="4" t="s">
        <v>60</v>
      </c>
      <c r="G13" s="8">
        <v>1</v>
      </c>
      <c r="H13" s="3">
        <v>330000</v>
      </c>
      <c r="I13" s="3">
        <v>20000</v>
      </c>
    </row>
    <row r="14" spans="1:9" x14ac:dyDescent="0.25">
      <c r="A14" s="7" t="s">
        <v>13</v>
      </c>
      <c r="B14" s="1" t="s">
        <v>55</v>
      </c>
      <c r="C14" s="1" t="s">
        <v>33</v>
      </c>
      <c r="D14" s="4" t="s">
        <v>54</v>
      </c>
      <c r="E14" s="4" t="s">
        <v>59</v>
      </c>
      <c r="F14" s="4" t="s">
        <v>60</v>
      </c>
      <c r="G14" s="8">
        <v>1</v>
      </c>
      <c r="H14" s="3">
        <v>330000</v>
      </c>
      <c r="I14" s="3">
        <v>20000</v>
      </c>
    </row>
    <row r="15" spans="1:9" x14ac:dyDescent="0.25">
      <c r="A15" s="7" t="s">
        <v>14</v>
      </c>
      <c r="B15" s="1" t="s">
        <v>55</v>
      </c>
      <c r="C15" s="1" t="s">
        <v>34</v>
      </c>
      <c r="D15" s="4" t="s">
        <v>54</v>
      </c>
      <c r="E15" s="4" t="s">
        <v>59</v>
      </c>
      <c r="F15" s="4" t="s">
        <v>60</v>
      </c>
      <c r="G15" s="8">
        <v>1</v>
      </c>
      <c r="H15" s="3">
        <v>330000</v>
      </c>
      <c r="I15" s="3">
        <v>20000</v>
      </c>
    </row>
    <row r="16" spans="1:9" x14ac:dyDescent="0.25">
      <c r="A16" s="7" t="s">
        <v>15</v>
      </c>
      <c r="B16" s="1" t="s">
        <v>56</v>
      </c>
      <c r="C16" s="1" t="s">
        <v>35</v>
      </c>
      <c r="D16" s="4" t="s">
        <v>54</v>
      </c>
      <c r="E16" s="4" t="s">
        <v>59</v>
      </c>
      <c r="F16" s="4" t="s">
        <v>60</v>
      </c>
      <c r="G16" s="8">
        <v>1</v>
      </c>
      <c r="H16" s="3">
        <v>330000</v>
      </c>
      <c r="I16" s="3">
        <v>20000</v>
      </c>
    </row>
    <row r="17" spans="1:9" x14ac:dyDescent="0.25">
      <c r="A17" s="7" t="s">
        <v>16</v>
      </c>
      <c r="B17" s="1" t="s">
        <v>56</v>
      </c>
      <c r="C17" s="1" t="s">
        <v>36</v>
      </c>
      <c r="D17" s="4" t="s">
        <v>54</v>
      </c>
      <c r="E17" s="4" t="s">
        <v>59</v>
      </c>
      <c r="F17" s="4" t="s">
        <v>60</v>
      </c>
      <c r="G17" s="8">
        <v>1</v>
      </c>
      <c r="H17" s="3">
        <v>330000</v>
      </c>
      <c r="I17" s="3">
        <v>20000</v>
      </c>
    </row>
    <row r="18" spans="1:9" x14ac:dyDescent="0.25">
      <c r="A18" s="7" t="s">
        <v>17</v>
      </c>
      <c r="B18" s="1" t="s">
        <v>56</v>
      </c>
      <c r="C18" s="2" t="s">
        <v>37</v>
      </c>
      <c r="D18" s="4" t="s">
        <v>54</v>
      </c>
      <c r="E18" s="4" t="s">
        <v>59</v>
      </c>
      <c r="F18" s="4" t="s">
        <v>60</v>
      </c>
      <c r="G18" s="8">
        <v>1</v>
      </c>
      <c r="H18" s="3">
        <v>330000</v>
      </c>
      <c r="I18" s="3">
        <v>20000</v>
      </c>
    </row>
    <row r="19" spans="1:9" x14ac:dyDescent="0.25">
      <c r="A19" s="7" t="s">
        <v>18</v>
      </c>
      <c r="B19" s="1" t="s">
        <v>57</v>
      </c>
      <c r="C19" s="2" t="s">
        <v>38</v>
      </c>
      <c r="D19" s="4" t="s">
        <v>54</v>
      </c>
      <c r="E19" s="4" t="s">
        <v>59</v>
      </c>
      <c r="F19" s="4" t="s">
        <v>60</v>
      </c>
      <c r="G19" s="8">
        <v>1</v>
      </c>
      <c r="H19" s="3">
        <v>330000</v>
      </c>
      <c r="I19" s="3">
        <v>20000</v>
      </c>
    </row>
    <row r="20" spans="1:9" x14ac:dyDescent="0.25">
      <c r="A20" s="7" t="s">
        <v>19</v>
      </c>
      <c r="B20" s="1" t="s">
        <v>57</v>
      </c>
      <c r="C20" s="2" t="s">
        <v>39</v>
      </c>
      <c r="D20" s="4" t="s">
        <v>54</v>
      </c>
      <c r="E20" s="4" t="s">
        <v>59</v>
      </c>
      <c r="F20" s="4" t="s">
        <v>60</v>
      </c>
      <c r="G20" s="8">
        <v>1</v>
      </c>
      <c r="H20" s="3">
        <v>330000</v>
      </c>
      <c r="I20" s="3">
        <v>20000</v>
      </c>
    </row>
    <row r="21" spans="1:9" x14ac:dyDescent="0.25">
      <c r="A21" s="7" t="s">
        <v>20</v>
      </c>
      <c r="B21" s="1" t="s">
        <v>57</v>
      </c>
      <c r="C21" s="2" t="s">
        <v>40</v>
      </c>
      <c r="D21" s="4" t="s">
        <v>54</v>
      </c>
      <c r="E21" s="4" t="s">
        <v>59</v>
      </c>
      <c r="F21" s="4" t="s">
        <v>60</v>
      </c>
      <c r="G21" s="8">
        <v>1</v>
      </c>
      <c r="H21" s="3">
        <v>330000</v>
      </c>
      <c r="I21" s="3">
        <v>20000</v>
      </c>
    </row>
    <row r="22" spans="1:9" x14ac:dyDescent="0.25">
      <c r="A22" s="7" t="s">
        <v>21</v>
      </c>
      <c r="B22" s="1" t="s">
        <v>57</v>
      </c>
      <c r="C22" s="2" t="s">
        <v>41</v>
      </c>
      <c r="D22" s="4" t="s">
        <v>54</v>
      </c>
      <c r="E22" s="4" t="s">
        <v>59</v>
      </c>
      <c r="F22" s="4" t="s">
        <v>60</v>
      </c>
      <c r="G22" s="8">
        <v>1</v>
      </c>
      <c r="H22" s="3">
        <v>330000</v>
      </c>
      <c r="I22" s="3">
        <v>20000</v>
      </c>
    </row>
    <row r="23" spans="1:9" x14ac:dyDescent="0.25">
      <c r="A23" s="7" t="s">
        <v>22</v>
      </c>
      <c r="B23" s="1" t="s">
        <v>57</v>
      </c>
      <c r="C23" s="2" t="s">
        <v>42</v>
      </c>
      <c r="D23" s="4" t="s">
        <v>54</v>
      </c>
      <c r="E23" s="4" t="s">
        <v>59</v>
      </c>
      <c r="F23" s="4" t="s">
        <v>60</v>
      </c>
      <c r="G23" s="8">
        <v>1</v>
      </c>
      <c r="H23" s="3">
        <v>330000</v>
      </c>
      <c r="I23" s="3">
        <v>20000</v>
      </c>
    </row>
    <row r="24" spans="1:9" x14ac:dyDescent="0.25">
      <c r="A24" s="7" t="s">
        <v>49</v>
      </c>
      <c r="B24" s="4" t="s">
        <v>62</v>
      </c>
      <c r="C24" s="4" t="s">
        <v>69</v>
      </c>
      <c r="D24" s="4" t="s">
        <v>63</v>
      </c>
      <c r="E24" s="4" t="s">
        <v>78</v>
      </c>
      <c r="F24" s="4" t="s">
        <v>73</v>
      </c>
      <c r="G24" s="8">
        <v>1</v>
      </c>
      <c r="H24" s="8">
        <v>630000</v>
      </c>
      <c r="I24" s="8">
        <v>0</v>
      </c>
    </row>
    <row r="25" spans="1:9" x14ac:dyDescent="0.25">
      <c r="A25" s="7" t="s">
        <v>50</v>
      </c>
      <c r="B25" s="4" t="s">
        <v>62</v>
      </c>
      <c r="C25" s="4" t="s">
        <v>70</v>
      </c>
      <c r="D25" s="4" t="s">
        <v>64</v>
      </c>
      <c r="E25" s="4" t="s">
        <v>78</v>
      </c>
      <c r="F25" s="4" t="s">
        <v>74</v>
      </c>
      <c r="G25" s="8">
        <v>1</v>
      </c>
      <c r="H25" s="8">
        <v>245000</v>
      </c>
      <c r="I25" s="8">
        <v>0</v>
      </c>
    </row>
    <row r="26" spans="1:9" x14ac:dyDescent="0.25">
      <c r="A26" s="7" t="s">
        <v>51</v>
      </c>
      <c r="B26" s="4" t="s">
        <v>56</v>
      </c>
      <c r="C26" s="4" t="s">
        <v>71</v>
      </c>
      <c r="D26" s="4" t="s">
        <v>65</v>
      </c>
      <c r="E26" s="4" t="s">
        <v>78</v>
      </c>
      <c r="F26" s="4" t="s">
        <v>75</v>
      </c>
      <c r="G26" s="8">
        <v>1</v>
      </c>
      <c r="H26" s="8">
        <v>175000</v>
      </c>
      <c r="I26" s="8">
        <v>0</v>
      </c>
    </row>
    <row r="27" spans="1:9" x14ac:dyDescent="0.25">
      <c r="A27" s="7" t="s">
        <v>52</v>
      </c>
      <c r="B27" s="4" t="s">
        <v>66</v>
      </c>
      <c r="C27" s="4" t="s">
        <v>72</v>
      </c>
      <c r="D27" s="4" t="s">
        <v>67</v>
      </c>
      <c r="E27" s="4" t="s">
        <v>78</v>
      </c>
      <c r="F27" s="4" t="s">
        <v>76</v>
      </c>
      <c r="G27" s="8">
        <v>1</v>
      </c>
      <c r="H27" s="8">
        <v>105000</v>
      </c>
      <c r="I27" s="8">
        <v>0</v>
      </c>
    </row>
    <row r="28" spans="1:9" x14ac:dyDescent="0.25">
      <c r="A28" s="7" t="s">
        <v>53</v>
      </c>
      <c r="B28" s="4" t="s">
        <v>66</v>
      </c>
      <c r="C28" s="4" t="s">
        <v>79</v>
      </c>
      <c r="D28" s="4" t="s">
        <v>68</v>
      </c>
      <c r="E28" s="4" t="s">
        <v>78</v>
      </c>
      <c r="F28" s="4" t="s">
        <v>77</v>
      </c>
      <c r="G28" s="8">
        <v>50</v>
      </c>
      <c r="H28" s="8">
        <v>3500000</v>
      </c>
      <c r="I28" s="8">
        <v>0</v>
      </c>
    </row>
    <row r="29" spans="1:9" x14ac:dyDescent="0.25">
      <c r="H29" s="9">
        <f>SUM(H4:H28)</f>
        <v>11255000</v>
      </c>
      <c r="I29" s="9">
        <f>SUM(I4:I28)</f>
        <v>400000</v>
      </c>
    </row>
    <row r="30" spans="1:9" ht="15.75" x14ac:dyDescent="0.25">
      <c r="F30" s="45" t="s">
        <v>10</v>
      </c>
      <c r="G30" s="45"/>
      <c r="H30" s="46">
        <v>11655000</v>
      </c>
      <c r="I30" s="46"/>
    </row>
  </sheetData>
  <mergeCells count="3">
    <mergeCell ref="A1:I1"/>
    <mergeCell ref="F30:G30"/>
    <mergeCell ref="H30:I30"/>
  </mergeCells>
  <pageMargins left="0.25" right="0.25" top="0.75" bottom="0.75" header="0.3" footer="0.3"/>
  <pageSetup paperSize="9" scale="9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sqref="A1:G1"/>
    </sheetView>
  </sheetViews>
  <sheetFormatPr defaultRowHeight="15" x14ac:dyDescent="0.25"/>
  <cols>
    <col min="1" max="1" width="6.28515625" customWidth="1"/>
    <col min="2" max="2" width="14.42578125" customWidth="1"/>
    <col min="3" max="3" width="31.85546875" customWidth="1"/>
    <col min="4" max="4" width="27.7109375" customWidth="1"/>
    <col min="5" max="5" width="13.42578125" customWidth="1"/>
    <col min="6" max="6" width="9.85546875" customWidth="1"/>
    <col min="7" max="7" width="17.7109375" customWidth="1"/>
  </cols>
  <sheetData>
    <row r="1" spans="1:8" ht="18.75" x14ac:dyDescent="0.3">
      <c r="A1" s="44" t="s">
        <v>96</v>
      </c>
      <c r="B1" s="44"/>
      <c r="C1" s="44"/>
      <c r="D1" s="44"/>
      <c r="E1" s="44"/>
      <c r="F1" s="44"/>
      <c r="G1" s="44"/>
      <c r="H1" s="10"/>
    </row>
    <row r="3" spans="1:8" s="6" customFormat="1" ht="15.75" x14ac:dyDescent="0.25">
      <c r="A3" s="5" t="s">
        <v>0</v>
      </c>
      <c r="B3" s="5" t="s">
        <v>1</v>
      </c>
      <c r="C3" s="5" t="s">
        <v>80</v>
      </c>
      <c r="D3" s="5" t="s">
        <v>44</v>
      </c>
      <c r="E3" s="5" t="s">
        <v>46</v>
      </c>
      <c r="F3" s="5" t="s">
        <v>48</v>
      </c>
      <c r="G3" s="5" t="s">
        <v>81</v>
      </c>
    </row>
    <row r="4" spans="1:8" x14ac:dyDescent="0.25">
      <c r="A4" s="7" t="s">
        <v>2</v>
      </c>
      <c r="B4" s="4" t="s">
        <v>62</v>
      </c>
      <c r="C4" s="4" t="s">
        <v>69</v>
      </c>
      <c r="D4" s="4" t="s">
        <v>63</v>
      </c>
      <c r="E4" s="4" t="s">
        <v>73</v>
      </c>
      <c r="F4" s="8">
        <v>1</v>
      </c>
      <c r="G4" s="8">
        <v>630000</v>
      </c>
    </row>
    <row r="5" spans="1:8" x14ac:dyDescent="0.25">
      <c r="A5" s="7" t="s">
        <v>3</v>
      </c>
      <c r="B5" s="4" t="s">
        <v>62</v>
      </c>
      <c r="C5" s="4" t="s">
        <v>70</v>
      </c>
      <c r="D5" s="4" t="s">
        <v>64</v>
      </c>
      <c r="E5" s="4" t="s">
        <v>74</v>
      </c>
      <c r="F5" s="8">
        <v>1</v>
      </c>
      <c r="G5" s="8">
        <v>245000</v>
      </c>
    </row>
    <row r="6" spans="1:8" x14ac:dyDescent="0.25">
      <c r="A6" s="7" t="s">
        <v>4</v>
      </c>
      <c r="B6" s="4" t="s">
        <v>56</v>
      </c>
      <c r="C6" s="4" t="s">
        <v>71</v>
      </c>
      <c r="D6" s="4" t="s">
        <v>65</v>
      </c>
      <c r="E6" s="4" t="s">
        <v>75</v>
      </c>
      <c r="F6" s="8">
        <v>1</v>
      </c>
      <c r="G6" s="8">
        <v>175000</v>
      </c>
    </row>
    <row r="7" spans="1:8" x14ac:dyDescent="0.25">
      <c r="A7" s="7" t="s">
        <v>5</v>
      </c>
      <c r="B7" s="4" t="s">
        <v>66</v>
      </c>
      <c r="C7" s="4" t="s">
        <v>72</v>
      </c>
      <c r="D7" s="4" t="s">
        <v>67</v>
      </c>
      <c r="E7" s="4" t="s">
        <v>76</v>
      </c>
      <c r="F7" s="8">
        <v>3</v>
      </c>
      <c r="G7" s="8">
        <v>315000</v>
      </c>
    </row>
    <row r="8" spans="1:8" x14ac:dyDescent="0.25">
      <c r="A8" s="7" t="s">
        <v>6</v>
      </c>
      <c r="B8" s="4" t="s">
        <v>66</v>
      </c>
      <c r="C8" s="4" t="s">
        <v>79</v>
      </c>
      <c r="D8" s="4" t="s">
        <v>68</v>
      </c>
      <c r="E8" s="4" t="s">
        <v>77</v>
      </c>
      <c r="F8" s="8">
        <v>50</v>
      </c>
      <c r="G8" s="8">
        <v>3500000</v>
      </c>
    </row>
    <row r="9" spans="1:8" x14ac:dyDescent="0.25">
      <c r="A9" s="7" t="s">
        <v>7</v>
      </c>
      <c r="B9" s="4" t="s">
        <v>83</v>
      </c>
      <c r="C9" s="4" t="s">
        <v>84</v>
      </c>
      <c r="D9" s="4" t="s">
        <v>91</v>
      </c>
      <c r="E9" s="4" t="s">
        <v>92</v>
      </c>
      <c r="F9" s="8">
        <v>1</v>
      </c>
      <c r="G9" s="8">
        <v>105000</v>
      </c>
    </row>
    <row r="10" spans="1:8" x14ac:dyDescent="0.25">
      <c r="A10" s="7" t="s">
        <v>8</v>
      </c>
      <c r="B10" s="4" t="s">
        <v>83</v>
      </c>
      <c r="C10" s="4" t="s">
        <v>85</v>
      </c>
      <c r="D10" s="4" t="s">
        <v>91</v>
      </c>
      <c r="E10" s="4" t="s">
        <v>75</v>
      </c>
      <c r="F10" s="8">
        <v>1</v>
      </c>
      <c r="G10" s="8">
        <v>175000</v>
      </c>
    </row>
    <row r="11" spans="1:8" x14ac:dyDescent="0.25">
      <c r="A11" s="7" t="s">
        <v>9</v>
      </c>
      <c r="B11" s="4" t="s">
        <v>83</v>
      </c>
      <c r="C11" s="4" t="s">
        <v>86</v>
      </c>
      <c r="D11" s="4" t="s">
        <v>91</v>
      </c>
      <c r="E11" s="4" t="s">
        <v>75</v>
      </c>
      <c r="F11" s="8">
        <v>1</v>
      </c>
      <c r="G11" s="8">
        <v>175000</v>
      </c>
    </row>
    <row r="12" spans="1:8" x14ac:dyDescent="0.25">
      <c r="A12" s="7" t="s">
        <v>11</v>
      </c>
      <c r="B12" s="4" t="s">
        <v>83</v>
      </c>
      <c r="C12" s="4" t="s">
        <v>87</v>
      </c>
      <c r="D12" s="4" t="s">
        <v>91</v>
      </c>
      <c r="E12" s="4" t="s">
        <v>93</v>
      </c>
      <c r="F12" s="8">
        <v>1</v>
      </c>
      <c r="G12" s="8">
        <v>280000</v>
      </c>
    </row>
    <row r="13" spans="1:8" x14ac:dyDescent="0.25">
      <c r="A13" s="7" t="s">
        <v>12</v>
      </c>
      <c r="B13" s="4" t="s">
        <v>83</v>
      </c>
      <c r="C13" s="4" t="s">
        <v>88</v>
      </c>
      <c r="D13" s="4" t="s">
        <v>91</v>
      </c>
      <c r="E13" s="4" t="s">
        <v>94</v>
      </c>
      <c r="F13" s="8">
        <v>1</v>
      </c>
      <c r="G13" s="8">
        <v>262500</v>
      </c>
    </row>
    <row r="14" spans="1:8" x14ac:dyDescent="0.25">
      <c r="A14" s="7" t="s">
        <v>13</v>
      </c>
      <c r="B14" s="4" t="s">
        <v>83</v>
      </c>
      <c r="C14" s="4" t="s">
        <v>89</v>
      </c>
      <c r="D14" s="4" t="s">
        <v>91</v>
      </c>
      <c r="E14" s="4" t="s">
        <v>77</v>
      </c>
      <c r="F14" s="8">
        <v>1</v>
      </c>
      <c r="G14" s="8">
        <v>70000</v>
      </c>
    </row>
    <row r="15" spans="1:8" x14ac:dyDescent="0.25">
      <c r="A15" s="7" t="s">
        <v>14</v>
      </c>
      <c r="B15" s="4" t="s">
        <v>83</v>
      </c>
      <c r="C15" s="4" t="s">
        <v>90</v>
      </c>
      <c r="D15" s="4" t="s">
        <v>91</v>
      </c>
      <c r="E15" s="4" t="s">
        <v>95</v>
      </c>
      <c r="F15" s="8">
        <v>1</v>
      </c>
      <c r="G15" s="8">
        <v>140000</v>
      </c>
    </row>
    <row r="16" spans="1:8" x14ac:dyDescent="0.25">
      <c r="A16" s="7" t="s">
        <v>15</v>
      </c>
      <c r="B16" s="4" t="s">
        <v>66</v>
      </c>
      <c r="C16" s="4" t="s">
        <v>97</v>
      </c>
      <c r="D16" s="4" t="s">
        <v>98</v>
      </c>
      <c r="E16" s="4" t="s">
        <v>99</v>
      </c>
      <c r="F16" s="8">
        <v>1</v>
      </c>
      <c r="G16" s="8">
        <v>140000</v>
      </c>
    </row>
    <row r="17" spans="1:7" ht="18.75" x14ac:dyDescent="0.3">
      <c r="A17" s="47" t="s">
        <v>82</v>
      </c>
      <c r="B17" s="48"/>
      <c r="C17" s="48"/>
      <c r="D17" s="48"/>
      <c r="E17" s="48"/>
      <c r="F17" s="49"/>
      <c r="G17" s="22">
        <f>SUM(G4:G16)</f>
        <v>6212500</v>
      </c>
    </row>
  </sheetData>
  <mergeCells count="2">
    <mergeCell ref="A1:G1"/>
    <mergeCell ref="A17:F17"/>
  </mergeCells>
  <pageMargins left="0.25" right="0.25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4" sqref="J4"/>
    </sheetView>
  </sheetViews>
  <sheetFormatPr defaultRowHeight="15" x14ac:dyDescent="0.25"/>
  <cols>
    <col min="1" max="1" width="4.7109375" customWidth="1"/>
    <col min="2" max="3" width="22" customWidth="1"/>
    <col min="4" max="4" width="18.85546875" customWidth="1"/>
    <col min="5" max="5" width="29.85546875" customWidth="1"/>
    <col min="6" max="6" width="7.5703125" customWidth="1"/>
    <col min="7" max="7" width="19.140625" customWidth="1"/>
    <col min="8" max="8" width="26.28515625" customWidth="1"/>
    <col min="9" max="9" width="20.5703125" customWidth="1"/>
    <col min="10" max="10" width="13" customWidth="1"/>
  </cols>
  <sheetData>
    <row r="1" spans="1:10" ht="15.75" x14ac:dyDescent="0.25">
      <c r="A1" s="45" t="s">
        <v>124</v>
      </c>
      <c r="B1" s="45"/>
      <c r="C1" s="45"/>
      <c r="D1" s="45"/>
      <c r="E1" s="45"/>
      <c r="F1" s="45"/>
      <c r="G1" s="45"/>
      <c r="H1" s="45"/>
      <c r="I1" s="45"/>
      <c r="J1" s="45"/>
    </row>
    <row r="3" spans="1:10" s="11" customFormat="1" ht="15.75" x14ac:dyDescent="0.25">
      <c r="A3" s="12" t="s">
        <v>0</v>
      </c>
      <c r="B3" s="12" t="s">
        <v>1</v>
      </c>
      <c r="C3" s="12" t="s">
        <v>125</v>
      </c>
      <c r="D3" s="12" t="s">
        <v>44</v>
      </c>
      <c r="E3" s="5" t="s">
        <v>46</v>
      </c>
      <c r="F3" s="12" t="s">
        <v>48</v>
      </c>
      <c r="G3" s="12" t="s">
        <v>126</v>
      </c>
      <c r="H3" s="12" t="s">
        <v>127</v>
      </c>
      <c r="I3" s="12" t="s">
        <v>128</v>
      </c>
      <c r="J3" s="12" t="s">
        <v>129</v>
      </c>
    </row>
    <row r="4" spans="1:10" s="11" customFormat="1" ht="15.75" x14ac:dyDescent="0.25">
      <c r="A4" s="13" t="s">
        <v>2</v>
      </c>
      <c r="B4" s="1" t="s">
        <v>100</v>
      </c>
      <c r="C4" s="1" t="s">
        <v>101</v>
      </c>
      <c r="D4" s="1" t="s">
        <v>100</v>
      </c>
      <c r="E4" s="4" t="s">
        <v>102</v>
      </c>
      <c r="F4" s="14">
        <v>2</v>
      </c>
      <c r="G4" s="8">
        <v>300000</v>
      </c>
      <c r="H4" s="20">
        <v>0</v>
      </c>
      <c r="I4" s="8">
        <v>150000</v>
      </c>
      <c r="J4" s="8">
        <v>409460</v>
      </c>
    </row>
    <row r="5" spans="1:10" s="11" customFormat="1" ht="15.75" x14ac:dyDescent="0.25">
      <c r="A5" s="13" t="s">
        <v>3</v>
      </c>
      <c r="B5" s="1" t="s">
        <v>100</v>
      </c>
      <c r="C5" s="1" t="s">
        <v>103</v>
      </c>
      <c r="D5" s="1" t="s">
        <v>100</v>
      </c>
      <c r="E5" s="4" t="s">
        <v>104</v>
      </c>
      <c r="F5" s="14">
        <v>2</v>
      </c>
      <c r="G5" s="8">
        <v>300000</v>
      </c>
      <c r="H5" s="20">
        <v>0</v>
      </c>
      <c r="I5" s="8">
        <v>150000</v>
      </c>
      <c r="J5" s="8">
        <v>409460</v>
      </c>
    </row>
    <row r="6" spans="1:10" s="11" customFormat="1" ht="15.75" x14ac:dyDescent="0.25">
      <c r="A6" s="13" t="s">
        <v>4</v>
      </c>
      <c r="B6" s="1" t="s">
        <v>121</v>
      </c>
      <c r="C6" s="1" t="s">
        <v>122</v>
      </c>
      <c r="D6" s="1" t="s">
        <v>100</v>
      </c>
      <c r="E6" s="4" t="s">
        <v>123</v>
      </c>
      <c r="F6" s="14">
        <v>1</v>
      </c>
      <c r="G6" s="8">
        <v>340000</v>
      </c>
      <c r="H6" s="20">
        <v>0</v>
      </c>
      <c r="I6" s="8">
        <v>150000</v>
      </c>
      <c r="J6" s="8">
        <v>409460</v>
      </c>
    </row>
    <row r="7" spans="1:10" s="11" customFormat="1" ht="15.75" x14ac:dyDescent="0.25">
      <c r="A7" s="13" t="s">
        <v>5</v>
      </c>
      <c r="B7" s="1" t="s">
        <v>100</v>
      </c>
      <c r="C7" s="1" t="s">
        <v>105</v>
      </c>
      <c r="D7" s="1" t="s">
        <v>100</v>
      </c>
      <c r="E7" s="4" t="s">
        <v>106</v>
      </c>
      <c r="F7" s="14">
        <v>1</v>
      </c>
      <c r="G7" s="8">
        <v>0</v>
      </c>
      <c r="H7" s="21">
        <v>35000</v>
      </c>
      <c r="I7" s="8">
        <v>0</v>
      </c>
      <c r="J7" s="8">
        <v>162784</v>
      </c>
    </row>
    <row r="8" spans="1:10" s="11" customFormat="1" ht="15.75" x14ac:dyDescent="0.25">
      <c r="A8" s="13" t="s">
        <v>6</v>
      </c>
      <c r="B8" s="1" t="s">
        <v>100</v>
      </c>
      <c r="C8" s="1" t="s">
        <v>107</v>
      </c>
      <c r="D8" s="1" t="s">
        <v>100</v>
      </c>
      <c r="E8" s="4" t="s">
        <v>108</v>
      </c>
      <c r="F8" s="14">
        <v>1</v>
      </c>
      <c r="G8" s="8">
        <v>0</v>
      </c>
      <c r="H8" s="21">
        <v>35000</v>
      </c>
      <c r="I8" s="8">
        <v>0</v>
      </c>
      <c r="J8" s="8">
        <v>162784</v>
      </c>
    </row>
    <row r="9" spans="1:10" s="11" customFormat="1" ht="15.75" x14ac:dyDescent="0.25">
      <c r="A9" s="13" t="s">
        <v>7</v>
      </c>
      <c r="B9" s="1" t="s">
        <v>100</v>
      </c>
      <c r="C9" s="1" t="s">
        <v>109</v>
      </c>
      <c r="D9" s="1" t="s">
        <v>100</v>
      </c>
      <c r="E9" s="4" t="s">
        <v>110</v>
      </c>
      <c r="F9" s="14">
        <v>1</v>
      </c>
      <c r="G9" s="8">
        <v>0</v>
      </c>
      <c r="H9" s="21">
        <v>35000</v>
      </c>
      <c r="I9" s="8">
        <v>0</v>
      </c>
      <c r="J9" s="8">
        <v>162784</v>
      </c>
    </row>
    <row r="10" spans="1:10" s="11" customFormat="1" ht="15.75" x14ac:dyDescent="0.25">
      <c r="A10" s="13" t="s">
        <v>8</v>
      </c>
      <c r="B10" s="1" t="s">
        <v>100</v>
      </c>
      <c r="C10" s="1" t="s">
        <v>111</v>
      </c>
      <c r="D10" s="1" t="s">
        <v>100</v>
      </c>
      <c r="E10" s="4" t="s">
        <v>112</v>
      </c>
      <c r="F10" s="8">
        <v>1</v>
      </c>
      <c r="G10" s="8">
        <v>0</v>
      </c>
      <c r="H10" s="8">
        <v>35000</v>
      </c>
      <c r="I10" s="8">
        <v>0</v>
      </c>
      <c r="J10" s="8">
        <v>162784</v>
      </c>
    </row>
    <row r="11" spans="1:10" ht="15.75" x14ac:dyDescent="0.25">
      <c r="A11" s="13" t="s">
        <v>9</v>
      </c>
      <c r="B11" s="1" t="s">
        <v>100</v>
      </c>
      <c r="C11" s="1" t="s">
        <v>113</v>
      </c>
      <c r="D11" s="1" t="s">
        <v>100</v>
      </c>
      <c r="E11" s="4" t="s">
        <v>114</v>
      </c>
      <c r="F11" s="8">
        <v>1</v>
      </c>
      <c r="G11" s="8">
        <v>0</v>
      </c>
      <c r="H11" s="8">
        <v>35000</v>
      </c>
      <c r="I11" s="8">
        <v>0</v>
      </c>
      <c r="J11" s="8">
        <v>162784</v>
      </c>
    </row>
    <row r="12" spans="1:10" ht="15.75" x14ac:dyDescent="0.25">
      <c r="A12" s="13" t="s">
        <v>11</v>
      </c>
      <c r="B12" s="1" t="s">
        <v>100</v>
      </c>
      <c r="C12" s="1" t="s">
        <v>103</v>
      </c>
      <c r="D12" s="1" t="s">
        <v>100</v>
      </c>
      <c r="E12" s="4" t="s">
        <v>115</v>
      </c>
      <c r="F12" s="8">
        <v>1</v>
      </c>
      <c r="G12" s="8">
        <v>0</v>
      </c>
      <c r="H12" s="8">
        <v>35000</v>
      </c>
      <c r="I12" s="8">
        <v>0</v>
      </c>
      <c r="J12" s="8">
        <v>162784</v>
      </c>
    </row>
    <row r="13" spans="1:10" ht="15.75" x14ac:dyDescent="0.25">
      <c r="A13" s="13" t="s">
        <v>12</v>
      </c>
      <c r="B13" s="1" t="s">
        <v>100</v>
      </c>
      <c r="C13" s="1" t="s">
        <v>116</v>
      </c>
      <c r="D13" s="1" t="s">
        <v>100</v>
      </c>
      <c r="E13" s="4" t="s">
        <v>117</v>
      </c>
      <c r="F13" s="8">
        <v>1</v>
      </c>
      <c r="G13" s="8">
        <v>0</v>
      </c>
      <c r="H13" s="8">
        <v>35000</v>
      </c>
      <c r="I13" s="8">
        <v>0</v>
      </c>
      <c r="J13" s="8">
        <v>162784</v>
      </c>
    </row>
    <row r="14" spans="1:10" ht="15.75" x14ac:dyDescent="0.25">
      <c r="A14" s="13" t="s">
        <v>13</v>
      </c>
      <c r="B14" s="1" t="s">
        <v>100</v>
      </c>
      <c r="C14" s="1" t="s">
        <v>118</v>
      </c>
      <c r="D14" s="1" t="s">
        <v>100</v>
      </c>
      <c r="E14" s="4" t="s">
        <v>112</v>
      </c>
      <c r="F14" s="8">
        <v>1</v>
      </c>
      <c r="G14" s="8">
        <v>0</v>
      </c>
      <c r="H14" s="8">
        <v>35000</v>
      </c>
      <c r="I14" s="8">
        <v>0</v>
      </c>
      <c r="J14" s="8">
        <v>162784</v>
      </c>
    </row>
    <row r="15" spans="1:10" ht="15.75" x14ac:dyDescent="0.25">
      <c r="A15" s="13" t="s">
        <v>14</v>
      </c>
      <c r="B15" s="1" t="s">
        <v>100</v>
      </c>
      <c r="C15" s="1" t="s">
        <v>119</v>
      </c>
      <c r="D15" s="1" t="s">
        <v>100</v>
      </c>
      <c r="E15" s="4" t="s">
        <v>120</v>
      </c>
      <c r="F15" s="8">
        <v>1</v>
      </c>
      <c r="G15" s="8">
        <v>0</v>
      </c>
      <c r="H15" s="8">
        <v>35000</v>
      </c>
      <c r="I15" s="8">
        <v>0</v>
      </c>
      <c r="J15" s="8">
        <v>162784</v>
      </c>
    </row>
    <row r="16" spans="1:10" ht="15.75" x14ac:dyDescent="0.25">
      <c r="A16" s="13" t="s">
        <v>15</v>
      </c>
      <c r="B16" s="4" t="s">
        <v>131</v>
      </c>
      <c r="C16" s="2" t="s">
        <v>142</v>
      </c>
      <c r="D16" s="2" t="s">
        <v>130</v>
      </c>
      <c r="E16" s="4" t="s">
        <v>132</v>
      </c>
      <c r="F16" s="8">
        <v>1</v>
      </c>
      <c r="G16" s="8">
        <v>0</v>
      </c>
      <c r="H16" s="8">
        <v>245000</v>
      </c>
      <c r="I16" s="8">
        <v>0</v>
      </c>
      <c r="J16" s="8">
        <v>0</v>
      </c>
    </row>
    <row r="17" spans="1:10" ht="15.75" x14ac:dyDescent="0.25">
      <c r="A17" s="13" t="s">
        <v>16</v>
      </c>
      <c r="B17" s="4" t="s">
        <v>131</v>
      </c>
      <c r="C17" s="2" t="s">
        <v>133</v>
      </c>
      <c r="D17" s="2" t="s">
        <v>130</v>
      </c>
      <c r="E17" s="4" t="s">
        <v>134</v>
      </c>
      <c r="F17" s="8">
        <v>1</v>
      </c>
      <c r="G17" s="8">
        <v>0</v>
      </c>
      <c r="H17" s="8">
        <v>420000</v>
      </c>
      <c r="I17" s="8">
        <v>0</v>
      </c>
      <c r="J17" s="8">
        <v>0</v>
      </c>
    </row>
    <row r="18" spans="1:10" ht="15.75" x14ac:dyDescent="0.25">
      <c r="A18" s="13" t="s">
        <v>17</v>
      </c>
      <c r="B18" s="4" t="s">
        <v>131</v>
      </c>
      <c r="C18" s="2" t="s">
        <v>135</v>
      </c>
      <c r="D18" s="2" t="s">
        <v>130</v>
      </c>
      <c r="E18" s="4" t="s">
        <v>136</v>
      </c>
      <c r="F18" s="8">
        <v>1</v>
      </c>
      <c r="G18" s="8">
        <v>0</v>
      </c>
      <c r="H18" s="8">
        <v>315000</v>
      </c>
      <c r="I18" s="8">
        <v>0</v>
      </c>
      <c r="J18" s="8">
        <v>0</v>
      </c>
    </row>
    <row r="19" spans="1:10" ht="15.75" x14ac:dyDescent="0.25">
      <c r="A19" s="13" t="s">
        <v>18</v>
      </c>
      <c r="B19" s="4" t="s">
        <v>131</v>
      </c>
      <c r="C19" s="2" t="s">
        <v>137</v>
      </c>
      <c r="D19" s="2" t="s">
        <v>130</v>
      </c>
      <c r="E19" s="4" t="s">
        <v>74</v>
      </c>
      <c r="F19" s="8">
        <v>1</v>
      </c>
      <c r="G19" s="8">
        <v>0</v>
      </c>
      <c r="H19" s="8">
        <v>245000</v>
      </c>
      <c r="I19" s="8">
        <v>0</v>
      </c>
      <c r="J19" s="8">
        <v>0</v>
      </c>
    </row>
    <row r="20" spans="1:10" ht="15.75" x14ac:dyDescent="0.25">
      <c r="A20" s="13" t="s">
        <v>19</v>
      </c>
      <c r="B20" s="4" t="s">
        <v>131</v>
      </c>
      <c r="C20" s="2" t="s">
        <v>138</v>
      </c>
      <c r="D20" s="2" t="s">
        <v>130</v>
      </c>
      <c r="E20" s="4" t="s">
        <v>139</v>
      </c>
      <c r="F20" s="8">
        <v>1</v>
      </c>
      <c r="G20" s="8">
        <v>0</v>
      </c>
      <c r="H20" s="8">
        <v>420000</v>
      </c>
      <c r="I20" s="8">
        <v>0</v>
      </c>
      <c r="J20" s="8">
        <v>0</v>
      </c>
    </row>
    <row r="21" spans="1:10" ht="15.75" x14ac:dyDescent="0.25">
      <c r="A21" s="13" t="s">
        <v>20</v>
      </c>
      <c r="B21" s="4" t="s">
        <v>131</v>
      </c>
      <c r="C21" s="2" t="s">
        <v>140</v>
      </c>
      <c r="D21" s="2" t="s">
        <v>130</v>
      </c>
      <c r="E21" s="4" t="s">
        <v>141</v>
      </c>
      <c r="F21" s="8">
        <v>1</v>
      </c>
      <c r="G21" s="8">
        <v>0</v>
      </c>
      <c r="H21" s="8">
        <v>140000</v>
      </c>
      <c r="I21" s="8">
        <v>0</v>
      </c>
      <c r="J21" s="8">
        <v>0</v>
      </c>
    </row>
    <row r="22" spans="1:10" ht="15.75" x14ac:dyDescent="0.25">
      <c r="A22" s="13" t="s">
        <v>21</v>
      </c>
      <c r="B22" s="4" t="s">
        <v>131</v>
      </c>
      <c r="C22" s="2" t="s">
        <v>143</v>
      </c>
      <c r="D22" s="2" t="s">
        <v>130</v>
      </c>
      <c r="E22" s="4" t="s">
        <v>144</v>
      </c>
      <c r="F22" s="8">
        <v>1</v>
      </c>
      <c r="G22" s="8">
        <v>0</v>
      </c>
      <c r="H22" s="8">
        <v>420000</v>
      </c>
      <c r="I22" s="8">
        <v>0</v>
      </c>
      <c r="J22" s="8">
        <v>0</v>
      </c>
    </row>
    <row r="23" spans="1:10" ht="15.75" x14ac:dyDescent="0.25">
      <c r="A23" s="13" t="s">
        <v>22</v>
      </c>
      <c r="B23" s="4" t="s">
        <v>150</v>
      </c>
      <c r="C23" s="2" t="s">
        <v>145</v>
      </c>
      <c r="D23" s="2" t="s">
        <v>149</v>
      </c>
      <c r="E23" s="4" t="s">
        <v>141</v>
      </c>
      <c r="F23" s="8">
        <v>1</v>
      </c>
      <c r="G23" s="8">
        <v>0</v>
      </c>
      <c r="H23" s="8">
        <v>14000</v>
      </c>
      <c r="I23" s="8">
        <v>0</v>
      </c>
      <c r="J23" s="8">
        <v>0</v>
      </c>
    </row>
    <row r="24" spans="1:10" ht="15.75" x14ac:dyDescent="0.25">
      <c r="A24" s="13" t="s">
        <v>49</v>
      </c>
      <c r="B24" s="4" t="s">
        <v>151</v>
      </c>
      <c r="C24" s="2" t="s">
        <v>146</v>
      </c>
      <c r="D24" s="2" t="s">
        <v>148</v>
      </c>
      <c r="E24" s="4" t="s">
        <v>147</v>
      </c>
      <c r="F24" s="8">
        <v>1</v>
      </c>
      <c r="G24" s="8">
        <v>0</v>
      </c>
      <c r="H24" s="8">
        <v>472500</v>
      </c>
      <c r="I24" s="8">
        <v>0</v>
      </c>
      <c r="J24" s="8">
        <v>0</v>
      </c>
    </row>
    <row r="25" spans="1:10" ht="15.75" x14ac:dyDescent="0.25">
      <c r="A25" s="13" t="s">
        <v>50</v>
      </c>
      <c r="B25" s="4" t="s">
        <v>153</v>
      </c>
      <c r="C25" s="2" t="s">
        <v>155</v>
      </c>
      <c r="D25" s="2" t="s">
        <v>156</v>
      </c>
      <c r="E25" s="4" t="s">
        <v>141</v>
      </c>
      <c r="F25" s="8">
        <v>1</v>
      </c>
      <c r="G25" s="8">
        <v>0</v>
      </c>
      <c r="H25" s="8">
        <v>140000</v>
      </c>
      <c r="I25" s="8">
        <v>0</v>
      </c>
      <c r="J25" s="8">
        <v>0</v>
      </c>
    </row>
    <row r="26" spans="1:10" ht="15.75" x14ac:dyDescent="0.25">
      <c r="A26" s="13" t="s">
        <v>51</v>
      </c>
      <c r="B26" s="4" t="s">
        <v>153</v>
      </c>
      <c r="C26" s="2" t="s">
        <v>160</v>
      </c>
      <c r="D26" s="2" t="s">
        <v>156</v>
      </c>
      <c r="E26" s="4" t="s">
        <v>99</v>
      </c>
      <c r="F26" s="8">
        <v>1</v>
      </c>
      <c r="G26" s="8">
        <v>0</v>
      </c>
      <c r="H26" s="8">
        <v>140000</v>
      </c>
      <c r="I26" s="8">
        <v>0</v>
      </c>
      <c r="J26" s="8">
        <v>0</v>
      </c>
    </row>
    <row r="27" spans="1:10" ht="15.75" x14ac:dyDescent="0.25">
      <c r="A27" s="13" t="s">
        <v>52</v>
      </c>
      <c r="B27" s="4" t="s">
        <v>153</v>
      </c>
      <c r="C27" s="2" t="s">
        <v>161</v>
      </c>
      <c r="D27" s="2" t="s">
        <v>156</v>
      </c>
      <c r="E27" s="4" t="s">
        <v>162</v>
      </c>
      <c r="F27" s="8">
        <v>1</v>
      </c>
      <c r="G27" s="8">
        <v>0</v>
      </c>
      <c r="H27" s="8">
        <v>385000</v>
      </c>
      <c r="I27" s="8">
        <v>0</v>
      </c>
      <c r="J27" s="8">
        <v>0</v>
      </c>
    </row>
    <row r="28" spans="1:10" ht="15.75" x14ac:dyDescent="0.25">
      <c r="A28" s="13" t="s">
        <v>53</v>
      </c>
      <c r="B28" s="4" t="s">
        <v>154</v>
      </c>
      <c r="C28" s="2" t="s">
        <v>163</v>
      </c>
      <c r="D28" s="2" t="s">
        <v>157</v>
      </c>
      <c r="E28" s="4" t="s">
        <v>164</v>
      </c>
      <c r="F28" s="8">
        <v>1</v>
      </c>
      <c r="G28" s="8">
        <v>0</v>
      </c>
      <c r="H28" s="8">
        <v>70000</v>
      </c>
      <c r="I28" s="8">
        <v>0</v>
      </c>
      <c r="J28" s="8">
        <v>0</v>
      </c>
    </row>
    <row r="29" spans="1:10" ht="15.75" x14ac:dyDescent="0.25">
      <c r="A29" s="13" t="s">
        <v>152</v>
      </c>
      <c r="B29" s="4" t="s">
        <v>167</v>
      </c>
      <c r="C29" s="4" t="s">
        <v>168</v>
      </c>
      <c r="D29" s="4"/>
      <c r="E29" s="4" t="s">
        <v>169</v>
      </c>
      <c r="F29" s="8">
        <v>1</v>
      </c>
      <c r="G29" s="8">
        <v>0</v>
      </c>
      <c r="H29" s="8">
        <v>70000</v>
      </c>
      <c r="I29" s="8">
        <v>0</v>
      </c>
      <c r="J29" s="8">
        <v>0</v>
      </c>
    </row>
    <row r="30" spans="1:10" ht="15.75" x14ac:dyDescent="0.25">
      <c r="A30" s="13" t="s">
        <v>158</v>
      </c>
      <c r="B30" s="4" t="s">
        <v>66</v>
      </c>
      <c r="C30" s="4" t="s">
        <v>165</v>
      </c>
      <c r="D30" s="4" t="s">
        <v>68</v>
      </c>
      <c r="E30" s="4" t="s">
        <v>166</v>
      </c>
      <c r="F30" s="8">
        <v>100</v>
      </c>
      <c r="G30" s="8">
        <v>0</v>
      </c>
      <c r="H30" s="8">
        <v>3500000</v>
      </c>
      <c r="I30" s="8">
        <v>0</v>
      </c>
      <c r="J30" s="8">
        <v>0</v>
      </c>
    </row>
    <row r="31" spans="1:10" ht="15.75" x14ac:dyDescent="0.25">
      <c r="A31" s="13" t="s">
        <v>159</v>
      </c>
      <c r="B31" s="4"/>
      <c r="C31" s="2"/>
      <c r="D31" s="2"/>
      <c r="E31" s="4"/>
      <c r="F31" s="8"/>
      <c r="G31" s="8">
        <v>0</v>
      </c>
      <c r="H31" s="8">
        <v>0</v>
      </c>
      <c r="I31" s="8">
        <v>0</v>
      </c>
      <c r="J31" s="8">
        <v>0</v>
      </c>
    </row>
    <row r="32" spans="1:10" x14ac:dyDescent="0.25">
      <c r="A32" s="15"/>
      <c r="B32" s="16"/>
      <c r="C32" s="16"/>
      <c r="D32" s="16"/>
      <c r="E32" s="17"/>
      <c r="F32" s="17"/>
      <c r="G32" s="18">
        <f>SUM(G4:G31)</f>
        <v>940000</v>
      </c>
      <c r="H32" s="18">
        <f>SUM(H4:H31)</f>
        <v>7311500</v>
      </c>
      <c r="I32" s="18">
        <f>SUM(I4:I31)</f>
        <v>450000</v>
      </c>
      <c r="J32" s="18">
        <f>SUM(J4:J31)</f>
        <v>2693436</v>
      </c>
    </row>
    <row r="33" spans="1:10" s="19" customFormat="1" ht="18.75" x14ac:dyDescent="0.3">
      <c r="A33" s="50" t="s">
        <v>10</v>
      </c>
      <c r="B33" s="50"/>
      <c r="C33" s="50"/>
      <c r="D33" s="50"/>
      <c r="E33" s="50"/>
      <c r="F33" s="50"/>
      <c r="G33" s="51">
        <v>11394936</v>
      </c>
      <c r="H33" s="51"/>
      <c r="I33" s="51"/>
      <c r="J33" s="51"/>
    </row>
  </sheetData>
  <mergeCells count="3">
    <mergeCell ref="A1:J1"/>
    <mergeCell ref="A33:F33"/>
    <mergeCell ref="G33:J33"/>
  </mergeCells>
  <pageMargins left="0.25" right="0.25" top="0.75" bottom="0.75" header="0.3" footer="0.3"/>
  <pageSetup paperSize="9" scale="9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sqref="A1:J1"/>
    </sheetView>
  </sheetViews>
  <sheetFormatPr defaultRowHeight="15" x14ac:dyDescent="0.25"/>
  <cols>
    <col min="1" max="1" width="4.7109375" style="27" customWidth="1"/>
    <col min="2" max="2" width="19" style="27" customWidth="1"/>
    <col min="3" max="3" width="25.85546875" style="27" customWidth="1"/>
    <col min="4" max="4" width="25.42578125" style="27" customWidth="1"/>
    <col min="5" max="5" width="13.5703125" style="27" customWidth="1"/>
    <col min="6" max="6" width="7.5703125" style="27" customWidth="1"/>
    <col min="7" max="7" width="25.85546875" style="27" customWidth="1"/>
    <col min="8" max="8" width="18.28515625" style="27" customWidth="1"/>
    <col min="9" max="9" width="19.5703125" style="27" customWidth="1"/>
    <col min="10" max="10" width="13.42578125" style="27" customWidth="1"/>
    <col min="11" max="16384" width="9.140625" style="27"/>
  </cols>
  <sheetData>
    <row r="1" spans="1:10" ht="15.75" x14ac:dyDescent="0.25">
      <c r="A1" s="45" t="s">
        <v>124</v>
      </c>
      <c r="B1" s="45"/>
      <c r="C1" s="45"/>
      <c r="D1" s="45"/>
      <c r="E1" s="45"/>
      <c r="F1" s="45"/>
      <c r="G1" s="45"/>
      <c r="H1" s="45"/>
      <c r="I1" s="45"/>
      <c r="J1" s="45"/>
    </row>
    <row r="3" spans="1:10" s="30" customFormat="1" x14ac:dyDescent="0.25">
      <c r="A3" s="28" t="s">
        <v>0</v>
      </c>
      <c r="B3" s="28" t="s">
        <v>1</v>
      </c>
      <c r="C3" s="28" t="s">
        <v>125</v>
      </c>
      <c r="D3" s="28" t="s">
        <v>44</v>
      </c>
      <c r="E3" s="29" t="s">
        <v>46</v>
      </c>
      <c r="F3" s="28" t="s">
        <v>48</v>
      </c>
      <c r="G3" s="28" t="s">
        <v>127</v>
      </c>
      <c r="H3" s="28" t="s">
        <v>126</v>
      </c>
      <c r="I3" s="28" t="s">
        <v>128</v>
      </c>
      <c r="J3" s="28" t="s">
        <v>129</v>
      </c>
    </row>
    <row r="4" spans="1:10" s="30" customFormat="1" x14ac:dyDescent="0.25">
      <c r="A4" s="41" t="s">
        <v>2</v>
      </c>
      <c r="B4" s="42" t="s">
        <v>151</v>
      </c>
      <c r="C4" s="42" t="s">
        <v>170</v>
      </c>
      <c r="D4" s="42" t="s">
        <v>171</v>
      </c>
      <c r="E4" s="37" t="s">
        <v>172</v>
      </c>
      <c r="F4" s="38">
        <v>1</v>
      </c>
      <c r="G4" s="39">
        <v>350000</v>
      </c>
      <c r="H4" s="39">
        <v>0</v>
      </c>
      <c r="I4" s="40">
        <v>0</v>
      </c>
      <c r="J4" s="40">
        <v>0</v>
      </c>
    </row>
    <row r="5" spans="1:10" s="30" customFormat="1" x14ac:dyDescent="0.25">
      <c r="A5" s="41" t="s">
        <v>3</v>
      </c>
      <c r="B5" s="42" t="s">
        <v>151</v>
      </c>
      <c r="C5" s="42" t="s">
        <v>173</v>
      </c>
      <c r="D5" s="42" t="s">
        <v>148</v>
      </c>
      <c r="E5" s="37" t="s">
        <v>174</v>
      </c>
      <c r="F5" s="38">
        <v>1</v>
      </c>
      <c r="G5" s="39">
        <v>122500</v>
      </c>
      <c r="H5" s="39">
        <v>0</v>
      </c>
      <c r="I5" s="40">
        <v>0</v>
      </c>
      <c r="J5" s="40">
        <v>0</v>
      </c>
    </row>
    <row r="6" spans="1:10" s="30" customFormat="1" x14ac:dyDescent="0.25">
      <c r="A6" s="41" t="s">
        <v>4</v>
      </c>
      <c r="B6" s="42" t="s">
        <v>151</v>
      </c>
      <c r="C6" s="42" t="s">
        <v>175</v>
      </c>
      <c r="D6" s="42" t="s">
        <v>148</v>
      </c>
      <c r="E6" s="37" t="s">
        <v>141</v>
      </c>
      <c r="F6" s="38">
        <v>1</v>
      </c>
      <c r="G6" s="39">
        <v>140000</v>
      </c>
      <c r="H6" s="39">
        <v>0</v>
      </c>
      <c r="I6" s="40">
        <v>0</v>
      </c>
      <c r="J6" s="40">
        <v>0</v>
      </c>
    </row>
    <row r="7" spans="1:10" s="30" customFormat="1" x14ac:dyDescent="0.25">
      <c r="A7" s="41" t="s">
        <v>5</v>
      </c>
      <c r="B7" s="42" t="s">
        <v>66</v>
      </c>
      <c r="C7" s="42" t="s">
        <v>176</v>
      </c>
      <c r="D7" s="42" t="s">
        <v>177</v>
      </c>
      <c r="E7" s="37" t="s">
        <v>141</v>
      </c>
      <c r="F7" s="38">
        <v>1</v>
      </c>
      <c r="G7" s="39">
        <v>140000</v>
      </c>
      <c r="H7" s="39">
        <v>0</v>
      </c>
      <c r="I7" s="40">
        <v>0</v>
      </c>
      <c r="J7" s="40">
        <v>0</v>
      </c>
    </row>
    <row r="8" spans="1:10" s="30" customFormat="1" x14ac:dyDescent="0.25">
      <c r="A8" s="41" t="s">
        <v>6</v>
      </c>
      <c r="B8" s="42" t="s">
        <v>178</v>
      </c>
      <c r="C8" s="42" t="s">
        <v>179</v>
      </c>
      <c r="D8" s="42" t="s">
        <v>180</v>
      </c>
      <c r="E8" s="37" t="s">
        <v>92</v>
      </c>
      <c r="F8" s="38">
        <v>1</v>
      </c>
      <c r="G8" s="39">
        <v>105000</v>
      </c>
      <c r="H8" s="39">
        <v>0</v>
      </c>
      <c r="I8" s="40">
        <v>0</v>
      </c>
      <c r="J8" s="40">
        <v>0</v>
      </c>
    </row>
    <row r="9" spans="1:10" s="30" customFormat="1" x14ac:dyDescent="0.25">
      <c r="A9" s="41" t="s">
        <v>7</v>
      </c>
      <c r="B9" s="37" t="s">
        <v>66</v>
      </c>
      <c r="C9" s="37" t="s">
        <v>165</v>
      </c>
      <c r="D9" s="37" t="s">
        <v>68</v>
      </c>
      <c r="E9" s="37" t="s">
        <v>166</v>
      </c>
      <c r="F9" s="40">
        <v>300</v>
      </c>
      <c r="G9" s="39">
        <v>10500000</v>
      </c>
      <c r="H9" s="39">
        <v>0</v>
      </c>
      <c r="I9" s="40">
        <v>0</v>
      </c>
      <c r="J9" s="40">
        <v>0</v>
      </c>
    </row>
    <row r="10" spans="1:10" s="30" customFormat="1" x14ac:dyDescent="0.25">
      <c r="A10" s="41" t="s">
        <v>8</v>
      </c>
      <c r="B10" s="42" t="s">
        <v>181</v>
      </c>
      <c r="C10" s="42" t="s">
        <v>182</v>
      </c>
      <c r="D10" s="42" t="s">
        <v>183</v>
      </c>
      <c r="E10" s="37" t="s">
        <v>77</v>
      </c>
      <c r="F10" s="40">
        <v>1</v>
      </c>
      <c r="G10" s="40">
        <v>70000</v>
      </c>
      <c r="H10" s="40">
        <v>0</v>
      </c>
      <c r="I10" s="40">
        <v>0</v>
      </c>
      <c r="J10" s="40">
        <v>0</v>
      </c>
    </row>
    <row r="11" spans="1:10" x14ac:dyDescent="0.25">
      <c r="A11" s="41" t="s">
        <v>9</v>
      </c>
      <c r="B11" s="42" t="s">
        <v>181</v>
      </c>
      <c r="C11" s="42" t="s">
        <v>184</v>
      </c>
      <c r="D11" s="42" t="s">
        <v>183</v>
      </c>
      <c r="E11" s="37" t="s">
        <v>77</v>
      </c>
      <c r="F11" s="40">
        <v>1</v>
      </c>
      <c r="G11" s="40">
        <v>70000</v>
      </c>
      <c r="H11" s="40">
        <v>0</v>
      </c>
      <c r="I11" s="40">
        <v>0</v>
      </c>
      <c r="J11" s="40">
        <v>0</v>
      </c>
    </row>
    <row r="12" spans="1:10" x14ac:dyDescent="0.25">
      <c r="A12" s="41" t="s">
        <v>11</v>
      </c>
      <c r="B12" s="42" t="s">
        <v>181</v>
      </c>
      <c r="C12" s="42" t="s">
        <v>185</v>
      </c>
      <c r="D12" s="42" t="s">
        <v>183</v>
      </c>
      <c r="E12" s="37" t="s">
        <v>186</v>
      </c>
      <c r="F12" s="40">
        <v>1</v>
      </c>
      <c r="G12" s="40">
        <v>52500</v>
      </c>
      <c r="H12" s="40">
        <v>0</v>
      </c>
      <c r="I12" s="40">
        <v>0</v>
      </c>
      <c r="J12" s="40">
        <v>0</v>
      </c>
    </row>
    <row r="13" spans="1:10" x14ac:dyDescent="0.25">
      <c r="A13" s="41" t="s">
        <v>12</v>
      </c>
      <c r="B13" s="37" t="s">
        <v>55</v>
      </c>
      <c r="C13" s="37" t="s">
        <v>187</v>
      </c>
      <c r="D13" s="37" t="s">
        <v>149</v>
      </c>
      <c r="E13" s="37" t="s">
        <v>188</v>
      </c>
      <c r="F13" s="40">
        <v>1</v>
      </c>
      <c r="G13" s="40">
        <v>210000</v>
      </c>
      <c r="H13" s="40">
        <v>0</v>
      </c>
      <c r="I13" s="40">
        <v>0</v>
      </c>
      <c r="J13" s="40">
        <v>0</v>
      </c>
    </row>
    <row r="14" spans="1:10" x14ac:dyDescent="0.25">
      <c r="A14" s="41" t="s">
        <v>13</v>
      </c>
      <c r="B14" s="37" t="s">
        <v>189</v>
      </c>
      <c r="C14" s="37" t="s">
        <v>190</v>
      </c>
      <c r="D14" s="37" t="s">
        <v>197</v>
      </c>
      <c r="E14" s="37" t="s">
        <v>141</v>
      </c>
      <c r="F14" s="40">
        <v>1</v>
      </c>
      <c r="G14" s="40">
        <v>140000</v>
      </c>
      <c r="H14" s="40">
        <v>0</v>
      </c>
      <c r="I14" s="40">
        <v>0</v>
      </c>
      <c r="J14" s="40">
        <v>0</v>
      </c>
    </row>
    <row r="15" spans="1:10" x14ac:dyDescent="0.25">
      <c r="A15" s="41" t="s">
        <v>14</v>
      </c>
      <c r="B15" s="37" t="s">
        <v>189</v>
      </c>
      <c r="C15" s="37" t="s">
        <v>191</v>
      </c>
      <c r="D15" s="37" t="s">
        <v>197</v>
      </c>
      <c r="E15" s="37" t="s">
        <v>141</v>
      </c>
      <c r="F15" s="40">
        <v>1</v>
      </c>
      <c r="G15" s="40">
        <v>140000</v>
      </c>
      <c r="H15" s="40">
        <v>0</v>
      </c>
      <c r="I15" s="40">
        <v>0</v>
      </c>
      <c r="J15" s="40">
        <v>0</v>
      </c>
    </row>
    <row r="16" spans="1:10" x14ac:dyDescent="0.25">
      <c r="A16" s="41" t="s">
        <v>15</v>
      </c>
      <c r="B16" s="37" t="s">
        <v>66</v>
      </c>
      <c r="C16" s="37" t="s">
        <v>192</v>
      </c>
      <c r="D16" s="37" t="s">
        <v>193</v>
      </c>
      <c r="E16" s="37" t="s">
        <v>92</v>
      </c>
      <c r="F16" s="40">
        <v>1</v>
      </c>
      <c r="G16" s="40">
        <v>105000</v>
      </c>
      <c r="H16" s="40">
        <v>0</v>
      </c>
      <c r="I16" s="40">
        <v>0</v>
      </c>
      <c r="J16" s="40">
        <v>0</v>
      </c>
    </row>
    <row r="17" spans="1:10" x14ac:dyDescent="0.25">
      <c r="A17" s="41" t="s">
        <v>16</v>
      </c>
      <c r="B17" s="37" t="s">
        <v>194</v>
      </c>
      <c r="C17" s="37" t="s">
        <v>195</v>
      </c>
      <c r="D17" s="37" t="s">
        <v>196</v>
      </c>
      <c r="E17" s="37" t="s">
        <v>141</v>
      </c>
      <c r="F17" s="40">
        <v>1</v>
      </c>
      <c r="G17" s="40">
        <v>140000</v>
      </c>
      <c r="H17" s="40">
        <v>0</v>
      </c>
      <c r="I17" s="40">
        <v>0</v>
      </c>
      <c r="J17" s="40">
        <v>0</v>
      </c>
    </row>
    <row r="18" spans="1:10" x14ac:dyDescent="0.25">
      <c r="A18" s="41" t="s">
        <v>17</v>
      </c>
      <c r="B18" s="37" t="s">
        <v>209</v>
      </c>
      <c r="C18" s="37" t="s">
        <v>210</v>
      </c>
      <c r="D18" s="37" t="s">
        <v>211</v>
      </c>
      <c r="E18" s="37" t="s">
        <v>99</v>
      </c>
      <c r="F18" s="40">
        <v>1</v>
      </c>
      <c r="G18" s="40">
        <v>140000</v>
      </c>
      <c r="H18" s="40">
        <v>0</v>
      </c>
      <c r="I18" s="40">
        <v>0</v>
      </c>
      <c r="J18" s="40">
        <v>0</v>
      </c>
    </row>
    <row r="19" spans="1:10" x14ac:dyDescent="0.25">
      <c r="A19" s="41" t="s">
        <v>18</v>
      </c>
      <c r="B19" s="37" t="s">
        <v>209</v>
      </c>
      <c r="C19" s="37" t="s">
        <v>212</v>
      </c>
      <c r="D19" s="37" t="s">
        <v>211</v>
      </c>
      <c r="E19" s="37" t="s">
        <v>215</v>
      </c>
      <c r="F19" s="40">
        <v>1</v>
      </c>
      <c r="G19" s="40">
        <v>280000</v>
      </c>
      <c r="H19" s="40">
        <v>0</v>
      </c>
      <c r="I19" s="40">
        <v>0</v>
      </c>
      <c r="J19" s="40">
        <v>0</v>
      </c>
    </row>
    <row r="20" spans="1:10" x14ac:dyDescent="0.25">
      <c r="A20" s="41" t="s">
        <v>19</v>
      </c>
      <c r="B20" s="37" t="s">
        <v>209</v>
      </c>
      <c r="C20" s="37" t="s">
        <v>213</v>
      </c>
      <c r="D20" s="37" t="s">
        <v>211</v>
      </c>
      <c r="E20" s="37" t="s">
        <v>77</v>
      </c>
      <c r="F20" s="40">
        <v>1</v>
      </c>
      <c r="G20" s="40">
        <v>70000</v>
      </c>
      <c r="H20" s="40">
        <v>0</v>
      </c>
      <c r="I20" s="40">
        <v>0</v>
      </c>
      <c r="J20" s="40">
        <v>0</v>
      </c>
    </row>
    <row r="21" spans="1:10" x14ac:dyDescent="0.25">
      <c r="A21" s="41" t="s">
        <v>20</v>
      </c>
      <c r="B21" s="37" t="s">
        <v>209</v>
      </c>
      <c r="C21" s="37" t="s">
        <v>214</v>
      </c>
      <c r="D21" s="37" t="s">
        <v>211</v>
      </c>
      <c r="E21" s="37" t="s">
        <v>77</v>
      </c>
      <c r="F21" s="40">
        <v>1</v>
      </c>
      <c r="G21" s="40">
        <v>70000</v>
      </c>
      <c r="H21" s="40">
        <v>0</v>
      </c>
      <c r="I21" s="40">
        <v>0</v>
      </c>
      <c r="J21" s="40">
        <v>0</v>
      </c>
    </row>
    <row r="22" spans="1:10" x14ac:dyDescent="0.25">
      <c r="A22" s="41" t="s">
        <v>21</v>
      </c>
      <c r="B22" s="37" t="s">
        <v>209</v>
      </c>
      <c r="C22" s="37" t="s">
        <v>216</v>
      </c>
      <c r="D22" s="37" t="s">
        <v>217</v>
      </c>
      <c r="E22" s="37" t="s">
        <v>220</v>
      </c>
      <c r="F22" s="40">
        <v>1</v>
      </c>
      <c r="G22" s="40">
        <v>0</v>
      </c>
      <c r="H22" s="40">
        <v>340000</v>
      </c>
      <c r="I22" s="40">
        <v>150000</v>
      </c>
      <c r="J22" s="40">
        <v>409460</v>
      </c>
    </row>
    <row r="23" spans="1:10" x14ac:dyDescent="0.25">
      <c r="A23" s="41" t="s">
        <v>22</v>
      </c>
      <c r="B23" s="37" t="s">
        <v>209</v>
      </c>
      <c r="C23" s="37" t="s">
        <v>218</v>
      </c>
      <c r="D23" s="37" t="s">
        <v>219</v>
      </c>
      <c r="E23" s="37" t="s">
        <v>220</v>
      </c>
      <c r="F23" s="40">
        <v>1</v>
      </c>
      <c r="G23" s="40">
        <v>0</v>
      </c>
      <c r="H23" s="40">
        <v>340000</v>
      </c>
      <c r="I23" s="40">
        <v>150000</v>
      </c>
      <c r="J23" s="40">
        <v>409460</v>
      </c>
    </row>
    <row r="24" spans="1:10" x14ac:dyDescent="0.25">
      <c r="A24" s="31"/>
      <c r="B24" s="32"/>
      <c r="C24" s="32"/>
      <c r="D24" s="32"/>
      <c r="E24" s="33"/>
      <c r="F24" s="33"/>
      <c r="G24" s="36">
        <f>SUM(G4:G23)</f>
        <v>12845000</v>
      </c>
      <c r="H24" s="36">
        <f>SUM(H4:H23)</f>
        <v>680000</v>
      </c>
      <c r="I24" s="36">
        <f>SUM(I4:I23)</f>
        <v>300000</v>
      </c>
      <c r="J24" s="36">
        <f>SUM(J4:J23)</f>
        <v>818920</v>
      </c>
    </row>
    <row r="25" spans="1:10" s="43" customFormat="1" ht="15.75" x14ac:dyDescent="0.25">
      <c r="A25" s="52" t="s">
        <v>10</v>
      </c>
      <c r="B25" s="52"/>
      <c r="C25" s="52"/>
      <c r="D25" s="52"/>
      <c r="E25" s="52"/>
      <c r="F25" s="52"/>
      <c r="G25" s="53">
        <v>14643920</v>
      </c>
      <c r="H25" s="53"/>
      <c r="I25" s="53"/>
      <c r="J25" s="53"/>
    </row>
  </sheetData>
  <mergeCells count="3">
    <mergeCell ref="A1:J1"/>
    <mergeCell ref="A25:F25"/>
    <mergeCell ref="G25:J25"/>
  </mergeCells>
  <pageMargins left="0.25" right="0.25" top="0.75" bottom="0.75" header="0.3" footer="0.3"/>
  <pageSetup paperSize="9" scale="8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sqref="A1:J1"/>
    </sheetView>
  </sheetViews>
  <sheetFormatPr defaultRowHeight="15" x14ac:dyDescent="0.25"/>
  <cols>
    <col min="1" max="1" width="4.7109375" style="27" customWidth="1"/>
    <col min="2" max="3" width="22" style="27" customWidth="1"/>
    <col min="4" max="4" width="18.85546875" style="27" customWidth="1"/>
    <col min="5" max="5" width="29.85546875" style="27" customWidth="1"/>
    <col min="6" max="6" width="7.5703125" style="27" customWidth="1"/>
    <col min="7" max="7" width="19.140625" style="27" customWidth="1"/>
    <col min="8" max="8" width="25.140625" style="27" customWidth="1"/>
    <col min="9" max="9" width="19.28515625" style="27" customWidth="1"/>
    <col min="10" max="10" width="13" style="27" customWidth="1"/>
    <col min="11" max="16384" width="9.140625" style="27"/>
  </cols>
  <sheetData>
    <row r="1" spans="1:10" x14ac:dyDescent="0.25">
      <c r="A1" s="54" t="s">
        <v>124</v>
      </c>
      <c r="B1" s="54"/>
      <c r="C1" s="54"/>
      <c r="D1" s="54"/>
      <c r="E1" s="54"/>
      <c r="F1" s="54"/>
      <c r="G1" s="54"/>
      <c r="H1" s="54"/>
      <c r="I1" s="54"/>
      <c r="J1" s="54"/>
    </row>
    <row r="3" spans="1:10" s="30" customFormat="1" x14ac:dyDescent="0.25">
      <c r="A3" s="28" t="s">
        <v>0</v>
      </c>
      <c r="B3" s="28" t="s">
        <v>1</v>
      </c>
      <c r="C3" s="28" t="s">
        <v>125</v>
      </c>
      <c r="D3" s="28" t="s">
        <v>44</v>
      </c>
      <c r="E3" s="29" t="s">
        <v>46</v>
      </c>
      <c r="F3" s="28" t="s">
        <v>48</v>
      </c>
      <c r="G3" s="28" t="s">
        <v>126</v>
      </c>
      <c r="H3" s="28" t="s">
        <v>127</v>
      </c>
      <c r="I3" s="28" t="s">
        <v>128</v>
      </c>
      <c r="J3" s="28" t="s">
        <v>129</v>
      </c>
    </row>
    <row r="4" spans="1:10" s="30" customFormat="1" x14ac:dyDescent="0.25">
      <c r="A4" s="23" t="s">
        <v>2</v>
      </c>
      <c r="B4" s="1" t="s">
        <v>100</v>
      </c>
      <c r="C4" s="1" t="s">
        <v>101</v>
      </c>
      <c r="D4" s="1" t="s">
        <v>100</v>
      </c>
      <c r="E4" s="2" t="s">
        <v>102</v>
      </c>
      <c r="F4" s="14">
        <v>2</v>
      </c>
      <c r="G4" s="8">
        <v>300000</v>
      </c>
      <c r="H4" s="3">
        <v>0</v>
      </c>
      <c r="I4" s="8">
        <v>150000</v>
      </c>
      <c r="J4" s="8">
        <v>409460</v>
      </c>
    </row>
    <row r="5" spans="1:10" s="30" customFormat="1" x14ac:dyDescent="0.25">
      <c r="A5" s="23" t="s">
        <v>3</v>
      </c>
      <c r="B5" s="1" t="s">
        <v>100</v>
      </c>
      <c r="C5" s="1" t="s">
        <v>103</v>
      </c>
      <c r="D5" s="1" t="s">
        <v>100</v>
      </c>
      <c r="E5" s="2" t="s">
        <v>104</v>
      </c>
      <c r="F5" s="14">
        <v>2</v>
      </c>
      <c r="G5" s="8">
        <v>300000</v>
      </c>
      <c r="H5" s="3">
        <v>0</v>
      </c>
      <c r="I5" s="8">
        <v>150000</v>
      </c>
      <c r="J5" s="8">
        <v>409460</v>
      </c>
    </row>
    <row r="6" spans="1:10" s="30" customFormat="1" x14ac:dyDescent="0.25">
      <c r="A6" s="23" t="s">
        <v>4</v>
      </c>
      <c r="B6" s="1" t="s">
        <v>121</v>
      </c>
      <c r="C6" s="1" t="s">
        <v>122</v>
      </c>
      <c r="D6" s="1" t="s">
        <v>100</v>
      </c>
      <c r="E6" s="2" t="s">
        <v>123</v>
      </c>
      <c r="F6" s="14">
        <v>1</v>
      </c>
      <c r="G6" s="8">
        <v>340000</v>
      </c>
      <c r="H6" s="3">
        <v>0</v>
      </c>
      <c r="I6" s="8">
        <v>150000</v>
      </c>
      <c r="J6" s="8">
        <v>409460</v>
      </c>
    </row>
    <row r="7" spans="1:10" s="30" customFormat="1" x14ac:dyDescent="0.25">
      <c r="A7" s="23" t="s">
        <v>5</v>
      </c>
      <c r="B7" s="1" t="s">
        <v>100</v>
      </c>
      <c r="C7" s="1" t="s">
        <v>105</v>
      </c>
      <c r="D7" s="1" t="s">
        <v>100</v>
      </c>
      <c r="E7" s="2" t="s">
        <v>106</v>
      </c>
      <c r="F7" s="14">
        <v>1</v>
      </c>
      <c r="G7" s="8">
        <v>0</v>
      </c>
      <c r="H7" s="3">
        <v>35000</v>
      </c>
      <c r="I7" s="8">
        <v>0</v>
      </c>
      <c r="J7" s="8">
        <v>162784</v>
      </c>
    </row>
    <row r="8" spans="1:10" s="30" customFormat="1" x14ac:dyDescent="0.25">
      <c r="A8" s="23" t="s">
        <v>6</v>
      </c>
      <c r="B8" s="1" t="s">
        <v>100</v>
      </c>
      <c r="C8" s="1" t="s">
        <v>107</v>
      </c>
      <c r="D8" s="1" t="s">
        <v>100</v>
      </c>
      <c r="E8" s="2" t="s">
        <v>108</v>
      </c>
      <c r="F8" s="14">
        <v>1</v>
      </c>
      <c r="G8" s="8">
        <v>0</v>
      </c>
      <c r="H8" s="3">
        <v>35000</v>
      </c>
      <c r="I8" s="8">
        <v>0</v>
      </c>
      <c r="J8" s="8">
        <v>162784</v>
      </c>
    </row>
    <row r="9" spans="1:10" s="30" customFormat="1" x14ac:dyDescent="0.25">
      <c r="A9" s="23" t="s">
        <v>7</v>
      </c>
      <c r="B9" s="1" t="s">
        <v>100</v>
      </c>
      <c r="C9" s="1" t="s">
        <v>109</v>
      </c>
      <c r="D9" s="1" t="s">
        <v>100</v>
      </c>
      <c r="E9" s="2" t="s">
        <v>110</v>
      </c>
      <c r="F9" s="14">
        <v>1</v>
      </c>
      <c r="G9" s="8">
        <v>0</v>
      </c>
      <c r="H9" s="3">
        <v>35000</v>
      </c>
      <c r="I9" s="8">
        <v>0</v>
      </c>
      <c r="J9" s="8">
        <v>162784</v>
      </c>
    </row>
    <row r="10" spans="1:10" s="30" customFormat="1" x14ac:dyDescent="0.25">
      <c r="A10" s="23" t="s">
        <v>8</v>
      </c>
      <c r="B10" s="1" t="s">
        <v>100</v>
      </c>
      <c r="C10" s="1" t="s">
        <v>111</v>
      </c>
      <c r="D10" s="1" t="s">
        <v>100</v>
      </c>
      <c r="E10" s="2" t="s">
        <v>112</v>
      </c>
      <c r="F10" s="8">
        <v>1</v>
      </c>
      <c r="G10" s="8">
        <v>0</v>
      </c>
      <c r="H10" s="8">
        <v>35000</v>
      </c>
      <c r="I10" s="8">
        <v>0</v>
      </c>
      <c r="J10" s="8">
        <v>162784</v>
      </c>
    </row>
    <row r="11" spans="1:10" x14ac:dyDescent="0.25">
      <c r="A11" s="23" t="s">
        <v>9</v>
      </c>
      <c r="B11" s="1" t="s">
        <v>100</v>
      </c>
      <c r="C11" s="1" t="s">
        <v>113</v>
      </c>
      <c r="D11" s="1" t="s">
        <v>100</v>
      </c>
      <c r="E11" s="2" t="s">
        <v>114</v>
      </c>
      <c r="F11" s="8">
        <v>1</v>
      </c>
      <c r="G11" s="8">
        <v>0</v>
      </c>
      <c r="H11" s="8">
        <v>35000</v>
      </c>
      <c r="I11" s="8">
        <v>0</v>
      </c>
      <c r="J11" s="8">
        <v>162784</v>
      </c>
    </row>
    <row r="12" spans="1:10" x14ac:dyDescent="0.25">
      <c r="A12" s="23" t="s">
        <v>11</v>
      </c>
      <c r="B12" s="1" t="s">
        <v>100</v>
      </c>
      <c r="C12" s="1" t="s">
        <v>103</v>
      </c>
      <c r="D12" s="1" t="s">
        <v>100</v>
      </c>
      <c r="E12" s="2" t="s">
        <v>115</v>
      </c>
      <c r="F12" s="8">
        <v>1</v>
      </c>
      <c r="G12" s="8">
        <v>0</v>
      </c>
      <c r="H12" s="8">
        <v>35000</v>
      </c>
      <c r="I12" s="8">
        <v>0</v>
      </c>
      <c r="J12" s="8">
        <v>162784</v>
      </c>
    </row>
    <row r="13" spans="1:10" x14ac:dyDescent="0.25">
      <c r="A13" s="23" t="s">
        <v>12</v>
      </c>
      <c r="B13" s="1" t="s">
        <v>100</v>
      </c>
      <c r="C13" s="1" t="s">
        <v>116</v>
      </c>
      <c r="D13" s="1" t="s">
        <v>100</v>
      </c>
      <c r="E13" s="2" t="s">
        <v>117</v>
      </c>
      <c r="F13" s="8">
        <v>1</v>
      </c>
      <c r="G13" s="8">
        <v>0</v>
      </c>
      <c r="H13" s="8">
        <v>35000</v>
      </c>
      <c r="I13" s="8">
        <v>0</v>
      </c>
      <c r="J13" s="8">
        <v>162784</v>
      </c>
    </row>
    <row r="14" spans="1:10" x14ac:dyDescent="0.25">
      <c r="A14" s="23" t="s">
        <v>13</v>
      </c>
      <c r="B14" s="1" t="s">
        <v>100</v>
      </c>
      <c r="C14" s="1" t="s">
        <v>118</v>
      </c>
      <c r="D14" s="1" t="s">
        <v>100</v>
      </c>
      <c r="E14" s="2" t="s">
        <v>112</v>
      </c>
      <c r="F14" s="8">
        <v>1</v>
      </c>
      <c r="G14" s="8">
        <v>0</v>
      </c>
      <c r="H14" s="8">
        <v>35000</v>
      </c>
      <c r="I14" s="8">
        <v>0</v>
      </c>
      <c r="J14" s="8">
        <v>162784</v>
      </c>
    </row>
    <row r="15" spans="1:10" x14ac:dyDescent="0.25">
      <c r="A15" s="23" t="s">
        <v>14</v>
      </c>
      <c r="B15" s="1" t="s">
        <v>100</v>
      </c>
      <c r="C15" s="1" t="s">
        <v>119</v>
      </c>
      <c r="D15" s="1" t="s">
        <v>100</v>
      </c>
      <c r="E15" s="2" t="s">
        <v>120</v>
      </c>
      <c r="F15" s="8">
        <v>1</v>
      </c>
      <c r="G15" s="8">
        <v>0</v>
      </c>
      <c r="H15" s="8">
        <v>35000</v>
      </c>
      <c r="I15" s="8">
        <v>0</v>
      </c>
      <c r="J15" s="8">
        <v>162784</v>
      </c>
    </row>
    <row r="16" spans="1:10" x14ac:dyDescent="0.25">
      <c r="A16" s="23" t="s">
        <v>15</v>
      </c>
      <c r="B16" s="2" t="s">
        <v>131</v>
      </c>
      <c r="C16" s="2" t="s">
        <v>142</v>
      </c>
      <c r="D16" s="2" t="s">
        <v>130</v>
      </c>
      <c r="E16" s="2" t="s">
        <v>132</v>
      </c>
      <c r="F16" s="8">
        <v>1</v>
      </c>
      <c r="G16" s="8">
        <v>0</v>
      </c>
      <c r="H16" s="8">
        <v>245000</v>
      </c>
      <c r="I16" s="8">
        <v>0</v>
      </c>
      <c r="J16" s="8">
        <v>0</v>
      </c>
    </row>
    <row r="17" spans="1:10" x14ac:dyDescent="0.25">
      <c r="A17" s="23" t="s">
        <v>16</v>
      </c>
      <c r="B17" s="2" t="s">
        <v>131</v>
      </c>
      <c r="C17" s="2" t="s">
        <v>133</v>
      </c>
      <c r="D17" s="2" t="s">
        <v>130</v>
      </c>
      <c r="E17" s="2" t="s">
        <v>134</v>
      </c>
      <c r="F17" s="8">
        <v>1</v>
      </c>
      <c r="G17" s="8">
        <v>0</v>
      </c>
      <c r="H17" s="8">
        <v>420000</v>
      </c>
      <c r="I17" s="8">
        <v>0</v>
      </c>
      <c r="J17" s="8">
        <v>0</v>
      </c>
    </row>
    <row r="18" spans="1:10" x14ac:dyDescent="0.25">
      <c r="A18" s="23" t="s">
        <v>17</v>
      </c>
      <c r="B18" s="2" t="s">
        <v>131</v>
      </c>
      <c r="C18" s="2" t="s">
        <v>135</v>
      </c>
      <c r="D18" s="2" t="s">
        <v>130</v>
      </c>
      <c r="E18" s="2" t="s">
        <v>136</v>
      </c>
      <c r="F18" s="8">
        <v>1</v>
      </c>
      <c r="G18" s="8">
        <v>0</v>
      </c>
      <c r="H18" s="8">
        <v>315000</v>
      </c>
      <c r="I18" s="8">
        <v>0</v>
      </c>
      <c r="J18" s="8">
        <v>0</v>
      </c>
    </row>
    <row r="19" spans="1:10" x14ac:dyDescent="0.25">
      <c r="A19" s="23" t="s">
        <v>18</v>
      </c>
      <c r="B19" s="2" t="s">
        <v>131</v>
      </c>
      <c r="C19" s="2" t="s">
        <v>137</v>
      </c>
      <c r="D19" s="2" t="s">
        <v>130</v>
      </c>
      <c r="E19" s="2" t="s">
        <v>74</v>
      </c>
      <c r="F19" s="8">
        <v>1</v>
      </c>
      <c r="G19" s="8">
        <v>0</v>
      </c>
      <c r="H19" s="8">
        <v>245000</v>
      </c>
      <c r="I19" s="8">
        <v>0</v>
      </c>
      <c r="J19" s="8">
        <v>0</v>
      </c>
    </row>
    <row r="20" spans="1:10" x14ac:dyDescent="0.25">
      <c r="A20" s="23" t="s">
        <v>19</v>
      </c>
      <c r="B20" s="2" t="s">
        <v>131</v>
      </c>
      <c r="C20" s="2" t="s">
        <v>138</v>
      </c>
      <c r="D20" s="2" t="s">
        <v>130</v>
      </c>
      <c r="E20" s="2" t="s">
        <v>139</v>
      </c>
      <c r="F20" s="8">
        <v>1</v>
      </c>
      <c r="G20" s="8">
        <v>0</v>
      </c>
      <c r="H20" s="8">
        <v>420000</v>
      </c>
      <c r="I20" s="8">
        <v>0</v>
      </c>
      <c r="J20" s="8">
        <v>0</v>
      </c>
    </row>
    <row r="21" spans="1:10" x14ac:dyDescent="0.25">
      <c r="A21" s="23" t="s">
        <v>20</v>
      </c>
      <c r="B21" s="2" t="s">
        <v>131</v>
      </c>
      <c r="C21" s="2" t="s">
        <v>140</v>
      </c>
      <c r="D21" s="2" t="s">
        <v>130</v>
      </c>
      <c r="E21" s="2" t="s">
        <v>141</v>
      </c>
      <c r="F21" s="8">
        <v>1</v>
      </c>
      <c r="G21" s="8">
        <v>0</v>
      </c>
      <c r="H21" s="8">
        <v>140000</v>
      </c>
      <c r="I21" s="8">
        <v>0</v>
      </c>
      <c r="J21" s="8">
        <v>0</v>
      </c>
    </row>
    <row r="22" spans="1:10" x14ac:dyDescent="0.25">
      <c r="A22" s="23" t="s">
        <v>21</v>
      </c>
      <c r="B22" s="2" t="s">
        <v>131</v>
      </c>
      <c r="C22" s="2" t="s">
        <v>143</v>
      </c>
      <c r="D22" s="2" t="s">
        <v>130</v>
      </c>
      <c r="E22" s="2" t="s">
        <v>144</v>
      </c>
      <c r="F22" s="8">
        <v>1</v>
      </c>
      <c r="G22" s="8">
        <v>0</v>
      </c>
      <c r="H22" s="8">
        <v>420000</v>
      </c>
      <c r="I22" s="8">
        <v>0</v>
      </c>
      <c r="J22" s="8">
        <v>0</v>
      </c>
    </row>
    <row r="23" spans="1:10" x14ac:dyDescent="0.25">
      <c r="A23" s="23" t="s">
        <v>22</v>
      </c>
      <c r="B23" s="2" t="s">
        <v>150</v>
      </c>
      <c r="C23" s="2" t="s">
        <v>145</v>
      </c>
      <c r="D23" s="2" t="s">
        <v>149</v>
      </c>
      <c r="E23" s="2" t="s">
        <v>141</v>
      </c>
      <c r="F23" s="8">
        <v>1</v>
      </c>
      <c r="G23" s="8">
        <v>0</v>
      </c>
      <c r="H23" s="8">
        <v>14000</v>
      </c>
      <c r="I23" s="8">
        <v>0</v>
      </c>
      <c r="J23" s="8">
        <v>0</v>
      </c>
    </row>
    <row r="24" spans="1:10" x14ac:dyDescent="0.25">
      <c r="A24" s="23" t="s">
        <v>49</v>
      </c>
      <c r="B24" s="2" t="s">
        <v>151</v>
      </c>
      <c r="C24" s="2" t="s">
        <v>146</v>
      </c>
      <c r="D24" s="2" t="s">
        <v>148</v>
      </c>
      <c r="E24" s="2" t="s">
        <v>147</v>
      </c>
      <c r="F24" s="8">
        <v>1</v>
      </c>
      <c r="G24" s="8">
        <v>0</v>
      </c>
      <c r="H24" s="8">
        <v>472500</v>
      </c>
      <c r="I24" s="8">
        <v>0</v>
      </c>
      <c r="J24" s="8">
        <v>0</v>
      </c>
    </row>
    <row r="25" spans="1:10" x14ac:dyDescent="0.25">
      <c r="A25" s="23" t="s">
        <v>50</v>
      </c>
      <c r="B25" s="2" t="s">
        <v>153</v>
      </c>
      <c r="C25" s="2" t="s">
        <v>155</v>
      </c>
      <c r="D25" s="2" t="s">
        <v>156</v>
      </c>
      <c r="E25" s="2" t="s">
        <v>141</v>
      </c>
      <c r="F25" s="8">
        <v>1</v>
      </c>
      <c r="G25" s="8">
        <v>0</v>
      </c>
      <c r="H25" s="8">
        <v>140000</v>
      </c>
      <c r="I25" s="8">
        <v>0</v>
      </c>
      <c r="J25" s="8">
        <v>0</v>
      </c>
    </row>
    <row r="26" spans="1:10" x14ac:dyDescent="0.25">
      <c r="A26" s="23" t="s">
        <v>51</v>
      </c>
      <c r="B26" s="2" t="s">
        <v>153</v>
      </c>
      <c r="C26" s="2" t="s">
        <v>160</v>
      </c>
      <c r="D26" s="2" t="s">
        <v>156</v>
      </c>
      <c r="E26" s="2" t="s">
        <v>99</v>
      </c>
      <c r="F26" s="8">
        <v>1</v>
      </c>
      <c r="G26" s="8">
        <v>0</v>
      </c>
      <c r="H26" s="8">
        <v>140000</v>
      </c>
      <c r="I26" s="8">
        <v>0</v>
      </c>
      <c r="J26" s="8">
        <v>0</v>
      </c>
    </row>
    <row r="27" spans="1:10" x14ac:dyDescent="0.25">
      <c r="A27" s="23" t="s">
        <v>52</v>
      </c>
      <c r="B27" s="2" t="s">
        <v>153</v>
      </c>
      <c r="C27" s="2" t="s">
        <v>161</v>
      </c>
      <c r="D27" s="2" t="s">
        <v>156</v>
      </c>
      <c r="E27" s="2" t="s">
        <v>162</v>
      </c>
      <c r="F27" s="8">
        <v>1</v>
      </c>
      <c r="G27" s="8">
        <v>0</v>
      </c>
      <c r="H27" s="8">
        <v>385000</v>
      </c>
      <c r="I27" s="8">
        <v>0</v>
      </c>
      <c r="J27" s="8">
        <v>0</v>
      </c>
    </row>
    <row r="28" spans="1:10" x14ac:dyDescent="0.25">
      <c r="A28" s="23" t="s">
        <v>53</v>
      </c>
      <c r="B28" s="2" t="s">
        <v>154</v>
      </c>
      <c r="C28" s="2" t="s">
        <v>163</v>
      </c>
      <c r="D28" s="2" t="s">
        <v>157</v>
      </c>
      <c r="E28" s="2" t="s">
        <v>164</v>
      </c>
      <c r="F28" s="8">
        <v>1</v>
      </c>
      <c r="G28" s="8">
        <v>0</v>
      </c>
      <c r="H28" s="8">
        <v>70000</v>
      </c>
      <c r="I28" s="8">
        <v>0</v>
      </c>
      <c r="J28" s="8">
        <v>0</v>
      </c>
    </row>
    <row r="29" spans="1:10" x14ac:dyDescent="0.25">
      <c r="A29" s="23" t="s">
        <v>152</v>
      </c>
      <c r="B29" s="2" t="s">
        <v>167</v>
      </c>
      <c r="C29" s="2" t="s">
        <v>168</v>
      </c>
      <c r="D29" s="2"/>
      <c r="E29" s="2" t="s">
        <v>169</v>
      </c>
      <c r="F29" s="8">
        <v>1</v>
      </c>
      <c r="G29" s="8">
        <v>0</v>
      </c>
      <c r="H29" s="8">
        <v>70000</v>
      </c>
      <c r="I29" s="8">
        <v>0</v>
      </c>
      <c r="J29" s="8">
        <v>0</v>
      </c>
    </row>
    <row r="30" spans="1:10" x14ac:dyDescent="0.25">
      <c r="A30" s="23" t="s">
        <v>158</v>
      </c>
      <c r="B30" s="2" t="s">
        <v>66</v>
      </c>
      <c r="C30" s="2" t="s">
        <v>165</v>
      </c>
      <c r="D30" s="2" t="s">
        <v>68</v>
      </c>
      <c r="E30" s="2" t="s">
        <v>166</v>
      </c>
      <c r="F30" s="8">
        <v>100</v>
      </c>
      <c r="G30" s="8">
        <v>0</v>
      </c>
      <c r="H30" s="8">
        <v>3500000</v>
      </c>
      <c r="I30" s="8">
        <v>0</v>
      </c>
      <c r="J30" s="8">
        <v>0</v>
      </c>
    </row>
    <row r="31" spans="1:10" x14ac:dyDescent="0.25">
      <c r="A31" s="23" t="s">
        <v>159</v>
      </c>
      <c r="B31" s="2"/>
      <c r="C31" s="2"/>
      <c r="D31" s="2"/>
      <c r="E31" s="2"/>
      <c r="F31" s="8"/>
      <c r="G31" s="8">
        <v>0</v>
      </c>
      <c r="H31" s="8">
        <v>0</v>
      </c>
      <c r="I31" s="8">
        <v>0</v>
      </c>
      <c r="J31" s="8">
        <v>0</v>
      </c>
    </row>
    <row r="32" spans="1:10" x14ac:dyDescent="0.25">
      <c r="A32" s="31"/>
      <c r="B32" s="32"/>
      <c r="C32" s="32"/>
      <c r="D32" s="32"/>
      <c r="E32" s="33"/>
      <c r="F32" s="33"/>
      <c r="G32" s="25"/>
      <c r="H32" s="25"/>
      <c r="I32" s="25"/>
      <c r="J32" s="25"/>
    </row>
    <row r="33" spans="1:10" x14ac:dyDescent="0.25">
      <c r="A33" s="34" t="s">
        <v>2</v>
      </c>
      <c r="B33" s="24" t="s">
        <v>101</v>
      </c>
      <c r="C33" s="35" t="s">
        <v>198</v>
      </c>
      <c r="D33" s="32" t="s">
        <v>206</v>
      </c>
      <c r="E33" s="33"/>
      <c r="F33" s="31" t="s">
        <v>13</v>
      </c>
      <c r="G33" s="24" t="s">
        <v>118</v>
      </c>
      <c r="H33" s="26" t="s">
        <v>208</v>
      </c>
      <c r="I33" s="27" t="s">
        <v>78</v>
      </c>
      <c r="J33" s="25"/>
    </row>
    <row r="34" spans="1:10" x14ac:dyDescent="0.25">
      <c r="A34" s="34" t="s">
        <v>3</v>
      </c>
      <c r="B34" s="24" t="s">
        <v>103</v>
      </c>
      <c r="D34" s="27" t="s">
        <v>206</v>
      </c>
      <c r="E34" s="32"/>
      <c r="F34" s="31" t="s">
        <v>14</v>
      </c>
      <c r="G34" s="24" t="s">
        <v>119</v>
      </c>
      <c r="I34" s="27" t="s">
        <v>78</v>
      </c>
    </row>
    <row r="35" spans="1:10" x14ac:dyDescent="0.25">
      <c r="A35" s="34" t="s">
        <v>4</v>
      </c>
      <c r="B35" s="24" t="s">
        <v>122</v>
      </c>
      <c r="D35" s="27" t="s">
        <v>207</v>
      </c>
      <c r="E35" s="32"/>
      <c r="F35" s="32"/>
      <c r="G35" s="32"/>
    </row>
    <row r="36" spans="1:10" x14ac:dyDescent="0.25">
      <c r="A36" s="34" t="s">
        <v>5</v>
      </c>
      <c r="B36" s="24" t="s">
        <v>105</v>
      </c>
      <c r="C36" s="35" t="s">
        <v>199</v>
      </c>
      <c r="D36" s="27" t="s">
        <v>78</v>
      </c>
    </row>
    <row r="37" spans="1:10" x14ac:dyDescent="0.25">
      <c r="A37" s="34" t="s">
        <v>6</v>
      </c>
      <c r="B37" s="24" t="s">
        <v>107</v>
      </c>
      <c r="C37" s="35" t="s">
        <v>200</v>
      </c>
      <c r="D37" s="27" t="s">
        <v>78</v>
      </c>
    </row>
    <row r="38" spans="1:10" x14ac:dyDescent="0.25">
      <c r="A38" s="34" t="s">
        <v>7</v>
      </c>
      <c r="B38" s="24" t="s">
        <v>109</v>
      </c>
      <c r="C38" s="35" t="s">
        <v>201</v>
      </c>
      <c r="D38" s="27" t="s">
        <v>78</v>
      </c>
    </row>
    <row r="39" spans="1:10" x14ac:dyDescent="0.25">
      <c r="A39" s="34" t="s">
        <v>8</v>
      </c>
      <c r="B39" s="24" t="s">
        <v>111</v>
      </c>
      <c r="C39" s="35" t="s">
        <v>202</v>
      </c>
      <c r="D39" s="27" t="s">
        <v>78</v>
      </c>
    </row>
    <row r="40" spans="1:10" x14ac:dyDescent="0.25">
      <c r="A40" s="34" t="s">
        <v>9</v>
      </c>
      <c r="B40" s="24" t="s">
        <v>113</v>
      </c>
      <c r="C40" s="35" t="s">
        <v>203</v>
      </c>
      <c r="D40" s="27" t="s">
        <v>78</v>
      </c>
    </row>
    <row r="41" spans="1:10" x14ac:dyDescent="0.25">
      <c r="A41" s="34" t="s">
        <v>11</v>
      </c>
      <c r="B41" s="24" t="s">
        <v>103</v>
      </c>
      <c r="C41" s="35" t="s">
        <v>204</v>
      </c>
      <c r="D41" s="27" t="s">
        <v>78</v>
      </c>
    </row>
    <row r="42" spans="1:10" x14ac:dyDescent="0.25">
      <c r="A42" s="34" t="s">
        <v>12</v>
      </c>
      <c r="B42" s="24" t="s">
        <v>116</v>
      </c>
      <c r="C42" s="35" t="s">
        <v>205</v>
      </c>
      <c r="D42" s="27" t="s">
        <v>78</v>
      </c>
    </row>
  </sheetData>
  <mergeCells count="1">
    <mergeCell ref="A1:J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Sep 2019</vt:lpstr>
      <vt:lpstr>Okt 2019</vt:lpstr>
      <vt:lpstr>Nov 2019</vt:lpstr>
      <vt:lpstr>Des 2019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2019-11-26T01:13:44Z</dcterms:modified>
</cp:coreProperties>
</file>