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definedNames>
    <definedName name="_xlnm.Print_Area" localSheetId="0">Sheet1!$A$1:$I$38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5" i="1" l="1"/>
  <c r="H5" i="1" s="1"/>
  <c r="F6" i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33" i="1"/>
  <c r="H33" i="1" s="1"/>
  <c r="F34" i="1"/>
  <c r="H34" i="1" s="1"/>
  <c r="F35" i="1"/>
  <c r="H35" i="1" s="1"/>
  <c r="F36" i="1"/>
  <c r="H36" i="1" s="1"/>
  <c r="F37" i="1"/>
  <c r="H37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5" i="1"/>
  <c r="H6" i="1" l="1"/>
  <c r="F4" i="1"/>
  <c r="F38" i="1" s="1"/>
  <c r="H4" i="1" l="1"/>
  <c r="H38" i="1" s="1"/>
</calcChain>
</file>

<file path=xl/sharedStrings.xml><?xml version="1.0" encoding="utf-8"?>
<sst xmlns="http://schemas.openxmlformats.org/spreadsheetml/2006/main" count="80" uniqueCount="51">
  <si>
    <t>NO</t>
  </si>
  <si>
    <t xml:space="preserve">NAMA TOKO </t>
  </si>
  <si>
    <t xml:space="preserve">ALAMAT </t>
  </si>
  <si>
    <t>UKURAN</t>
  </si>
  <si>
    <t>HARGA</t>
  </si>
  <si>
    <t>TOTAL HARGA</t>
  </si>
  <si>
    <t>P</t>
  </si>
  <si>
    <t>L</t>
  </si>
  <si>
    <t xml:space="preserve">TOT </t>
  </si>
  <si>
    <t>KETERANGAN</t>
  </si>
  <si>
    <t>TOTAL</t>
  </si>
  <si>
    <t>PASAR RAU</t>
  </si>
  <si>
    <t>PASAR CIKANDE</t>
  </si>
  <si>
    <t>IBU ROS</t>
  </si>
  <si>
    <t>DATA TOKO PROGRAM VNYIL PERIODE DESEMBER 2019</t>
  </si>
  <si>
    <t>PASAR RANGKAS</t>
  </si>
  <si>
    <t>ADAY</t>
  </si>
  <si>
    <t>NY KIM</t>
  </si>
  <si>
    <t>UJUNG GUNUNG</t>
  </si>
  <si>
    <t>ASEP TELOR</t>
  </si>
  <si>
    <t>NASIR</t>
  </si>
  <si>
    <t>EROH</t>
  </si>
  <si>
    <t>ELA</t>
  </si>
  <si>
    <t>ARIF PLASTIK</t>
  </si>
  <si>
    <t>DEDE</t>
  </si>
  <si>
    <t>MUNIR</t>
  </si>
  <si>
    <t>YADI</t>
  </si>
  <si>
    <t>H. HOLIK</t>
  </si>
  <si>
    <t>ROMDON</t>
  </si>
  <si>
    <t>ALDA</t>
  </si>
  <si>
    <t>BALIS SEMBAKO</t>
  </si>
  <si>
    <t>UDIN TASIK</t>
  </si>
  <si>
    <t>PASAR CIRUAS</t>
  </si>
  <si>
    <t>EDI BASO</t>
  </si>
  <si>
    <t>DELISHA</t>
  </si>
  <si>
    <t>HIDAYAT</t>
  </si>
  <si>
    <t>UDA RIO BUMBU</t>
  </si>
  <si>
    <t>SUKENI</t>
  </si>
  <si>
    <t>PASAR ANYER</t>
  </si>
  <si>
    <t>CAHYA INDAH</t>
  </si>
  <si>
    <t>HALIM</t>
  </si>
  <si>
    <t>ANAS PARMAN</t>
  </si>
  <si>
    <t>KIKI</t>
  </si>
  <si>
    <t>IBU LIA</t>
  </si>
  <si>
    <t>SAFIRA</t>
  </si>
  <si>
    <t>H. MAFTUHI</t>
  </si>
  <si>
    <t>DUA SAUDARA</t>
  </si>
  <si>
    <t>HADI YATI</t>
  </si>
  <si>
    <t>MUHAMAD</t>
  </si>
  <si>
    <t>AISYAH / ANDRIYANI</t>
  </si>
  <si>
    <t>H. SARPAN / HJ. 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</si>
</sst>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41" fontId="0" fillId="0" borderId="1" xfId="2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J39" sqref="J39"/>
    </sheetView>
  </sheetViews>
  <sheetFormatPr defaultRowHeight="15" x14ac:dyDescent="0.25"/>
  <cols>
    <col min="1" max="1" width="4.85546875" style="1" customWidth="1"/>
    <col min="2" max="2" width="19.85546875" style="4" customWidth="1"/>
    <col min="3" max="3" width="17.42578125" style="4" customWidth="1"/>
    <col min="4" max="6" width="7.140625" style="4" customWidth="1"/>
    <col min="7" max="7" width="9.42578125" style="4" customWidth="1"/>
    <col min="8" max="8" width="13" style="4" customWidth="1"/>
    <col min="9" max="9" width="13.7109375" style="4" customWidth="1"/>
    <col min="10" max="16384" width="9.140625" style="4"/>
  </cols>
  <sheetData>
    <row r="1" spans="1:10" ht="33.75" customHeight="1" x14ac:dyDescent="0.25">
      <c r="A1" s="11" t="s">
        <v>14</v>
      </c>
      <c r="B1" s="11"/>
      <c r="C1" s="11"/>
      <c r="D1" s="11"/>
      <c r="E1" s="11"/>
      <c r="F1" s="11"/>
      <c r="G1" s="11"/>
      <c r="H1" s="11"/>
      <c r="I1" s="11"/>
    </row>
    <row r="2" spans="1:10" x14ac:dyDescent="0.25">
      <c r="A2" s="12" t="s">
        <v>0</v>
      </c>
      <c r="B2" s="12" t="s">
        <v>1</v>
      </c>
      <c r="C2" s="12" t="s">
        <v>2</v>
      </c>
      <c r="D2" s="20" t="s">
        <v>3</v>
      </c>
      <c r="E2" s="21"/>
      <c r="F2" s="16" t="s">
        <v>8</v>
      </c>
      <c r="G2" s="12" t="s">
        <v>4</v>
      </c>
      <c r="H2" s="18" t="s">
        <v>5</v>
      </c>
      <c r="I2" s="12" t="s">
        <v>9</v>
      </c>
      <c r="J2" s="1"/>
    </row>
    <row r="3" spans="1:10" x14ac:dyDescent="0.25">
      <c r="A3" s="12"/>
      <c r="B3" s="12"/>
      <c r="C3" s="12"/>
      <c r="D3" s="6" t="s">
        <v>6</v>
      </c>
      <c r="E3" s="6" t="s">
        <v>7</v>
      </c>
      <c r="F3" s="17"/>
      <c r="G3" s="12"/>
      <c r="H3" s="19"/>
      <c r="I3" s="12"/>
    </row>
    <row r="4" spans="1:10" x14ac:dyDescent="0.25">
      <c r="A4" s="9">
        <v>1</v>
      </c>
      <c r="B4" s="10" t="s">
        <v>13</v>
      </c>
      <c r="C4" s="10" t="s">
        <v>15</v>
      </c>
      <c r="D4" s="9">
        <v>2</v>
      </c>
      <c r="E4" s="9">
        <v>1</v>
      </c>
      <c r="F4" s="7">
        <f t="shared" ref="F4:F37" si="0">D4*E4</f>
        <v>2</v>
      </c>
      <c r="G4" s="8">
        <v>35000</v>
      </c>
      <c r="H4" s="8">
        <f>F4*G4</f>
        <v>70000</v>
      </c>
      <c r="I4" s="7"/>
    </row>
    <row r="5" spans="1:10" x14ac:dyDescent="0.25">
      <c r="A5" s="9">
        <f>A4+1</f>
        <v>2</v>
      </c>
      <c r="B5" s="10" t="s">
        <v>16</v>
      </c>
      <c r="C5" s="10" t="s">
        <v>15</v>
      </c>
      <c r="D5" s="9">
        <v>2</v>
      </c>
      <c r="E5" s="9">
        <v>0.8</v>
      </c>
      <c r="F5" s="7">
        <f t="shared" si="0"/>
        <v>1.6</v>
      </c>
      <c r="G5" s="8">
        <v>35000</v>
      </c>
      <c r="H5" s="8">
        <f t="shared" ref="H5:H37" si="1">F5*G5</f>
        <v>56000</v>
      </c>
      <c r="I5" s="7"/>
    </row>
    <row r="6" spans="1:10" x14ac:dyDescent="0.25">
      <c r="A6" s="9">
        <f t="shared" ref="A6:A37" si="2">A5+1</f>
        <v>3</v>
      </c>
      <c r="B6" s="10" t="s">
        <v>17</v>
      </c>
      <c r="C6" s="10" t="s">
        <v>15</v>
      </c>
      <c r="D6" s="9">
        <v>2</v>
      </c>
      <c r="E6" s="9">
        <v>0.8</v>
      </c>
      <c r="F6" s="7">
        <f t="shared" si="0"/>
        <v>1.6</v>
      </c>
      <c r="G6" s="8">
        <v>35000</v>
      </c>
      <c r="H6" s="8">
        <f t="shared" si="1"/>
        <v>56000</v>
      </c>
      <c r="I6" s="7"/>
    </row>
    <row r="7" spans="1:10" x14ac:dyDescent="0.25">
      <c r="A7" s="9">
        <f t="shared" si="2"/>
        <v>4</v>
      </c>
      <c r="B7" s="10" t="s">
        <v>18</v>
      </c>
      <c r="C7" s="10" t="s">
        <v>15</v>
      </c>
      <c r="D7" s="9">
        <v>1.5</v>
      </c>
      <c r="E7" s="9">
        <v>1</v>
      </c>
      <c r="F7" s="7">
        <f t="shared" si="0"/>
        <v>1.5</v>
      </c>
      <c r="G7" s="8">
        <v>35000</v>
      </c>
      <c r="H7" s="8">
        <f t="shared" si="1"/>
        <v>52500</v>
      </c>
      <c r="I7" s="7"/>
    </row>
    <row r="8" spans="1:10" x14ac:dyDescent="0.25">
      <c r="A8" s="9">
        <f t="shared" si="2"/>
        <v>5</v>
      </c>
      <c r="B8" s="10" t="s">
        <v>19</v>
      </c>
      <c r="C8" s="10" t="s">
        <v>15</v>
      </c>
      <c r="D8" s="9">
        <v>2.5</v>
      </c>
      <c r="E8" s="9">
        <v>1</v>
      </c>
      <c r="F8" s="7">
        <f t="shared" si="0"/>
        <v>2.5</v>
      </c>
      <c r="G8" s="8">
        <v>35000</v>
      </c>
      <c r="H8" s="8">
        <f t="shared" si="1"/>
        <v>87500</v>
      </c>
      <c r="I8" s="7"/>
    </row>
    <row r="9" spans="1:10" x14ac:dyDescent="0.25">
      <c r="A9" s="9">
        <f t="shared" si="2"/>
        <v>6</v>
      </c>
      <c r="B9" s="10" t="s">
        <v>20</v>
      </c>
      <c r="C9" s="10" t="s">
        <v>15</v>
      </c>
      <c r="D9" s="9">
        <v>1.8</v>
      </c>
      <c r="E9" s="9">
        <v>0.6</v>
      </c>
      <c r="F9" s="7">
        <f t="shared" si="0"/>
        <v>1.08</v>
      </c>
      <c r="G9" s="8">
        <v>35000</v>
      </c>
      <c r="H9" s="8">
        <f t="shared" si="1"/>
        <v>37800</v>
      </c>
      <c r="I9" s="7"/>
    </row>
    <row r="10" spans="1:10" x14ac:dyDescent="0.25">
      <c r="A10" s="9">
        <f t="shared" si="2"/>
        <v>7</v>
      </c>
      <c r="B10" s="10" t="s">
        <v>21</v>
      </c>
      <c r="C10" s="10" t="s">
        <v>15</v>
      </c>
      <c r="D10" s="9">
        <v>4</v>
      </c>
      <c r="E10" s="9">
        <v>1.5</v>
      </c>
      <c r="F10" s="7">
        <f t="shared" si="0"/>
        <v>6</v>
      </c>
      <c r="G10" s="8">
        <v>35000</v>
      </c>
      <c r="H10" s="8">
        <f t="shared" si="1"/>
        <v>210000</v>
      </c>
      <c r="I10" s="7"/>
    </row>
    <row r="11" spans="1:10" x14ac:dyDescent="0.25">
      <c r="A11" s="9">
        <f t="shared" si="2"/>
        <v>8</v>
      </c>
      <c r="B11" s="10" t="s">
        <v>22</v>
      </c>
      <c r="C11" s="10" t="s">
        <v>15</v>
      </c>
      <c r="D11" s="9">
        <v>4</v>
      </c>
      <c r="E11" s="9">
        <v>1.5</v>
      </c>
      <c r="F11" s="7">
        <f t="shared" si="0"/>
        <v>6</v>
      </c>
      <c r="G11" s="8">
        <v>35000</v>
      </c>
      <c r="H11" s="8">
        <f t="shared" si="1"/>
        <v>210000</v>
      </c>
      <c r="I11" s="7"/>
    </row>
    <row r="12" spans="1:10" x14ac:dyDescent="0.25">
      <c r="A12" s="9">
        <f t="shared" si="2"/>
        <v>9</v>
      </c>
      <c r="B12" s="10" t="s">
        <v>23</v>
      </c>
      <c r="C12" s="10" t="s">
        <v>15</v>
      </c>
      <c r="D12" s="9">
        <v>2</v>
      </c>
      <c r="E12" s="9">
        <v>0.8</v>
      </c>
      <c r="F12" s="7">
        <f t="shared" si="0"/>
        <v>1.6</v>
      </c>
      <c r="G12" s="8">
        <v>35000</v>
      </c>
      <c r="H12" s="8">
        <f t="shared" si="1"/>
        <v>56000</v>
      </c>
      <c r="I12" s="7"/>
    </row>
    <row r="13" spans="1:10" x14ac:dyDescent="0.25">
      <c r="A13" s="9">
        <f t="shared" si="2"/>
        <v>10</v>
      </c>
      <c r="B13" s="10" t="s">
        <v>24</v>
      </c>
      <c r="C13" s="10" t="s">
        <v>15</v>
      </c>
      <c r="D13" s="9">
        <v>2.5</v>
      </c>
      <c r="E13" s="9">
        <v>2</v>
      </c>
      <c r="F13" s="7">
        <f t="shared" si="0"/>
        <v>5</v>
      </c>
      <c r="G13" s="8">
        <v>35000</v>
      </c>
      <c r="H13" s="8">
        <f t="shared" si="1"/>
        <v>175000</v>
      </c>
      <c r="I13" s="7"/>
    </row>
    <row r="14" spans="1:10" x14ac:dyDescent="0.25">
      <c r="A14" s="9">
        <f t="shared" si="2"/>
        <v>11</v>
      </c>
      <c r="B14" s="10" t="s">
        <v>25</v>
      </c>
      <c r="C14" s="10" t="s">
        <v>15</v>
      </c>
      <c r="D14" s="9">
        <v>3</v>
      </c>
      <c r="E14" s="9">
        <v>0.8</v>
      </c>
      <c r="F14" s="7">
        <f t="shared" si="0"/>
        <v>2.4000000000000004</v>
      </c>
      <c r="G14" s="8">
        <v>35000</v>
      </c>
      <c r="H14" s="8">
        <f t="shared" si="1"/>
        <v>84000.000000000015</v>
      </c>
      <c r="I14" s="7"/>
    </row>
    <row r="15" spans="1:10" x14ac:dyDescent="0.25">
      <c r="A15" s="9">
        <f t="shared" si="2"/>
        <v>12</v>
      </c>
      <c r="B15" s="10" t="s">
        <v>26</v>
      </c>
      <c r="C15" s="10" t="s">
        <v>15</v>
      </c>
      <c r="D15" s="9">
        <v>2</v>
      </c>
      <c r="E15" s="9">
        <v>0.8</v>
      </c>
      <c r="F15" s="7">
        <f t="shared" si="0"/>
        <v>1.6</v>
      </c>
      <c r="G15" s="8">
        <v>35000</v>
      </c>
      <c r="H15" s="8">
        <f t="shared" si="1"/>
        <v>56000</v>
      </c>
      <c r="I15" s="7"/>
    </row>
    <row r="16" spans="1:10" x14ac:dyDescent="0.25">
      <c r="A16" s="9">
        <f t="shared" si="2"/>
        <v>13</v>
      </c>
      <c r="B16" s="10" t="s">
        <v>27</v>
      </c>
      <c r="C16" s="10" t="s">
        <v>15</v>
      </c>
      <c r="D16" s="9">
        <v>1.5</v>
      </c>
      <c r="E16" s="9">
        <v>0.6</v>
      </c>
      <c r="F16" s="7">
        <f t="shared" ref="F16:F32" si="3">D16*E16</f>
        <v>0.89999999999999991</v>
      </c>
      <c r="G16" s="8">
        <v>35000</v>
      </c>
      <c r="H16" s="8">
        <f t="shared" ref="H16:H32" si="4">F16*G16</f>
        <v>31499.999999999996</v>
      </c>
      <c r="I16" s="7"/>
    </row>
    <row r="17" spans="1:9" x14ac:dyDescent="0.25">
      <c r="A17" s="9">
        <f t="shared" si="2"/>
        <v>14</v>
      </c>
      <c r="B17" s="10" t="s">
        <v>28</v>
      </c>
      <c r="C17" s="10" t="s">
        <v>15</v>
      </c>
      <c r="D17" s="9">
        <v>4</v>
      </c>
      <c r="E17" s="9">
        <v>0.8</v>
      </c>
      <c r="F17" s="7">
        <f t="shared" si="3"/>
        <v>3.2</v>
      </c>
      <c r="G17" s="8">
        <v>35000</v>
      </c>
      <c r="H17" s="8">
        <f t="shared" si="4"/>
        <v>112000</v>
      </c>
      <c r="I17" s="7"/>
    </row>
    <row r="18" spans="1:9" x14ac:dyDescent="0.25">
      <c r="A18" s="9">
        <f t="shared" si="2"/>
        <v>15</v>
      </c>
      <c r="B18" s="10" t="s">
        <v>29</v>
      </c>
      <c r="C18" s="10" t="s">
        <v>12</v>
      </c>
      <c r="D18" s="9">
        <v>2</v>
      </c>
      <c r="E18" s="9">
        <v>0.5</v>
      </c>
      <c r="F18" s="7">
        <f t="shared" si="3"/>
        <v>1</v>
      </c>
      <c r="G18" s="8">
        <v>35000</v>
      </c>
      <c r="H18" s="8">
        <f t="shared" si="4"/>
        <v>35000</v>
      </c>
      <c r="I18" s="7"/>
    </row>
    <row r="19" spans="1:9" x14ac:dyDescent="0.25">
      <c r="A19" s="9">
        <f t="shared" si="2"/>
        <v>16</v>
      </c>
      <c r="B19" s="10" t="s">
        <v>30</v>
      </c>
      <c r="C19" s="10" t="s">
        <v>12</v>
      </c>
      <c r="D19" s="9">
        <v>4</v>
      </c>
      <c r="E19" s="9">
        <v>0.8</v>
      </c>
      <c r="F19" s="7">
        <f t="shared" si="3"/>
        <v>3.2</v>
      </c>
      <c r="G19" s="8">
        <v>35000</v>
      </c>
      <c r="H19" s="8">
        <f t="shared" si="4"/>
        <v>112000</v>
      </c>
      <c r="I19" s="7"/>
    </row>
    <row r="20" spans="1:9" x14ac:dyDescent="0.25">
      <c r="A20" s="9">
        <f t="shared" si="2"/>
        <v>17</v>
      </c>
      <c r="B20" s="10" t="s">
        <v>31</v>
      </c>
      <c r="C20" s="10" t="s">
        <v>32</v>
      </c>
      <c r="D20" s="9">
        <v>6</v>
      </c>
      <c r="E20" s="9">
        <v>1.5</v>
      </c>
      <c r="F20" s="7">
        <f t="shared" si="3"/>
        <v>9</v>
      </c>
      <c r="G20" s="8">
        <v>35000</v>
      </c>
      <c r="H20" s="8">
        <f t="shared" si="4"/>
        <v>315000</v>
      </c>
      <c r="I20" s="7"/>
    </row>
    <row r="21" spans="1:9" x14ac:dyDescent="0.25">
      <c r="A21" s="9">
        <f t="shared" si="2"/>
        <v>18</v>
      </c>
      <c r="B21" s="10" t="s">
        <v>33</v>
      </c>
      <c r="C21" s="10" t="s">
        <v>32</v>
      </c>
      <c r="D21" s="9">
        <v>3.5</v>
      </c>
      <c r="E21" s="9">
        <v>0.8</v>
      </c>
      <c r="F21" s="7">
        <f t="shared" si="3"/>
        <v>2.8000000000000003</v>
      </c>
      <c r="G21" s="8">
        <v>35000</v>
      </c>
      <c r="H21" s="8">
        <f t="shared" si="4"/>
        <v>98000.000000000015</v>
      </c>
      <c r="I21" s="7"/>
    </row>
    <row r="22" spans="1:9" x14ac:dyDescent="0.25">
      <c r="A22" s="9">
        <f t="shared" si="2"/>
        <v>19</v>
      </c>
      <c r="B22" s="10" t="s">
        <v>34</v>
      </c>
      <c r="C22" s="10" t="s">
        <v>32</v>
      </c>
      <c r="D22" s="9">
        <v>2</v>
      </c>
      <c r="E22" s="9">
        <v>1</v>
      </c>
      <c r="F22" s="7">
        <f t="shared" si="3"/>
        <v>2</v>
      </c>
      <c r="G22" s="8">
        <v>35000</v>
      </c>
      <c r="H22" s="8">
        <f t="shared" si="4"/>
        <v>70000</v>
      </c>
      <c r="I22" s="7"/>
    </row>
    <row r="23" spans="1:9" x14ac:dyDescent="0.25">
      <c r="A23" s="9">
        <f t="shared" si="2"/>
        <v>20</v>
      </c>
      <c r="B23" s="10" t="s">
        <v>35</v>
      </c>
      <c r="C23" s="10" t="s">
        <v>11</v>
      </c>
      <c r="D23" s="9">
        <v>2</v>
      </c>
      <c r="E23" s="9">
        <v>1</v>
      </c>
      <c r="F23" s="7">
        <f t="shared" si="3"/>
        <v>2</v>
      </c>
      <c r="G23" s="8">
        <v>35000</v>
      </c>
      <c r="H23" s="8">
        <f t="shared" si="4"/>
        <v>70000</v>
      </c>
      <c r="I23" s="7"/>
    </row>
    <row r="24" spans="1:9" x14ac:dyDescent="0.25">
      <c r="A24" s="9">
        <f t="shared" si="2"/>
        <v>21</v>
      </c>
      <c r="B24" s="10" t="s">
        <v>36</v>
      </c>
      <c r="C24" s="10" t="s">
        <v>11</v>
      </c>
      <c r="D24" s="9">
        <v>2</v>
      </c>
      <c r="E24" s="9">
        <v>1</v>
      </c>
      <c r="F24" s="7">
        <f t="shared" si="3"/>
        <v>2</v>
      </c>
      <c r="G24" s="8">
        <v>35000</v>
      </c>
      <c r="H24" s="8">
        <f t="shared" si="4"/>
        <v>70000</v>
      </c>
      <c r="I24" s="7"/>
    </row>
    <row r="25" spans="1:9" x14ac:dyDescent="0.25">
      <c r="A25" s="9">
        <f t="shared" si="2"/>
        <v>22</v>
      </c>
      <c r="B25" s="10" t="s">
        <v>37</v>
      </c>
      <c r="C25" s="10" t="s">
        <v>38</v>
      </c>
      <c r="D25" s="9">
        <v>2</v>
      </c>
      <c r="E25" s="9">
        <v>0.8</v>
      </c>
      <c r="F25" s="7">
        <f t="shared" si="3"/>
        <v>1.6</v>
      </c>
      <c r="G25" s="8">
        <v>35000</v>
      </c>
      <c r="H25" s="8">
        <f t="shared" si="4"/>
        <v>56000</v>
      </c>
      <c r="I25" s="7"/>
    </row>
    <row r="26" spans="1:9" x14ac:dyDescent="0.25">
      <c r="A26" s="9">
        <f t="shared" si="2"/>
        <v>23</v>
      </c>
      <c r="B26" s="10" t="s">
        <v>39</v>
      </c>
      <c r="C26" s="10" t="s">
        <v>38</v>
      </c>
      <c r="D26" s="9">
        <v>3</v>
      </c>
      <c r="E26" s="9">
        <v>0.8</v>
      </c>
      <c r="F26" s="7">
        <f t="shared" si="3"/>
        <v>2.4000000000000004</v>
      </c>
      <c r="G26" s="8">
        <v>35000</v>
      </c>
      <c r="H26" s="8">
        <f t="shared" si="4"/>
        <v>84000.000000000015</v>
      </c>
      <c r="I26" s="7"/>
    </row>
    <row r="27" spans="1:9" x14ac:dyDescent="0.25">
      <c r="A27" s="9">
        <f t="shared" si="2"/>
        <v>24</v>
      </c>
      <c r="B27" s="10" t="s">
        <v>40</v>
      </c>
      <c r="C27" s="10" t="s">
        <v>38</v>
      </c>
      <c r="D27" s="9">
        <v>2.5</v>
      </c>
      <c r="E27" s="9">
        <v>0.8</v>
      </c>
      <c r="F27" s="7">
        <f t="shared" si="3"/>
        <v>2</v>
      </c>
      <c r="G27" s="8">
        <v>35000</v>
      </c>
      <c r="H27" s="8">
        <f t="shared" si="4"/>
        <v>70000</v>
      </c>
      <c r="I27" s="7"/>
    </row>
    <row r="28" spans="1:9" x14ac:dyDescent="0.25">
      <c r="A28" s="9">
        <f t="shared" si="2"/>
        <v>25</v>
      </c>
      <c r="B28" s="10" t="s">
        <v>41</v>
      </c>
      <c r="C28" s="10" t="s">
        <v>38</v>
      </c>
      <c r="D28" s="9">
        <v>5</v>
      </c>
      <c r="E28" s="9">
        <v>0.8</v>
      </c>
      <c r="F28" s="7">
        <f t="shared" si="3"/>
        <v>4</v>
      </c>
      <c r="G28" s="8">
        <v>35000</v>
      </c>
      <c r="H28" s="8">
        <f t="shared" si="4"/>
        <v>140000</v>
      </c>
      <c r="I28" s="7"/>
    </row>
    <row r="29" spans="1:9" x14ac:dyDescent="0.25">
      <c r="A29" s="9">
        <f t="shared" si="2"/>
        <v>26</v>
      </c>
      <c r="B29" s="10" t="s">
        <v>42</v>
      </c>
      <c r="C29" s="10" t="s">
        <v>38</v>
      </c>
      <c r="D29" s="9">
        <v>2</v>
      </c>
      <c r="E29" s="9">
        <v>0.8</v>
      </c>
      <c r="F29" s="7">
        <f t="shared" si="3"/>
        <v>1.6</v>
      </c>
      <c r="G29" s="8">
        <v>35000</v>
      </c>
      <c r="H29" s="8">
        <f t="shared" si="4"/>
        <v>56000</v>
      </c>
      <c r="I29" s="7"/>
    </row>
    <row r="30" spans="1:9" x14ac:dyDescent="0.25">
      <c r="A30" s="9">
        <f t="shared" si="2"/>
        <v>27</v>
      </c>
      <c r="B30" s="10" t="s">
        <v>43</v>
      </c>
      <c r="C30" s="10" t="s">
        <v>38</v>
      </c>
      <c r="D30" s="9">
        <v>3</v>
      </c>
      <c r="E30" s="9">
        <v>1</v>
      </c>
      <c r="F30" s="7">
        <f t="shared" si="3"/>
        <v>3</v>
      </c>
      <c r="G30" s="8">
        <v>35000</v>
      </c>
      <c r="H30" s="8">
        <f t="shared" si="4"/>
        <v>105000</v>
      </c>
      <c r="I30" s="7"/>
    </row>
    <row r="31" spans="1:9" x14ac:dyDescent="0.25">
      <c r="A31" s="9">
        <f t="shared" si="2"/>
        <v>28</v>
      </c>
      <c r="B31" s="10" t="s">
        <v>44</v>
      </c>
      <c r="C31" s="10" t="s">
        <v>38</v>
      </c>
      <c r="D31" s="9">
        <v>3.5</v>
      </c>
      <c r="E31" s="9">
        <v>1</v>
      </c>
      <c r="F31" s="7">
        <f t="shared" si="3"/>
        <v>3.5</v>
      </c>
      <c r="G31" s="8">
        <v>35000</v>
      </c>
      <c r="H31" s="8">
        <f t="shared" si="4"/>
        <v>122500</v>
      </c>
      <c r="I31" s="7"/>
    </row>
    <row r="32" spans="1:9" x14ac:dyDescent="0.25">
      <c r="A32" s="9">
        <f t="shared" si="2"/>
        <v>29</v>
      </c>
      <c r="B32" s="10" t="s">
        <v>45</v>
      </c>
      <c r="C32" s="10" t="s">
        <v>38</v>
      </c>
      <c r="D32" s="9">
        <v>3</v>
      </c>
      <c r="E32" s="9">
        <v>0.6</v>
      </c>
      <c r="F32" s="7">
        <f t="shared" si="3"/>
        <v>1.7999999999999998</v>
      </c>
      <c r="G32" s="8">
        <v>35000</v>
      </c>
      <c r="H32" s="8">
        <f t="shared" si="4"/>
        <v>62999.999999999993</v>
      </c>
      <c r="I32" s="7"/>
    </row>
    <row r="33" spans="1:12" x14ac:dyDescent="0.25">
      <c r="A33" s="9">
        <f t="shared" si="2"/>
        <v>30</v>
      </c>
      <c r="B33" s="10" t="s">
        <v>50</v>
      </c>
      <c r="C33" s="10" t="s">
        <v>38</v>
      </c>
      <c r="D33" s="9">
        <v>2.5</v>
      </c>
      <c r="E33" s="9">
        <v>0.5</v>
      </c>
      <c r="F33" s="7">
        <f t="shared" si="0"/>
        <v>1.25</v>
      </c>
      <c r="G33" s="8">
        <v>35000</v>
      </c>
      <c r="H33" s="8">
        <f t="shared" si="1"/>
        <v>43750</v>
      </c>
      <c r="I33" s="7"/>
    </row>
    <row r="34" spans="1:12" x14ac:dyDescent="0.25">
      <c r="A34" s="9">
        <f t="shared" si="2"/>
        <v>31</v>
      </c>
      <c r="B34" s="10" t="s">
        <v>46</v>
      </c>
      <c r="C34" s="10" t="s">
        <v>38</v>
      </c>
      <c r="D34" s="9">
        <v>3</v>
      </c>
      <c r="E34" s="9">
        <v>0.8</v>
      </c>
      <c r="F34" s="7">
        <f t="shared" si="0"/>
        <v>2.4000000000000004</v>
      </c>
      <c r="G34" s="8">
        <v>35000</v>
      </c>
      <c r="H34" s="8">
        <f t="shared" si="1"/>
        <v>84000.000000000015</v>
      </c>
      <c r="I34" s="7"/>
    </row>
    <row r="35" spans="1:12" x14ac:dyDescent="0.25">
      <c r="A35" s="9">
        <f t="shared" si="2"/>
        <v>32</v>
      </c>
      <c r="B35" s="10" t="s">
        <v>47</v>
      </c>
      <c r="C35" s="10" t="s">
        <v>38</v>
      </c>
      <c r="D35" s="9">
        <v>2</v>
      </c>
      <c r="E35" s="9">
        <v>0.6</v>
      </c>
      <c r="F35" s="7">
        <f t="shared" si="0"/>
        <v>1.2</v>
      </c>
      <c r="G35" s="8">
        <v>35000</v>
      </c>
      <c r="H35" s="8">
        <f t="shared" si="1"/>
        <v>42000</v>
      </c>
      <c r="I35" s="7"/>
    </row>
    <row r="36" spans="1:12" x14ac:dyDescent="0.25">
      <c r="A36" s="9">
        <f t="shared" si="2"/>
        <v>33</v>
      </c>
      <c r="B36" s="10" t="s">
        <v>48</v>
      </c>
      <c r="C36" s="10" t="s">
        <v>38</v>
      </c>
      <c r="D36" s="9">
        <v>3</v>
      </c>
      <c r="E36" s="9">
        <v>0.8</v>
      </c>
      <c r="F36" s="7">
        <f t="shared" si="0"/>
        <v>2.4000000000000004</v>
      </c>
      <c r="G36" s="8">
        <v>35000</v>
      </c>
      <c r="H36" s="8">
        <f t="shared" si="1"/>
        <v>84000.000000000015</v>
      </c>
      <c r="I36" s="7"/>
    </row>
    <row r="37" spans="1:12" x14ac:dyDescent="0.25">
      <c r="A37" s="9">
        <f t="shared" si="2"/>
        <v>34</v>
      </c>
      <c r="B37" s="10" t="s">
        <v>49</v>
      </c>
      <c r="C37" s="10" t="s">
        <v>38</v>
      </c>
      <c r="D37" s="9">
        <v>5</v>
      </c>
      <c r="E37" s="9">
        <v>1</v>
      </c>
      <c r="F37" s="7">
        <f t="shared" si="0"/>
        <v>5</v>
      </c>
      <c r="G37" s="8">
        <v>35000</v>
      </c>
      <c r="H37" s="8">
        <f t="shared" si="1"/>
        <v>175000</v>
      </c>
      <c r="I37" s="7"/>
    </row>
    <row r="38" spans="1:12" ht="23.25" customHeight="1" x14ac:dyDescent="0.25">
      <c r="A38" s="13" t="s">
        <v>10</v>
      </c>
      <c r="B38" s="14"/>
      <c r="C38" s="14"/>
      <c r="D38" s="14"/>
      <c r="E38" s="15"/>
      <c r="F38" s="5">
        <f>SUM(F4:F37)</f>
        <v>91.13000000000001</v>
      </c>
      <c r="G38" s="2"/>
      <c r="H38" s="3">
        <f>SUM(H4:H37)</f>
        <v>3189550</v>
      </c>
    </row>
    <row r="41" spans="1:12" x14ac:dyDescent="0.25">
      <c r="L41" s="1"/>
    </row>
  </sheetData>
  <mergeCells count="10">
    <mergeCell ref="A1:I1"/>
    <mergeCell ref="I2:I3"/>
    <mergeCell ref="A38:E38"/>
    <mergeCell ref="A2:A3"/>
    <mergeCell ref="B2:B3"/>
    <mergeCell ref="C2:C3"/>
    <mergeCell ref="G2:G3"/>
    <mergeCell ref="F2:F3"/>
    <mergeCell ref="H2:H3"/>
    <mergeCell ref="D2:E2"/>
  </mergeCells>
  <pageMargins left="0.19685039370078741" right="0" top="0.15748031496062992" bottom="0.15748031496062992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dz</cp:lastModifiedBy>
  <cp:lastPrinted>2019-11-01T02:18:58Z</cp:lastPrinted>
  <dcterms:created xsi:type="dcterms:W3CDTF">2019-03-27T12:31:39Z</dcterms:created>
  <dcterms:modified xsi:type="dcterms:W3CDTF">2019-11-28T11:07:08Z</dcterms:modified>
</cp:coreProperties>
</file>