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4" i="3"/>
  <c r="J68" i="3"/>
  <c r="K69" i="3" s="1"/>
  <c r="J66" i="3"/>
  <c r="J65" i="3"/>
  <c r="J61" i="3"/>
  <c r="K62" i="3" s="1"/>
  <c r="K60" i="3"/>
  <c r="K58" i="3" l="1"/>
  <c r="K67" i="3"/>
  <c r="K70" i="3" l="1"/>
</calcChain>
</file>

<file path=xl/sharedStrings.xml><?xml version="1.0" encoding="utf-8"?>
<sst xmlns="http://schemas.openxmlformats.org/spreadsheetml/2006/main" count="136" uniqueCount="79">
  <si>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</si>
  <si>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</si>
  <si>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</si>
  <si>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</si>
  <si>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</si>
  <si>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</si>
  <si>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</si>
  <si>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</si>
  <si>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</si>
  <si>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</si>
  <si>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</si>
  <si>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</si>
  <si>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</si>
  <si>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</si>
  <si>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BIAYA PASANG PNT</t>
  </si>
  <si>
    <t>PLANG NAMA PASAR</t>
  </si>
  <si>
    <t>HARGA SATUAN</t>
  </si>
  <si>
    <t>TOPI PSK</t>
  </si>
  <si>
    <t xml:space="preserve">SABLON KAOS </t>
  </si>
  <si>
    <t>SERAGAM FREELANCE</t>
  </si>
  <si>
    <t xml:space="preserve">AREA PASAR </t>
  </si>
  <si>
    <t>TK.DACOSTA</t>
  </si>
  <si>
    <t>TK.JAMALUDIM</t>
  </si>
  <si>
    <t xml:space="preserve">TK.FIRDAUS </t>
  </si>
  <si>
    <t>TK.FIRDAUS 2</t>
  </si>
  <si>
    <t>TK.BASRI</t>
  </si>
  <si>
    <t>PASAR AREA  PUNGE</t>
  </si>
  <si>
    <t>AREA PASAR TUNGKOP</t>
  </si>
  <si>
    <t>PASAR AREA KAJHU</t>
  </si>
  <si>
    <t>AREA PASAR</t>
  </si>
  <si>
    <t>PEUKAN BADA</t>
  </si>
  <si>
    <t>PASAR AJUN</t>
  </si>
  <si>
    <t>PASAR PEUNAYONG</t>
  </si>
  <si>
    <t>USAHA SAKTI</t>
  </si>
  <si>
    <t>TK.IKHLAS</t>
  </si>
  <si>
    <t>TK HIDUP BARU 2</t>
  </si>
  <si>
    <t>UD.ARMAN</t>
  </si>
  <si>
    <t>FADILLA</t>
  </si>
  <si>
    <t>TK.MARZUKI</t>
  </si>
  <si>
    <t>TK.RIZKI</t>
  </si>
  <si>
    <t>TK.SWISS</t>
  </si>
  <si>
    <t>PASAR LAMBARO</t>
  </si>
  <si>
    <t>TK.DUA SAUDARA</t>
  </si>
  <si>
    <t>BANDAR REMPAH</t>
  </si>
  <si>
    <t>ASRI</t>
  </si>
  <si>
    <t>FAJAR</t>
  </si>
  <si>
    <t>TK.SUDARMAN</t>
  </si>
  <si>
    <t>TK.LATANSA</t>
  </si>
  <si>
    <t>TK.NYAK DIN</t>
  </si>
  <si>
    <t>HARAPAN BARU</t>
  </si>
  <si>
    <t>TK.SINTA</t>
  </si>
  <si>
    <t>TK.DILA</t>
  </si>
  <si>
    <t>TK.HIJRAH</t>
  </si>
  <si>
    <t>IBU BUMBU</t>
  </si>
  <si>
    <t>TK.FAHMI</t>
  </si>
  <si>
    <t>TK.SABAR</t>
  </si>
  <si>
    <t>TK.RAHMAT</t>
  </si>
  <si>
    <t>TK.MURSALIN</t>
  </si>
  <si>
    <t>TK.SAIFUL</t>
  </si>
  <si>
    <t>TK.ISMA</t>
  </si>
  <si>
    <t>TK.TUAH TAMITA</t>
  </si>
  <si>
    <t>PUTROE MON MALEM</t>
  </si>
  <si>
    <t>ARMAN</t>
  </si>
  <si>
    <t>TK.BANG WAN</t>
  </si>
  <si>
    <t>TK.ILYAS</t>
  </si>
  <si>
    <t>SINAR LAMPAHAN</t>
  </si>
  <si>
    <t>TK.LIA JAYA</t>
  </si>
  <si>
    <t>TK.MUBARAQ</t>
  </si>
  <si>
    <t>PASAR NEUSU</t>
  </si>
  <si>
    <t xml:space="preserve">BUMBU </t>
  </si>
  <si>
    <t>PASAR ULLEKARENG</t>
  </si>
  <si>
    <t>PASAR KP BARU</t>
  </si>
  <si>
    <t>TK.MEUTUAH</t>
  </si>
  <si>
    <t>PASAR LAMNYONG</t>
  </si>
  <si>
    <t>PASAR KETAPANG</t>
  </si>
  <si>
    <t>LAMJAME</t>
  </si>
  <si>
    <t>AREA PASAR PEUNAYONG</t>
  </si>
  <si>
    <t>BRANDING VYNIL PASAR DAN OUTLET</t>
  </si>
  <si>
    <t>RINCIAN AKTIFITAS PROMOSI DAN KEBUTUHAN BIAYA LPAP DESEMBER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</si>
</sst>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5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8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41" fontId="23" fillId="18" borderId="26" xfId="28" applyFont="1" applyFill="1" applyBorder="1" applyAlignment="1">
      <alignment vertical="center"/>
    </xf>
    <xf numFmtId="41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0" fontId="20" fillId="20" borderId="14" xfId="0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H23" sqref="H23"/>
    </sheetView>
  </sheetViews>
  <sheetFormatPr defaultRowHeight="12.75" x14ac:dyDescent="0.2"/>
  <cols>
    <col min="1" max="1" width="4.5703125" style="6" customWidth="1"/>
    <col min="2" max="2" width="28.85546875" style="6" customWidth="1"/>
    <col min="3" max="3" width="10.5703125" style="6" customWidth="1"/>
    <col min="4" max="4" width="40.8554687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57" customFormat="1" ht="15.75" x14ac:dyDescent="0.25">
      <c r="A1" s="55" t="s">
        <v>78</v>
      </c>
      <c r="B1" s="56"/>
      <c r="C1" s="55"/>
      <c r="D1" s="56"/>
      <c r="J1" s="58"/>
      <c r="K1" s="59"/>
    </row>
    <row r="2" spans="1:12" x14ac:dyDescent="0.2">
      <c r="A2" s="84" t="s">
        <v>2</v>
      </c>
      <c r="B2" s="84" t="s">
        <v>0</v>
      </c>
      <c r="C2" s="84" t="s">
        <v>3</v>
      </c>
      <c r="D2" s="84" t="s">
        <v>4</v>
      </c>
      <c r="E2" s="84" t="s">
        <v>12</v>
      </c>
      <c r="F2" s="90" t="s">
        <v>6</v>
      </c>
      <c r="G2" s="91"/>
      <c r="H2" s="84" t="s">
        <v>5</v>
      </c>
      <c r="I2" s="86" t="s">
        <v>16</v>
      </c>
      <c r="J2" s="88" t="s">
        <v>7</v>
      </c>
      <c r="K2" s="88" t="s">
        <v>10</v>
      </c>
      <c r="L2" s="84" t="s">
        <v>1</v>
      </c>
    </row>
    <row r="3" spans="1:12" ht="13.5" thickBot="1" x14ac:dyDescent="0.25">
      <c r="A3" s="85"/>
      <c r="B3" s="85"/>
      <c r="C3" s="85"/>
      <c r="D3" s="85"/>
      <c r="E3" s="85"/>
      <c r="F3" s="9" t="s">
        <v>8</v>
      </c>
      <c r="G3" s="9" t="s">
        <v>9</v>
      </c>
      <c r="H3" s="85"/>
      <c r="I3" s="87"/>
      <c r="J3" s="89"/>
      <c r="K3" s="89"/>
      <c r="L3" s="85"/>
    </row>
    <row r="4" spans="1:12" ht="15.75" thickBot="1" x14ac:dyDescent="0.3">
      <c r="A4" s="94">
        <v>1</v>
      </c>
      <c r="B4" s="21" t="s">
        <v>15</v>
      </c>
      <c r="C4" s="3">
        <v>43810</v>
      </c>
      <c r="D4" s="92" t="s">
        <v>20</v>
      </c>
      <c r="E4" s="92" t="s">
        <v>41</v>
      </c>
      <c r="F4" s="2">
        <v>1</v>
      </c>
      <c r="G4" s="2">
        <v>0.5</v>
      </c>
      <c r="H4" s="2">
        <v>15</v>
      </c>
      <c r="I4" s="5">
        <v>20000</v>
      </c>
      <c r="J4" s="10">
        <v>15000</v>
      </c>
      <c r="K4" s="11">
        <f>J4*H4</f>
        <v>225000</v>
      </c>
      <c r="L4" s="12"/>
    </row>
    <row r="5" spans="1:12" ht="15.75" thickBot="1" x14ac:dyDescent="0.3">
      <c r="A5" s="13"/>
      <c r="B5" s="14" t="s">
        <v>77</v>
      </c>
      <c r="C5" s="3">
        <v>43810</v>
      </c>
      <c r="D5" s="92" t="s">
        <v>33</v>
      </c>
      <c r="E5" s="92" t="s">
        <v>41</v>
      </c>
      <c r="F5" s="1">
        <v>2</v>
      </c>
      <c r="G5" s="1">
        <v>1</v>
      </c>
      <c r="H5" s="1">
        <v>1</v>
      </c>
      <c r="I5" s="5">
        <v>20000</v>
      </c>
      <c r="J5" s="10">
        <v>40000</v>
      </c>
      <c r="K5" s="11">
        <f t="shared" ref="K5:K57" si="0">J5*H5</f>
        <v>40000</v>
      </c>
      <c r="L5" s="13"/>
    </row>
    <row r="6" spans="1:12" ht="15.75" thickBot="1" x14ac:dyDescent="0.3">
      <c r="A6" s="13"/>
      <c r="B6" s="14"/>
      <c r="C6" s="3">
        <v>43810</v>
      </c>
      <c r="D6" s="92" t="s">
        <v>34</v>
      </c>
      <c r="E6" s="92" t="s">
        <v>41</v>
      </c>
      <c r="F6" s="1">
        <v>1</v>
      </c>
      <c r="G6" s="1">
        <v>0.5</v>
      </c>
      <c r="H6" s="1">
        <v>3</v>
      </c>
      <c r="I6" s="5">
        <v>20000</v>
      </c>
      <c r="J6" s="10">
        <v>15000</v>
      </c>
      <c r="K6" s="11">
        <f t="shared" si="0"/>
        <v>45000</v>
      </c>
      <c r="L6" s="13"/>
    </row>
    <row r="7" spans="1:12" ht="15.75" thickBot="1" x14ac:dyDescent="0.3">
      <c r="A7" s="13"/>
      <c r="B7" s="14"/>
      <c r="C7" s="3">
        <v>43810</v>
      </c>
      <c r="D7" s="92" t="s">
        <v>35</v>
      </c>
      <c r="E7" s="92" t="s">
        <v>41</v>
      </c>
      <c r="F7" s="1">
        <v>1</v>
      </c>
      <c r="G7" s="1">
        <v>0.5</v>
      </c>
      <c r="H7" s="1">
        <v>3</v>
      </c>
      <c r="I7" s="5">
        <v>20000</v>
      </c>
      <c r="J7" s="10">
        <v>15000</v>
      </c>
      <c r="K7" s="11">
        <f t="shared" si="0"/>
        <v>45000</v>
      </c>
      <c r="L7" s="13"/>
    </row>
    <row r="8" spans="1:12" ht="15.75" thickBot="1" x14ac:dyDescent="0.3">
      <c r="A8" s="13"/>
      <c r="B8" s="14"/>
      <c r="C8" s="3">
        <v>43810</v>
      </c>
      <c r="D8" s="92" t="s">
        <v>36</v>
      </c>
      <c r="E8" s="92" t="s">
        <v>41</v>
      </c>
      <c r="F8" s="1">
        <v>1</v>
      </c>
      <c r="G8" s="1">
        <v>0.5</v>
      </c>
      <c r="H8" s="1">
        <v>3</v>
      </c>
      <c r="I8" s="5">
        <v>20000</v>
      </c>
      <c r="J8" s="10">
        <v>15000</v>
      </c>
      <c r="K8" s="11">
        <f t="shared" si="0"/>
        <v>45000</v>
      </c>
      <c r="L8" s="13"/>
    </row>
    <row r="9" spans="1:12" ht="15.75" thickBot="1" x14ac:dyDescent="0.3">
      <c r="A9" s="13"/>
      <c r="B9" s="14"/>
      <c r="C9" s="3">
        <v>43810</v>
      </c>
      <c r="D9" s="92" t="s">
        <v>37</v>
      </c>
      <c r="E9" s="92" t="s">
        <v>41</v>
      </c>
      <c r="F9" s="1">
        <v>1</v>
      </c>
      <c r="G9" s="1">
        <v>0.5</v>
      </c>
      <c r="H9" s="1">
        <v>3</v>
      </c>
      <c r="I9" s="5">
        <v>20000</v>
      </c>
      <c r="J9" s="10">
        <v>15000</v>
      </c>
      <c r="K9" s="11">
        <f t="shared" si="0"/>
        <v>45000</v>
      </c>
      <c r="L9" s="13"/>
    </row>
    <row r="10" spans="1:12" ht="15.75" thickBot="1" x14ac:dyDescent="0.3">
      <c r="A10" s="13"/>
      <c r="B10" s="14"/>
      <c r="C10" s="3">
        <v>43810</v>
      </c>
      <c r="D10" s="92" t="s">
        <v>38</v>
      </c>
      <c r="E10" s="92" t="s">
        <v>41</v>
      </c>
      <c r="F10" s="1">
        <v>1</v>
      </c>
      <c r="G10" s="1">
        <v>0.5</v>
      </c>
      <c r="H10" s="1">
        <v>3</v>
      </c>
      <c r="I10" s="5">
        <v>20000</v>
      </c>
      <c r="J10" s="10">
        <v>15000</v>
      </c>
      <c r="K10" s="11">
        <f t="shared" si="0"/>
        <v>45000</v>
      </c>
      <c r="L10" s="13"/>
    </row>
    <row r="11" spans="1:12" ht="15.75" thickBot="1" x14ac:dyDescent="0.3">
      <c r="A11" s="13"/>
      <c r="B11" s="14"/>
      <c r="C11" s="3">
        <v>43810</v>
      </c>
      <c r="D11" s="92" t="s">
        <v>39</v>
      </c>
      <c r="E11" s="92" t="s">
        <v>41</v>
      </c>
      <c r="F11" s="1">
        <v>1</v>
      </c>
      <c r="G11" s="1">
        <v>0.5</v>
      </c>
      <c r="H11" s="1">
        <v>3</v>
      </c>
      <c r="I11" s="5">
        <v>20000</v>
      </c>
      <c r="J11" s="10">
        <v>15000</v>
      </c>
      <c r="K11" s="11">
        <f t="shared" si="0"/>
        <v>45000</v>
      </c>
      <c r="L11" s="13"/>
    </row>
    <row r="12" spans="1:12" ht="15.75" thickBot="1" x14ac:dyDescent="0.3">
      <c r="A12" s="13"/>
      <c r="B12" s="14"/>
      <c r="C12" s="3">
        <v>43810</v>
      </c>
      <c r="D12" s="92" t="s">
        <v>40</v>
      </c>
      <c r="E12" s="92" t="s">
        <v>41</v>
      </c>
      <c r="F12" s="1">
        <v>1</v>
      </c>
      <c r="G12" s="1">
        <v>0.5</v>
      </c>
      <c r="H12" s="1">
        <v>3</v>
      </c>
      <c r="I12" s="5">
        <v>20000</v>
      </c>
      <c r="J12" s="10">
        <v>15000</v>
      </c>
      <c r="K12" s="11">
        <f t="shared" si="0"/>
        <v>45000</v>
      </c>
      <c r="L12" s="13"/>
    </row>
    <row r="13" spans="1:12" ht="15.75" thickBot="1" x14ac:dyDescent="0.3">
      <c r="A13" s="13"/>
      <c r="B13" s="14"/>
      <c r="C13" s="3">
        <v>43811</v>
      </c>
      <c r="D13" s="92" t="s">
        <v>20</v>
      </c>
      <c r="E13" s="92" t="s">
        <v>68</v>
      </c>
      <c r="F13" s="1">
        <v>1</v>
      </c>
      <c r="G13" s="1">
        <v>0.5</v>
      </c>
      <c r="H13" s="1">
        <v>10</v>
      </c>
      <c r="I13" s="5">
        <v>20000</v>
      </c>
      <c r="J13" s="10">
        <v>15000</v>
      </c>
      <c r="K13" s="11">
        <f t="shared" si="0"/>
        <v>150000</v>
      </c>
      <c r="L13" s="13"/>
    </row>
    <row r="14" spans="1:12" ht="15.75" thickBot="1" x14ac:dyDescent="0.3">
      <c r="A14" s="13"/>
      <c r="B14" s="14"/>
      <c r="C14" s="3">
        <v>43811</v>
      </c>
      <c r="D14" s="92" t="s">
        <v>21</v>
      </c>
      <c r="E14" s="92" t="s">
        <v>68</v>
      </c>
      <c r="F14" s="1">
        <v>1</v>
      </c>
      <c r="G14" s="1">
        <v>0.5</v>
      </c>
      <c r="H14" s="1">
        <v>3</v>
      </c>
      <c r="I14" s="5">
        <v>20000</v>
      </c>
      <c r="J14" s="10">
        <v>15000</v>
      </c>
      <c r="K14" s="11">
        <f t="shared" si="0"/>
        <v>45000</v>
      </c>
      <c r="L14" s="13"/>
    </row>
    <row r="15" spans="1:12" ht="15.75" thickBot="1" x14ac:dyDescent="0.3">
      <c r="A15" s="13"/>
      <c r="B15" s="14"/>
      <c r="C15" s="3">
        <v>43811</v>
      </c>
      <c r="D15" s="92" t="s">
        <v>22</v>
      </c>
      <c r="E15" s="92" t="s">
        <v>68</v>
      </c>
      <c r="F15" s="1">
        <v>1</v>
      </c>
      <c r="G15" s="1">
        <v>0.5</v>
      </c>
      <c r="H15" s="1">
        <v>3</v>
      </c>
      <c r="I15" s="5">
        <v>20000</v>
      </c>
      <c r="J15" s="10">
        <v>15000</v>
      </c>
      <c r="K15" s="11">
        <f t="shared" si="0"/>
        <v>45000</v>
      </c>
      <c r="L15" s="13"/>
    </row>
    <row r="16" spans="1:12" ht="15.75" thickBot="1" x14ac:dyDescent="0.3">
      <c r="A16" s="13"/>
      <c r="B16" s="14"/>
      <c r="C16" s="3">
        <v>43811</v>
      </c>
      <c r="D16" s="92" t="s">
        <v>23</v>
      </c>
      <c r="E16" s="92" t="s">
        <v>68</v>
      </c>
      <c r="F16" s="1">
        <v>1</v>
      </c>
      <c r="G16" s="1">
        <v>0.5</v>
      </c>
      <c r="H16" s="1">
        <v>3</v>
      </c>
      <c r="I16" s="5">
        <v>20000</v>
      </c>
      <c r="J16" s="10">
        <v>15000</v>
      </c>
      <c r="K16" s="11">
        <f t="shared" si="0"/>
        <v>45000</v>
      </c>
      <c r="L16" s="13"/>
    </row>
    <row r="17" spans="1:12" ht="15.75" thickBot="1" x14ac:dyDescent="0.3">
      <c r="A17" s="13"/>
      <c r="B17" s="14"/>
      <c r="C17" s="3">
        <v>43811</v>
      </c>
      <c r="D17" s="92" t="s">
        <v>24</v>
      </c>
      <c r="E17" s="92" t="s">
        <v>68</v>
      </c>
      <c r="F17" s="1">
        <v>1</v>
      </c>
      <c r="G17" s="1">
        <v>0.5</v>
      </c>
      <c r="H17" s="1">
        <v>3</v>
      </c>
      <c r="I17" s="5">
        <v>20000</v>
      </c>
      <c r="J17" s="10">
        <v>15000</v>
      </c>
      <c r="K17" s="11">
        <f t="shared" si="0"/>
        <v>45000</v>
      </c>
      <c r="L17" s="13"/>
    </row>
    <row r="18" spans="1:12" ht="15.75" thickBot="1" x14ac:dyDescent="0.3">
      <c r="A18" s="13"/>
      <c r="B18" s="14"/>
      <c r="C18" s="3">
        <v>43811</v>
      </c>
      <c r="D18" s="92" t="s">
        <v>25</v>
      </c>
      <c r="E18" s="92" t="s">
        <v>68</v>
      </c>
      <c r="F18" s="1">
        <v>1</v>
      </c>
      <c r="G18" s="1">
        <v>0.5</v>
      </c>
      <c r="H18" s="1">
        <v>3</v>
      </c>
      <c r="I18" s="5">
        <v>20000</v>
      </c>
      <c r="J18" s="10">
        <v>15000</v>
      </c>
      <c r="K18" s="11">
        <f t="shared" si="0"/>
        <v>45000</v>
      </c>
      <c r="L18" s="13"/>
    </row>
    <row r="19" spans="1:12" ht="15.75" thickBot="1" x14ac:dyDescent="0.3">
      <c r="A19" s="13"/>
      <c r="B19" s="14"/>
      <c r="C19" s="3">
        <v>43811</v>
      </c>
      <c r="D19" s="92" t="s">
        <v>69</v>
      </c>
      <c r="E19" s="92" t="s">
        <v>68</v>
      </c>
      <c r="F19" s="1">
        <v>1</v>
      </c>
      <c r="G19" s="1">
        <v>0.5</v>
      </c>
      <c r="H19" s="1">
        <v>1</v>
      </c>
      <c r="I19" s="5">
        <v>20000</v>
      </c>
      <c r="J19" s="10">
        <v>15000</v>
      </c>
      <c r="K19" s="11">
        <f t="shared" si="0"/>
        <v>15000</v>
      </c>
      <c r="L19" s="13"/>
    </row>
    <row r="20" spans="1:12" ht="15.75" thickBot="1" x14ac:dyDescent="0.3">
      <c r="A20" s="13"/>
      <c r="B20" s="14"/>
      <c r="C20" s="3">
        <v>43811</v>
      </c>
      <c r="D20" s="92" t="s">
        <v>56</v>
      </c>
      <c r="E20" s="92" t="s">
        <v>68</v>
      </c>
      <c r="F20" s="1">
        <v>1</v>
      </c>
      <c r="G20" s="1">
        <v>1</v>
      </c>
      <c r="H20" s="1">
        <v>1</v>
      </c>
      <c r="I20" s="5">
        <v>20000</v>
      </c>
      <c r="J20" s="10">
        <v>20000</v>
      </c>
      <c r="K20" s="11">
        <f t="shared" si="0"/>
        <v>20000</v>
      </c>
      <c r="L20" s="13"/>
    </row>
    <row r="21" spans="1:12" ht="15.75" thickBot="1" x14ac:dyDescent="0.3">
      <c r="A21" s="13"/>
      <c r="B21" s="14"/>
      <c r="C21" s="3">
        <v>43812</v>
      </c>
      <c r="D21" s="92" t="s">
        <v>20</v>
      </c>
      <c r="E21" s="92" t="s">
        <v>70</v>
      </c>
      <c r="F21" s="1">
        <v>1</v>
      </c>
      <c r="G21" s="1">
        <v>0.5</v>
      </c>
      <c r="H21" s="16">
        <v>15</v>
      </c>
      <c r="I21" s="5">
        <v>20000</v>
      </c>
      <c r="J21" s="10">
        <v>15000</v>
      </c>
      <c r="K21" s="11">
        <f t="shared" si="0"/>
        <v>225000</v>
      </c>
      <c r="L21" s="13"/>
    </row>
    <row r="22" spans="1:12" ht="15.75" thickBot="1" x14ac:dyDescent="0.3">
      <c r="A22" s="13"/>
      <c r="B22" s="14"/>
      <c r="C22" s="3">
        <v>43812</v>
      </c>
      <c r="D22" s="92" t="s">
        <v>42</v>
      </c>
      <c r="E22" s="92" t="s">
        <v>70</v>
      </c>
      <c r="F22" s="1">
        <v>1</v>
      </c>
      <c r="G22" s="1">
        <v>0.5</v>
      </c>
      <c r="H22" s="16">
        <v>3</v>
      </c>
      <c r="I22" s="5">
        <v>20000</v>
      </c>
      <c r="J22" s="10">
        <v>15000</v>
      </c>
      <c r="K22" s="11">
        <f t="shared" si="0"/>
        <v>45000</v>
      </c>
      <c r="L22" s="13"/>
    </row>
    <row r="23" spans="1:12" ht="15.75" thickBot="1" x14ac:dyDescent="0.3">
      <c r="A23" s="13"/>
      <c r="B23" s="14"/>
      <c r="C23" s="3">
        <v>43812</v>
      </c>
      <c r="D23" s="92" t="s">
        <v>43</v>
      </c>
      <c r="E23" s="92" t="s">
        <v>70</v>
      </c>
      <c r="F23" s="1">
        <v>1</v>
      </c>
      <c r="G23" s="1">
        <v>0.5</v>
      </c>
      <c r="H23" s="16">
        <v>2</v>
      </c>
      <c r="I23" s="5">
        <v>20000</v>
      </c>
      <c r="J23" s="10">
        <v>15000</v>
      </c>
      <c r="K23" s="11">
        <f t="shared" si="0"/>
        <v>30000</v>
      </c>
      <c r="L23" s="13"/>
    </row>
    <row r="24" spans="1:12" ht="15.75" thickBot="1" x14ac:dyDescent="0.3">
      <c r="A24" s="13"/>
      <c r="B24" s="14"/>
      <c r="C24" s="3">
        <v>43812</v>
      </c>
      <c r="D24" s="92" t="s">
        <v>44</v>
      </c>
      <c r="E24" s="92" t="s">
        <v>70</v>
      </c>
      <c r="F24" s="1">
        <v>1</v>
      </c>
      <c r="G24" s="1">
        <v>0.5</v>
      </c>
      <c r="H24" s="16">
        <v>2</v>
      </c>
      <c r="I24" s="5">
        <v>20000</v>
      </c>
      <c r="J24" s="10">
        <v>15000</v>
      </c>
      <c r="K24" s="11">
        <f t="shared" si="0"/>
        <v>30000</v>
      </c>
      <c r="L24" s="13"/>
    </row>
    <row r="25" spans="1:12" ht="15.75" thickBot="1" x14ac:dyDescent="0.3">
      <c r="A25" s="13"/>
      <c r="B25" s="14"/>
      <c r="C25" s="3">
        <v>43812</v>
      </c>
      <c r="D25" s="92" t="s">
        <v>45</v>
      </c>
      <c r="E25" s="92" t="s">
        <v>70</v>
      </c>
      <c r="F25" s="1">
        <v>1</v>
      </c>
      <c r="G25" s="1">
        <v>0.5</v>
      </c>
      <c r="H25" s="16">
        <v>3</v>
      </c>
      <c r="I25" s="5">
        <v>20000</v>
      </c>
      <c r="J25" s="10">
        <v>15000</v>
      </c>
      <c r="K25" s="11">
        <f t="shared" si="0"/>
        <v>45000</v>
      </c>
      <c r="L25" s="13"/>
    </row>
    <row r="26" spans="1:12" ht="15.75" thickBot="1" x14ac:dyDescent="0.3">
      <c r="A26" s="13"/>
      <c r="B26" s="14"/>
      <c r="C26" s="3">
        <v>43812</v>
      </c>
      <c r="D26" s="92" t="s">
        <v>46</v>
      </c>
      <c r="E26" s="92" t="s">
        <v>70</v>
      </c>
      <c r="F26" s="1">
        <v>1</v>
      </c>
      <c r="G26" s="1">
        <v>0.5</v>
      </c>
      <c r="H26" s="16">
        <v>2</v>
      </c>
      <c r="I26" s="5">
        <v>20000</v>
      </c>
      <c r="J26" s="10">
        <v>15000</v>
      </c>
      <c r="K26" s="11">
        <f t="shared" si="0"/>
        <v>30000</v>
      </c>
      <c r="L26" s="13"/>
    </row>
    <row r="27" spans="1:12" ht="15.75" thickBot="1" x14ac:dyDescent="0.3">
      <c r="A27" s="13"/>
      <c r="B27" s="14"/>
      <c r="C27" s="3">
        <v>43812</v>
      </c>
      <c r="D27" s="92" t="s">
        <v>47</v>
      </c>
      <c r="E27" s="92" t="s">
        <v>70</v>
      </c>
      <c r="F27" s="1">
        <v>1</v>
      </c>
      <c r="G27" s="1">
        <v>0.5</v>
      </c>
      <c r="H27" s="16">
        <v>2</v>
      </c>
      <c r="I27" s="5">
        <v>20000</v>
      </c>
      <c r="J27" s="10">
        <v>15000</v>
      </c>
      <c r="K27" s="11">
        <f t="shared" si="0"/>
        <v>30000</v>
      </c>
      <c r="L27" s="13"/>
    </row>
    <row r="28" spans="1:12" ht="15.75" thickBot="1" x14ac:dyDescent="0.3">
      <c r="A28" s="13"/>
      <c r="B28" s="14"/>
      <c r="C28" s="3">
        <v>43812</v>
      </c>
      <c r="D28" s="92" t="s">
        <v>48</v>
      </c>
      <c r="E28" s="92" t="s">
        <v>70</v>
      </c>
      <c r="F28" s="1">
        <v>1</v>
      </c>
      <c r="G28" s="1">
        <v>0.5</v>
      </c>
      <c r="H28" s="1">
        <v>2</v>
      </c>
      <c r="I28" s="5">
        <v>20000</v>
      </c>
      <c r="J28" s="10">
        <v>15000</v>
      </c>
      <c r="K28" s="11">
        <f t="shared" si="0"/>
        <v>30000</v>
      </c>
      <c r="L28" s="13"/>
    </row>
    <row r="29" spans="1:12" ht="15.75" thickBot="1" x14ac:dyDescent="0.3">
      <c r="A29" s="13"/>
      <c r="B29" s="14"/>
      <c r="C29" s="3">
        <v>43816</v>
      </c>
      <c r="D29" s="92" t="s">
        <v>26</v>
      </c>
      <c r="E29" s="92" t="s">
        <v>71</v>
      </c>
      <c r="F29" s="1">
        <v>1</v>
      </c>
      <c r="G29" s="1">
        <v>0.5</v>
      </c>
      <c r="H29" s="1">
        <v>10</v>
      </c>
      <c r="I29" s="5">
        <v>20000</v>
      </c>
      <c r="J29" s="10">
        <v>15000</v>
      </c>
      <c r="K29" s="11">
        <f t="shared" si="0"/>
        <v>150000</v>
      </c>
      <c r="L29" s="13"/>
    </row>
    <row r="30" spans="1:12" ht="15.75" thickBot="1" x14ac:dyDescent="0.3">
      <c r="A30" s="13"/>
      <c r="B30" s="14"/>
      <c r="C30" s="3">
        <v>43816</v>
      </c>
      <c r="D30" s="92" t="s">
        <v>49</v>
      </c>
      <c r="E30" s="92" t="s">
        <v>71</v>
      </c>
      <c r="F30" s="1">
        <v>1</v>
      </c>
      <c r="G30" s="1">
        <v>0.5</v>
      </c>
      <c r="H30" s="1">
        <v>2</v>
      </c>
      <c r="I30" s="5">
        <v>20000</v>
      </c>
      <c r="J30" s="10">
        <v>15000</v>
      </c>
      <c r="K30" s="11">
        <f t="shared" si="0"/>
        <v>30000</v>
      </c>
      <c r="L30" s="13"/>
    </row>
    <row r="31" spans="1:12" ht="15.75" thickBot="1" x14ac:dyDescent="0.3">
      <c r="A31" s="13"/>
      <c r="B31" s="14"/>
      <c r="C31" s="3">
        <v>43816</v>
      </c>
      <c r="D31" s="92" t="s">
        <v>50</v>
      </c>
      <c r="E31" s="92" t="s">
        <v>71</v>
      </c>
      <c r="F31" s="1">
        <v>1</v>
      </c>
      <c r="G31" s="1">
        <v>0.5</v>
      </c>
      <c r="H31" s="1">
        <v>4</v>
      </c>
      <c r="I31" s="5">
        <v>20000</v>
      </c>
      <c r="J31" s="10">
        <v>15000</v>
      </c>
      <c r="K31" s="11">
        <f t="shared" si="0"/>
        <v>60000</v>
      </c>
      <c r="L31" s="13"/>
    </row>
    <row r="32" spans="1:12" ht="15.75" thickBot="1" x14ac:dyDescent="0.3">
      <c r="A32" s="13"/>
      <c r="B32" s="14"/>
      <c r="C32" s="3">
        <v>43816</v>
      </c>
      <c r="D32" s="92" t="s">
        <v>51</v>
      </c>
      <c r="E32" s="92" t="s">
        <v>71</v>
      </c>
      <c r="F32" s="1">
        <v>1</v>
      </c>
      <c r="G32" s="1">
        <v>0.5</v>
      </c>
      <c r="H32" s="1">
        <v>2</v>
      </c>
      <c r="I32" s="5">
        <v>20000</v>
      </c>
      <c r="J32" s="10">
        <v>15000</v>
      </c>
      <c r="K32" s="11">
        <f t="shared" si="0"/>
        <v>30000</v>
      </c>
      <c r="L32" s="13"/>
    </row>
    <row r="33" spans="1:12" ht="15.75" thickBot="1" x14ac:dyDescent="0.3">
      <c r="A33" s="13"/>
      <c r="B33" s="14"/>
      <c r="C33" s="3">
        <v>43816</v>
      </c>
      <c r="D33" s="92" t="s">
        <v>52</v>
      </c>
      <c r="E33" s="92" t="s">
        <v>71</v>
      </c>
      <c r="F33" s="1">
        <v>1</v>
      </c>
      <c r="G33" s="1">
        <v>0.5</v>
      </c>
      <c r="H33" s="1">
        <v>2</v>
      </c>
      <c r="I33" s="5">
        <v>20000</v>
      </c>
      <c r="J33" s="10">
        <v>15000</v>
      </c>
      <c r="K33" s="11">
        <f t="shared" si="0"/>
        <v>30000</v>
      </c>
      <c r="L33" s="13"/>
    </row>
    <row r="34" spans="1:12" ht="15.75" thickBot="1" x14ac:dyDescent="0.3">
      <c r="A34" s="13"/>
      <c r="B34" s="14"/>
      <c r="C34" s="3">
        <v>43816</v>
      </c>
      <c r="D34" s="92" t="s">
        <v>53</v>
      </c>
      <c r="E34" s="92" t="s">
        <v>71</v>
      </c>
      <c r="F34" s="1">
        <v>1</v>
      </c>
      <c r="G34" s="1">
        <v>0.5</v>
      </c>
      <c r="H34" s="1">
        <v>2</v>
      </c>
      <c r="I34" s="5">
        <v>20000</v>
      </c>
      <c r="J34" s="10">
        <v>15000</v>
      </c>
      <c r="K34" s="11">
        <f t="shared" si="0"/>
        <v>30000</v>
      </c>
      <c r="L34" s="13"/>
    </row>
    <row r="35" spans="1:12" ht="15.75" thickBot="1" x14ac:dyDescent="0.3">
      <c r="A35" s="13"/>
      <c r="B35" s="14"/>
      <c r="C35" s="3">
        <v>43816</v>
      </c>
      <c r="D35" s="92" t="s">
        <v>54</v>
      </c>
      <c r="E35" s="92" t="s">
        <v>71</v>
      </c>
      <c r="F35" s="1">
        <v>1</v>
      </c>
      <c r="G35" s="1">
        <v>0.5</v>
      </c>
      <c r="H35" s="1">
        <v>2</v>
      </c>
      <c r="I35" s="5">
        <v>20000</v>
      </c>
      <c r="J35" s="10">
        <v>15000</v>
      </c>
      <c r="K35" s="11">
        <f t="shared" si="0"/>
        <v>30000</v>
      </c>
      <c r="L35" s="13"/>
    </row>
    <row r="36" spans="1:12" ht="15.75" thickBot="1" x14ac:dyDescent="0.3">
      <c r="A36" s="13"/>
      <c r="B36" s="14"/>
      <c r="C36" s="3">
        <v>43816</v>
      </c>
      <c r="D36" s="92" t="s">
        <v>72</v>
      </c>
      <c r="E36" s="92" t="s">
        <v>71</v>
      </c>
      <c r="F36" s="1">
        <v>1</v>
      </c>
      <c r="G36" s="1">
        <v>0.5</v>
      </c>
      <c r="H36" s="1">
        <v>2</v>
      </c>
      <c r="I36" s="5">
        <v>20000</v>
      </c>
      <c r="J36" s="10">
        <v>15000</v>
      </c>
      <c r="K36" s="11">
        <f t="shared" si="0"/>
        <v>30000</v>
      </c>
      <c r="L36" s="13"/>
    </row>
    <row r="37" spans="1:12" ht="15.75" thickBot="1" x14ac:dyDescent="0.3">
      <c r="A37" s="13"/>
      <c r="B37" s="14"/>
      <c r="C37" s="3">
        <v>43818</v>
      </c>
      <c r="D37" s="92" t="s">
        <v>27</v>
      </c>
      <c r="E37" s="92" t="s">
        <v>73</v>
      </c>
      <c r="F37" s="1">
        <v>1</v>
      </c>
      <c r="G37" s="1">
        <v>0.5</v>
      </c>
      <c r="H37" s="1">
        <v>10</v>
      </c>
      <c r="I37" s="5">
        <v>20000</v>
      </c>
      <c r="J37" s="10">
        <v>15000</v>
      </c>
      <c r="K37" s="11">
        <f t="shared" si="0"/>
        <v>150000</v>
      </c>
      <c r="L37" s="13"/>
    </row>
    <row r="38" spans="1:12" ht="15.75" thickBot="1" x14ac:dyDescent="0.3">
      <c r="A38" s="13"/>
      <c r="B38" s="14"/>
      <c r="C38" s="3">
        <v>43818</v>
      </c>
      <c r="D38" s="92" t="s">
        <v>28</v>
      </c>
      <c r="E38" s="92" t="s">
        <v>73</v>
      </c>
      <c r="F38" s="1">
        <v>1</v>
      </c>
      <c r="G38" s="1">
        <v>0.5</v>
      </c>
      <c r="H38" s="1">
        <v>10</v>
      </c>
      <c r="I38" s="5">
        <v>20000</v>
      </c>
      <c r="J38" s="10">
        <v>15000</v>
      </c>
      <c r="K38" s="11">
        <f t="shared" si="0"/>
        <v>150000</v>
      </c>
      <c r="L38" s="13"/>
    </row>
    <row r="39" spans="1:12" ht="15.75" thickBot="1" x14ac:dyDescent="0.3">
      <c r="A39" s="13"/>
      <c r="B39" s="14"/>
      <c r="C39" s="3">
        <v>43818</v>
      </c>
      <c r="D39" s="92" t="s">
        <v>55</v>
      </c>
      <c r="E39" s="92" t="s">
        <v>73</v>
      </c>
      <c r="F39" s="1">
        <v>1</v>
      </c>
      <c r="G39" s="1">
        <v>0.5</v>
      </c>
      <c r="H39" s="1">
        <v>2</v>
      </c>
      <c r="I39" s="5">
        <v>20000</v>
      </c>
      <c r="J39" s="10">
        <v>15000</v>
      </c>
      <c r="K39" s="11">
        <f t="shared" si="0"/>
        <v>30000</v>
      </c>
      <c r="L39" s="13"/>
    </row>
    <row r="40" spans="1:12" ht="15.75" thickBot="1" x14ac:dyDescent="0.3">
      <c r="A40" s="13"/>
      <c r="B40" s="14"/>
      <c r="C40" s="3">
        <v>43818</v>
      </c>
      <c r="D40" s="92" t="s">
        <v>56</v>
      </c>
      <c r="E40" s="92" t="s">
        <v>73</v>
      </c>
      <c r="F40" s="1">
        <v>1</v>
      </c>
      <c r="G40" s="1">
        <v>0.5</v>
      </c>
      <c r="H40" s="1">
        <v>2</v>
      </c>
      <c r="I40" s="5">
        <v>20000</v>
      </c>
      <c r="J40" s="10">
        <v>15000</v>
      </c>
      <c r="K40" s="11">
        <f t="shared" si="0"/>
        <v>30000</v>
      </c>
      <c r="L40" s="13"/>
    </row>
    <row r="41" spans="1:12" ht="15.75" thickBot="1" x14ac:dyDescent="0.3">
      <c r="A41" s="13"/>
      <c r="B41" s="14"/>
      <c r="C41" s="3">
        <v>43818</v>
      </c>
      <c r="D41" s="92" t="s">
        <v>57</v>
      </c>
      <c r="E41" s="92" t="s">
        <v>73</v>
      </c>
      <c r="F41" s="1">
        <v>1</v>
      </c>
      <c r="G41" s="1">
        <v>0.5</v>
      </c>
      <c r="H41" s="1">
        <v>2</v>
      </c>
      <c r="I41" s="5">
        <v>20000</v>
      </c>
      <c r="J41" s="10">
        <v>15000</v>
      </c>
      <c r="K41" s="11">
        <f t="shared" si="0"/>
        <v>30000</v>
      </c>
      <c r="L41" s="13"/>
    </row>
    <row r="42" spans="1:12" ht="15.75" thickBot="1" x14ac:dyDescent="0.3">
      <c r="A42" s="13"/>
      <c r="B42" s="14"/>
      <c r="C42" s="3">
        <v>43818</v>
      </c>
      <c r="D42" s="92" t="s">
        <v>38</v>
      </c>
      <c r="E42" s="92" t="s">
        <v>73</v>
      </c>
      <c r="F42" s="1">
        <v>3</v>
      </c>
      <c r="G42" s="1">
        <v>1</v>
      </c>
      <c r="H42" s="1">
        <v>2</v>
      </c>
      <c r="I42" s="5">
        <v>20000</v>
      </c>
      <c r="J42" s="10">
        <v>60000</v>
      </c>
      <c r="K42" s="11">
        <f t="shared" si="0"/>
        <v>120000</v>
      </c>
      <c r="L42" s="13"/>
    </row>
    <row r="43" spans="1:12" ht="15.75" thickBot="1" x14ac:dyDescent="0.3">
      <c r="A43" s="13"/>
      <c r="B43" s="14"/>
      <c r="C43" s="3">
        <v>43818</v>
      </c>
      <c r="D43" s="92" t="s">
        <v>58</v>
      </c>
      <c r="E43" s="92" t="s">
        <v>73</v>
      </c>
      <c r="F43" s="1">
        <v>1</v>
      </c>
      <c r="G43" s="1">
        <v>0.5</v>
      </c>
      <c r="H43" s="1">
        <v>2</v>
      </c>
      <c r="I43" s="5">
        <v>20000</v>
      </c>
      <c r="J43" s="10">
        <v>15000</v>
      </c>
      <c r="K43" s="11">
        <f t="shared" si="0"/>
        <v>30000</v>
      </c>
      <c r="L43" s="13"/>
    </row>
    <row r="44" spans="1:12" ht="15.75" thickBot="1" x14ac:dyDescent="0.3">
      <c r="A44" s="13"/>
      <c r="B44" s="14"/>
      <c r="C44" s="3">
        <v>43818</v>
      </c>
      <c r="D44" s="92" t="s">
        <v>29</v>
      </c>
      <c r="E44" s="92" t="s">
        <v>74</v>
      </c>
      <c r="F44" s="1">
        <v>1</v>
      </c>
      <c r="G44" s="1">
        <v>1</v>
      </c>
      <c r="H44" s="1">
        <v>20</v>
      </c>
      <c r="I44" s="5">
        <v>20000</v>
      </c>
      <c r="J44" s="10">
        <v>20000</v>
      </c>
      <c r="K44" s="11">
        <f t="shared" si="0"/>
        <v>400000</v>
      </c>
      <c r="L44" s="13"/>
    </row>
    <row r="45" spans="1:12" ht="15.75" thickBot="1" x14ac:dyDescent="0.3">
      <c r="A45" s="13"/>
      <c r="B45" s="14"/>
      <c r="C45" s="3">
        <v>43819</v>
      </c>
      <c r="D45" s="92" t="s">
        <v>59</v>
      </c>
      <c r="E45" s="92" t="s">
        <v>74</v>
      </c>
      <c r="F45" s="1">
        <v>1</v>
      </c>
      <c r="G45" s="1">
        <v>0.5</v>
      </c>
      <c r="H45" s="1">
        <v>2</v>
      </c>
      <c r="I45" s="5">
        <v>20000</v>
      </c>
      <c r="J45" s="10">
        <v>15000</v>
      </c>
      <c r="K45" s="11">
        <f t="shared" si="0"/>
        <v>30000</v>
      </c>
      <c r="L45" s="13"/>
    </row>
    <row r="46" spans="1:12" ht="15.75" thickBot="1" x14ac:dyDescent="0.3">
      <c r="A46" s="13"/>
      <c r="B46" s="14"/>
      <c r="C46" s="3">
        <v>43820</v>
      </c>
      <c r="D46" s="92" t="s">
        <v>60</v>
      </c>
      <c r="E46" s="92" t="s">
        <v>74</v>
      </c>
      <c r="F46" s="1">
        <v>1</v>
      </c>
      <c r="G46" s="1">
        <v>0.5</v>
      </c>
      <c r="H46" s="1">
        <v>2</v>
      </c>
      <c r="I46" s="5">
        <v>20000</v>
      </c>
      <c r="J46" s="10">
        <v>15000</v>
      </c>
      <c r="K46" s="11">
        <f t="shared" si="0"/>
        <v>30000</v>
      </c>
      <c r="L46" s="13"/>
    </row>
    <row r="47" spans="1:12" ht="15.75" thickBot="1" x14ac:dyDescent="0.3">
      <c r="A47" s="13"/>
      <c r="B47" s="14"/>
      <c r="C47" s="3">
        <v>43821</v>
      </c>
      <c r="D47" s="92" t="s">
        <v>61</v>
      </c>
      <c r="E47" s="92" t="s">
        <v>74</v>
      </c>
      <c r="F47" s="1">
        <v>1</v>
      </c>
      <c r="G47" s="1">
        <v>0.5</v>
      </c>
      <c r="H47" s="1">
        <v>2</v>
      </c>
      <c r="I47" s="5">
        <v>20000</v>
      </c>
      <c r="J47" s="10">
        <v>15000</v>
      </c>
      <c r="K47" s="11">
        <f t="shared" si="0"/>
        <v>30000</v>
      </c>
      <c r="L47" s="13"/>
    </row>
    <row r="48" spans="1:12" ht="15.75" thickBot="1" x14ac:dyDescent="0.3">
      <c r="A48" s="13"/>
      <c r="B48" s="14"/>
      <c r="C48" s="3">
        <v>43822</v>
      </c>
      <c r="D48" s="92" t="s">
        <v>62</v>
      </c>
      <c r="E48" s="92" t="s">
        <v>74</v>
      </c>
      <c r="F48" s="1">
        <v>1</v>
      </c>
      <c r="G48" s="1">
        <v>0.5</v>
      </c>
      <c r="H48" s="1">
        <v>2</v>
      </c>
      <c r="I48" s="5">
        <v>20000</v>
      </c>
      <c r="J48" s="10">
        <v>15000</v>
      </c>
      <c r="K48" s="11">
        <f t="shared" si="0"/>
        <v>30000</v>
      </c>
      <c r="L48" s="13"/>
    </row>
    <row r="49" spans="1:12" ht="15.75" thickBot="1" x14ac:dyDescent="0.3">
      <c r="A49" s="13"/>
      <c r="B49" s="14"/>
      <c r="C49" s="3">
        <v>43823</v>
      </c>
      <c r="D49" s="92" t="s">
        <v>63</v>
      </c>
      <c r="E49" s="92" t="s">
        <v>74</v>
      </c>
      <c r="F49" s="1">
        <v>1</v>
      </c>
      <c r="G49" s="1">
        <v>0.5</v>
      </c>
      <c r="H49" s="1">
        <v>2</v>
      </c>
      <c r="I49" s="5">
        <v>20000</v>
      </c>
      <c r="J49" s="10">
        <v>15000</v>
      </c>
      <c r="K49" s="11">
        <f t="shared" si="0"/>
        <v>30000</v>
      </c>
      <c r="L49" s="13"/>
    </row>
    <row r="50" spans="1:12" ht="15.75" thickBot="1" x14ac:dyDescent="0.3">
      <c r="A50" s="13"/>
      <c r="B50" s="14"/>
      <c r="C50" s="3">
        <v>43824</v>
      </c>
      <c r="D50" s="92" t="s">
        <v>64</v>
      </c>
      <c r="E50" s="92" t="s">
        <v>74</v>
      </c>
      <c r="F50" s="1">
        <v>1</v>
      </c>
      <c r="G50" s="1">
        <v>0.5</v>
      </c>
      <c r="H50" s="1">
        <v>2</v>
      </c>
      <c r="I50" s="5">
        <v>20000</v>
      </c>
      <c r="J50" s="10">
        <v>15000</v>
      </c>
      <c r="K50" s="11">
        <f t="shared" si="0"/>
        <v>30000</v>
      </c>
      <c r="L50" s="13"/>
    </row>
    <row r="51" spans="1:12" ht="15.75" thickBot="1" x14ac:dyDescent="0.3">
      <c r="A51" s="13"/>
      <c r="B51" s="14"/>
      <c r="C51" s="3">
        <v>43818</v>
      </c>
      <c r="D51" s="93" t="s">
        <v>29</v>
      </c>
      <c r="E51" s="92" t="s">
        <v>31</v>
      </c>
      <c r="F51" s="1">
        <v>1</v>
      </c>
      <c r="G51" s="1">
        <v>1</v>
      </c>
      <c r="H51" s="1">
        <v>10</v>
      </c>
      <c r="I51" s="5">
        <v>20000</v>
      </c>
      <c r="J51" s="10">
        <v>20000</v>
      </c>
      <c r="K51" s="11">
        <f t="shared" si="0"/>
        <v>200000</v>
      </c>
      <c r="L51" s="13"/>
    </row>
    <row r="52" spans="1:12" ht="15.75" thickBot="1" x14ac:dyDescent="0.3">
      <c r="A52" s="13"/>
      <c r="B52" s="14"/>
      <c r="C52" s="3">
        <v>43819</v>
      </c>
      <c r="D52" s="93" t="s">
        <v>30</v>
      </c>
      <c r="E52" s="92" t="s">
        <v>31</v>
      </c>
      <c r="F52" s="1">
        <v>1</v>
      </c>
      <c r="G52" s="1">
        <v>1</v>
      </c>
      <c r="H52" s="1">
        <v>5</v>
      </c>
      <c r="I52" s="5">
        <v>20000</v>
      </c>
      <c r="J52" s="10">
        <v>20000</v>
      </c>
      <c r="K52" s="11">
        <f t="shared" si="0"/>
        <v>100000</v>
      </c>
      <c r="L52" s="13"/>
    </row>
    <row r="53" spans="1:12" ht="15.75" thickBot="1" x14ac:dyDescent="0.3">
      <c r="A53" s="13"/>
      <c r="B53" s="14"/>
      <c r="C53" s="3">
        <v>43820</v>
      </c>
      <c r="D53" s="93" t="s">
        <v>75</v>
      </c>
      <c r="E53" s="92" t="s">
        <v>31</v>
      </c>
      <c r="F53" s="1">
        <v>1</v>
      </c>
      <c r="G53" s="1">
        <v>1</v>
      </c>
      <c r="H53" s="1">
        <v>5</v>
      </c>
      <c r="I53" s="5">
        <v>20000</v>
      </c>
      <c r="J53" s="10">
        <v>20000</v>
      </c>
      <c r="K53" s="11">
        <f t="shared" si="0"/>
        <v>100000</v>
      </c>
      <c r="L53" s="13"/>
    </row>
    <row r="54" spans="1:12" ht="15.75" thickBot="1" x14ac:dyDescent="0.3">
      <c r="A54" s="13"/>
      <c r="B54" s="14"/>
      <c r="C54" s="3">
        <v>43815</v>
      </c>
      <c r="D54" s="93" t="s">
        <v>76</v>
      </c>
      <c r="E54" s="92" t="s">
        <v>32</v>
      </c>
      <c r="F54" s="1">
        <v>1</v>
      </c>
      <c r="G54" s="1">
        <v>1</v>
      </c>
      <c r="H54" s="1">
        <v>10</v>
      </c>
      <c r="I54" s="5">
        <v>20000</v>
      </c>
      <c r="J54" s="10">
        <v>20000</v>
      </c>
      <c r="K54" s="11">
        <f t="shared" si="0"/>
        <v>200000</v>
      </c>
      <c r="L54" s="13"/>
    </row>
    <row r="55" spans="1:12" ht="15.75" thickBot="1" x14ac:dyDescent="0.3">
      <c r="A55" s="13"/>
      <c r="B55" s="14"/>
      <c r="C55" s="3">
        <v>43815</v>
      </c>
      <c r="D55" s="15" t="s">
        <v>65</v>
      </c>
      <c r="E55" s="92" t="s">
        <v>32</v>
      </c>
      <c r="F55" s="1">
        <v>1</v>
      </c>
      <c r="G55" s="1">
        <v>0.5</v>
      </c>
      <c r="H55" s="1">
        <v>2</v>
      </c>
      <c r="I55" s="5">
        <v>20000</v>
      </c>
      <c r="J55" s="10">
        <v>15000</v>
      </c>
      <c r="K55" s="11">
        <f t="shared" si="0"/>
        <v>30000</v>
      </c>
      <c r="L55" s="13"/>
    </row>
    <row r="56" spans="1:12" ht="15.75" thickBot="1" x14ac:dyDescent="0.3">
      <c r="A56" s="13"/>
      <c r="B56" s="14"/>
      <c r="C56" s="3">
        <v>43815</v>
      </c>
      <c r="D56" s="15" t="s">
        <v>66</v>
      </c>
      <c r="E56" s="92" t="s">
        <v>32</v>
      </c>
      <c r="F56" s="1">
        <v>1</v>
      </c>
      <c r="G56" s="1">
        <v>0.5</v>
      </c>
      <c r="H56" s="1">
        <v>5</v>
      </c>
      <c r="I56" s="5">
        <v>20000</v>
      </c>
      <c r="J56" s="10">
        <v>15000</v>
      </c>
      <c r="K56" s="11">
        <f t="shared" si="0"/>
        <v>75000</v>
      </c>
      <c r="L56" s="13"/>
    </row>
    <row r="57" spans="1:12" ht="15" x14ac:dyDescent="0.25">
      <c r="A57" s="13"/>
      <c r="B57" s="14"/>
      <c r="C57" s="3">
        <v>43815</v>
      </c>
      <c r="D57" s="15" t="s">
        <v>67</v>
      </c>
      <c r="E57" s="92" t="s">
        <v>32</v>
      </c>
      <c r="F57" s="1">
        <v>1</v>
      </c>
      <c r="G57" s="1">
        <v>0.5</v>
      </c>
      <c r="H57" s="1">
        <v>2</v>
      </c>
      <c r="I57" s="5">
        <v>20000</v>
      </c>
      <c r="J57" s="10">
        <v>15000</v>
      </c>
      <c r="K57" s="11">
        <f t="shared" si="0"/>
        <v>30000</v>
      </c>
      <c r="L57" s="13"/>
    </row>
    <row r="58" spans="1:12" ht="13.5" thickBot="1" x14ac:dyDescent="0.25">
      <c r="A58" s="14"/>
      <c r="B58" s="14"/>
      <c r="C58" s="14"/>
      <c r="D58" s="14"/>
      <c r="E58" s="14"/>
      <c r="F58" s="71" t="s">
        <v>11</v>
      </c>
      <c r="G58" s="72"/>
      <c r="H58" s="72"/>
      <c r="I58" s="72"/>
      <c r="J58" s="73"/>
      <c r="K58" s="19">
        <f>SUM(K4:K57)</f>
        <v>3700000</v>
      </c>
    </row>
    <row r="59" spans="1:12" x14ac:dyDescent="0.2">
      <c r="A59" s="20">
        <v>2</v>
      </c>
      <c r="B59" s="21" t="s">
        <v>15</v>
      </c>
      <c r="C59" s="22">
        <v>43800</v>
      </c>
      <c r="D59" s="23"/>
      <c r="E59" s="23"/>
      <c r="F59" s="23"/>
      <c r="G59" s="23"/>
      <c r="H59" s="23"/>
      <c r="I59" s="23"/>
      <c r="J59" s="24"/>
      <c r="K59" s="25"/>
      <c r="L59" s="18"/>
    </row>
    <row r="60" spans="1:12" ht="13.5" thickBot="1" x14ac:dyDescent="0.25">
      <c r="A60" s="14"/>
      <c r="B60" s="26"/>
      <c r="C60" s="27"/>
      <c r="D60" s="28"/>
      <c r="E60" s="28"/>
      <c r="F60" s="74" t="s">
        <v>11</v>
      </c>
      <c r="G60" s="74"/>
      <c r="H60" s="74"/>
      <c r="I60" s="74"/>
      <c r="J60" s="74"/>
      <c r="K60" s="29">
        <f>J59</f>
        <v>0</v>
      </c>
      <c r="L60" s="18"/>
    </row>
    <row r="61" spans="1:12" x14ac:dyDescent="0.2">
      <c r="A61" s="14">
        <v>3</v>
      </c>
      <c r="B61" s="30" t="s">
        <v>17</v>
      </c>
      <c r="C61" s="22"/>
      <c r="D61" s="23"/>
      <c r="E61" s="23"/>
      <c r="F61" s="23"/>
      <c r="G61" s="23"/>
      <c r="H61" s="23"/>
      <c r="I61" s="24"/>
      <c r="J61" s="24">
        <f>H61*I61</f>
        <v>0</v>
      </c>
      <c r="K61" s="25"/>
      <c r="L61" s="18"/>
    </row>
    <row r="62" spans="1:12" ht="13.5" thickBot="1" x14ac:dyDescent="0.25">
      <c r="A62" s="14"/>
      <c r="B62" s="4"/>
      <c r="C62" s="31"/>
      <c r="D62" s="4"/>
      <c r="E62" s="4"/>
      <c r="F62" s="75" t="s">
        <v>11</v>
      </c>
      <c r="G62" s="76"/>
      <c r="H62" s="76"/>
      <c r="I62" s="76"/>
      <c r="J62" s="77"/>
      <c r="K62" s="32">
        <f>J61</f>
        <v>0</v>
      </c>
      <c r="L62" s="14"/>
    </row>
    <row r="63" spans="1:12" x14ac:dyDescent="0.2">
      <c r="A63" s="14">
        <v>4</v>
      </c>
      <c r="B63" s="33" t="s">
        <v>14</v>
      </c>
      <c r="C63" s="34"/>
      <c r="D63" s="20"/>
      <c r="E63" s="20"/>
      <c r="F63" s="20"/>
      <c r="G63" s="20"/>
      <c r="H63" s="20"/>
      <c r="I63" s="10"/>
      <c r="J63" s="10"/>
      <c r="K63" s="35"/>
      <c r="L63" s="14"/>
    </row>
    <row r="64" spans="1:12" ht="13.5" thickBot="1" x14ac:dyDescent="0.25">
      <c r="A64" s="14"/>
      <c r="B64" s="4"/>
      <c r="C64" s="31"/>
      <c r="D64" s="4"/>
      <c r="E64" s="4"/>
      <c r="F64" s="78" t="s">
        <v>11</v>
      </c>
      <c r="G64" s="79"/>
      <c r="H64" s="79"/>
      <c r="I64" s="79"/>
      <c r="J64" s="80"/>
      <c r="K64" s="36"/>
      <c r="L64" s="14"/>
    </row>
    <row r="65" spans="1:12" x14ac:dyDescent="0.2">
      <c r="A65" s="14">
        <v>5</v>
      </c>
      <c r="B65" s="37" t="s">
        <v>18</v>
      </c>
      <c r="C65" s="38"/>
      <c r="D65" s="39"/>
      <c r="E65" s="39"/>
      <c r="F65" s="20"/>
      <c r="G65" s="20"/>
      <c r="H65" s="20"/>
      <c r="I65" s="10"/>
      <c r="J65" s="10">
        <f>H65*I65</f>
        <v>0</v>
      </c>
      <c r="K65" s="11"/>
      <c r="L65" s="14"/>
    </row>
    <row r="66" spans="1:12" x14ac:dyDescent="0.2">
      <c r="A66" s="14"/>
      <c r="B66" s="40"/>
      <c r="C66" s="41"/>
      <c r="D66" s="42"/>
      <c r="E66" s="42"/>
      <c r="F66" s="43"/>
      <c r="G66" s="44"/>
      <c r="H66" s="44"/>
      <c r="I66" s="45"/>
      <c r="J66" s="10">
        <f>H66*I66</f>
        <v>0</v>
      </c>
      <c r="K66" s="46"/>
      <c r="L66" s="14"/>
    </row>
    <row r="67" spans="1:12" ht="13.5" thickBot="1" x14ac:dyDescent="0.25">
      <c r="A67" s="14"/>
      <c r="B67" s="4"/>
      <c r="C67" s="4"/>
      <c r="D67" s="4"/>
      <c r="E67" s="4"/>
      <c r="F67" s="81" t="s">
        <v>11</v>
      </c>
      <c r="G67" s="82"/>
      <c r="H67" s="82"/>
      <c r="I67" s="82"/>
      <c r="J67" s="83"/>
      <c r="K67" s="47">
        <f>SUM(J65:J66)</f>
        <v>0</v>
      </c>
      <c r="L67" s="14"/>
    </row>
    <row r="68" spans="1:12" x14ac:dyDescent="0.2">
      <c r="A68" s="14">
        <v>6</v>
      </c>
      <c r="B68" s="48" t="s">
        <v>19</v>
      </c>
      <c r="C68" s="38"/>
      <c r="D68" s="17"/>
      <c r="E68" s="17"/>
      <c r="F68" s="49"/>
      <c r="G68" s="49"/>
      <c r="H68" s="50"/>
      <c r="I68" s="51"/>
      <c r="J68" s="52">
        <f>H68*I68</f>
        <v>0</v>
      </c>
      <c r="K68" s="53"/>
      <c r="L68" s="14"/>
    </row>
    <row r="69" spans="1:12" ht="13.5" thickBot="1" x14ac:dyDescent="0.25">
      <c r="A69" s="14"/>
      <c r="B69" s="4"/>
      <c r="C69" s="4"/>
      <c r="D69" s="4"/>
      <c r="E69" s="4"/>
      <c r="F69" s="60" t="s">
        <v>11</v>
      </c>
      <c r="G69" s="61"/>
      <c r="H69" s="61"/>
      <c r="I69" s="61"/>
      <c r="J69" s="62"/>
      <c r="K69" s="54">
        <f>J68</f>
        <v>0</v>
      </c>
      <c r="L69" s="14"/>
    </row>
    <row r="70" spans="1:12" x14ac:dyDescent="0.2">
      <c r="A70" s="14"/>
      <c r="B70" s="20"/>
      <c r="C70" s="20"/>
      <c r="D70" s="20"/>
      <c r="E70" s="20"/>
      <c r="F70" s="20"/>
      <c r="G70" s="20"/>
      <c r="H70" s="63" t="s">
        <v>13</v>
      </c>
      <c r="I70" s="64"/>
      <c r="J70" s="65"/>
      <c r="K70" s="69">
        <f>K69+K67+K64+K62+K60+K58</f>
        <v>3700000</v>
      </c>
      <c r="L70" s="14"/>
    </row>
    <row r="71" spans="1:12" x14ac:dyDescent="0.2">
      <c r="A71" s="14"/>
      <c r="B71" s="14"/>
      <c r="C71" s="14"/>
      <c r="D71" s="14"/>
      <c r="E71" s="14"/>
      <c r="F71" s="14"/>
      <c r="G71" s="14"/>
      <c r="H71" s="66"/>
      <c r="I71" s="67"/>
      <c r="J71" s="68"/>
      <c r="K71" s="70"/>
      <c r="L71" s="14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69:J69"/>
    <mergeCell ref="H70:J71"/>
    <mergeCell ref="K70:K71"/>
    <mergeCell ref="F58:J58"/>
    <mergeCell ref="F60:J60"/>
    <mergeCell ref="F62:J62"/>
    <mergeCell ref="F64:J64"/>
    <mergeCell ref="F67:J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2019-11-29T09:55:29Z</dcterms:modified>
</cp:coreProperties>
</file>