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Sheet1" sheetId="1" r:id="rId1"/>
    <sheet name="BIAYA" sheetId="3" r:id="rId2"/>
  </sheets>
  <calcPr calcId="144525"/>
</workbook>
</file>

<file path=xl/calcChain.xml><?xml version="1.0" encoding="utf-8"?>
<calcChain xmlns="http://schemas.openxmlformats.org/spreadsheetml/2006/main">
  <c r="H36" i="3" l="1"/>
  <c r="G36" i="3"/>
  <c r="F36" i="3"/>
  <c r="K36" i="3"/>
  <c r="K40" i="3"/>
  <c r="K41" i="3" s="1"/>
  <c r="J39" i="3"/>
  <c r="J38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7" i="3"/>
  <c r="J8" i="3"/>
  <c r="J9" i="3"/>
  <c r="J6" i="3"/>
</calcChain>
</file>

<file path=xl/sharedStrings.xml><?xml version="1.0" encoding="utf-8"?>
<sst xmlns="http://schemas.openxmlformats.org/spreadsheetml/2006/main" count="210" uniqueCount="113">
  <si>
    <t>PT.KARA SANTAN PERTAMA</t>
  </si>
  <si>
    <t>LIST TOKO PEMASANGAN PNT DAN SPANDUK VYNIL</t>
  </si>
  <si>
    <t>BDL 1</t>
  </si>
  <si>
    <t>NO</t>
  </si>
  <si>
    <t>NAMA TOKO</t>
  </si>
  <si>
    <t>PASAR</t>
  </si>
  <si>
    <t>PNT</t>
  </si>
  <si>
    <t>PURWATI</t>
  </si>
  <si>
    <t>ILHAM HR</t>
  </si>
  <si>
    <t>MUTIARA</t>
  </si>
  <si>
    <t>AGUNG REZEKI</t>
  </si>
  <si>
    <t>YUS FASHION</t>
  </si>
  <si>
    <t>RIZKI BAROKAH</t>
  </si>
  <si>
    <t>IDA</t>
  </si>
  <si>
    <t>MUNIR</t>
  </si>
  <si>
    <t>ANWAR</t>
  </si>
  <si>
    <t>ALDO ALDI</t>
  </si>
  <si>
    <t>UNI RINA</t>
  </si>
  <si>
    <t>EDI BAWANG</t>
  </si>
  <si>
    <t>SUPARNO</t>
  </si>
  <si>
    <t>BANG - CHU</t>
  </si>
  <si>
    <t>SIDIK</t>
  </si>
  <si>
    <t>UBEN TELOR</t>
  </si>
  <si>
    <t>BU ANI</t>
  </si>
  <si>
    <t>SIMON</t>
  </si>
  <si>
    <t>MANTO</t>
  </si>
  <si>
    <t>BU SUM</t>
  </si>
  <si>
    <t>PUTERI KEMBAR</t>
  </si>
  <si>
    <t>IRUL</t>
  </si>
  <si>
    <t>PS TAMIN</t>
  </si>
  <si>
    <t>TARI</t>
  </si>
  <si>
    <t>MBA YANTI</t>
  </si>
  <si>
    <t>WR MBA MUL</t>
  </si>
  <si>
    <t>MBA TATI TELOR</t>
  </si>
  <si>
    <t>KIOS BUAH ASIH</t>
  </si>
  <si>
    <t>BU INDRI PLASTIK</t>
  </si>
  <si>
    <t>OLEH2 DAN JAJANAN PASAR REZKIA</t>
  </si>
  <si>
    <t>TUKANG MAS MARGO RAHAYU</t>
  </si>
  <si>
    <t>RUDIN</t>
  </si>
  <si>
    <t>MBA PITRI BUAH</t>
  </si>
  <si>
    <t>BAGUS JAYA</t>
  </si>
  <si>
    <t xml:space="preserve">RIZKI  </t>
  </si>
  <si>
    <t>TANPA NAMA</t>
  </si>
  <si>
    <t>PS TANI</t>
  </si>
  <si>
    <t>ARYANTO</t>
  </si>
  <si>
    <t>YULI</t>
  </si>
  <si>
    <t xml:space="preserve">DAGING SEGAR </t>
  </si>
  <si>
    <t>WR SAYUR FARID</t>
  </si>
  <si>
    <t>AYU</t>
  </si>
  <si>
    <t>MINTARSIH</t>
  </si>
  <si>
    <t>SELAMET TELOR</t>
  </si>
  <si>
    <t>DENI</t>
  </si>
  <si>
    <t>ANDI NUGGET</t>
  </si>
  <si>
    <t>IVA</t>
  </si>
  <si>
    <t>ANDRE</t>
  </si>
  <si>
    <t>TIKA</t>
  </si>
  <si>
    <t>PAK NYO</t>
  </si>
  <si>
    <t>PARUT KELAPA SUPRIANTO</t>
  </si>
  <si>
    <t>PS TUGU</t>
  </si>
  <si>
    <t>EKA JAYA</t>
  </si>
  <si>
    <t>TOKO SITI A</t>
  </si>
  <si>
    <t>TOKO ABE</t>
  </si>
  <si>
    <t>PASAR TUGU</t>
  </si>
  <si>
    <t>Priode : NOV'19</t>
  </si>
  <si>
    <t>TOKO BANG CHU</t>
  </si>
  <si>
    <t>TOKO SUPARNO</t>
  </si>
  <si>
    <t>TOKO EDI BAWANG</t>
  </si>
  <si>
    <t>TOKO UNI RINA</t>
  </si>
  <si>
    <t>TOKO ALDO ALDI</t>
  </si>
  <si>
    <t>TOKO ANWAR</t>
  </si>
  <si>
    <t>TOKO MUNIR</t>
  </si>
  <si>
    <t>TOKO IDA</t>
  </si>
  <si>
    <t>TOKO RIZKI BAROKAH</t>
  </si>
  <si>
    <t>RM.MINANG</t>
  </si>
  <si>
    <t>TOKO AGUNG REZEKI</t>
  </si>
  <si>
    <t>TOKO PURWATI</t>
  </si>
  <si>
    <t>TOKO DESI</t>
  </si>
  <si>
    <t>PASAR TAMIN</t>
  </si>
  <si>
    <t>TOKO CIUNG WANARA</t>
  </si>
  <si>
    <t>TOKO KARMAN BERAS</t>
  </si>
  <si>
    <t>TOKO PLASTIK BERKAH JAYA</t>
  </si>
  <si>
    <t>TOPA KELAPA</t>
  </si>
  <si>
    <t>TOKO SADEWO</t>
  </si>
  <si>
    <t>TOKO RESTU BAROKAH</t>
  </si>
  <si>
    <t>TOKO BERAS</t>
  </si>
  <si>
    <t>TOKO WULAN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</si>
  <si>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</si>
  <si>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</si>
  <si>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</si>
  <si>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</si>
  <si>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</si>
  <si>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</si>
  <si>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</si>
  <si>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</si>
  <si>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</si>
  <si>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</si>
  <si>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</si>
  <si>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</si>
  <si>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TOKO ANUGERAH</t>
  </si>
  <si>
    <t xml:space="preserve">POS SATPAM </t>
  </si>
  <si>
    <t>TOKO LS</t>
  </si>
  <si>
    <t>TOKO ANDRE</t>
  </si>
  <si>
    <t>TOKO PAK NYO</t>
  </si>
  <si>
    <t>Sticker PKK</t>
  </si>
  <si>
    <t>SPANDUK VYNIL NAMA TOKO</t>
  </si>
  <si>
    <t>Papan Nama Toko</t>
  </si>
  <si>
    <t>AREA KERJA SPR + MD</t>
  </si>
  <si>
    <t>TOTAL VYNL</t>
  </si>
  <si>
    <t>TOTAL TANGGA + STICKER+PNT</t>
  </si>
  <si>
    <t>BIAYA PASANG PNT</t>
  </si>
  <si>
    <t>GRAND TOTAL</t>
  </si>
  <si>
    <t>RINCIAN AKTIFITAS PROMOSI DAN KEBUTUHAN BIAYA LPAP NOVEMBER 2019</t>
  </si>
  <si>
    <t>STICKER PKK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</si>
</sst>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0" xfId="0" applyFont="1"/>
    <xf numFmtId="0" fontId="3" fillId="0" borderId="2" xfId="0" applyFont="1" applyBorder="1" applyAlignment="1">
      <alignment horizontal="center"/>
    </xf>
    <xf numFmtId="41" fontId="4" fillId="0" borderId="1" xfId="1" applyFont="1" applyBorder="1"/>
    <xf numFmtId="41" fontId="4" fillId="0" borderId="3" xfId="1" applyFont="1" applyBorder="1"/>
    <xf numFmtId="41" fontId="0" fillId="0" borderId="1" xfId="1" applyFont="1" applyBorder="1"/>
    <xf numFmtId="14" fontId="0" fillId="0" borderId="1" xfId="0" applyNumberFormat="1" applyBorder="1"/>
    <xf numFmtId="0" fontId="4" fillId="0" borderId="3" xfId="0" applyFont="1" applyBorder="1"/>
    <xf numFmtId="0" fontId="0" fillId="0" borderId="1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left"/>
    </xf>
    <xf numFmtId="41" fontId="0" fillId="0" borderId="3" xfId="1" applyFont="1" applyBorder="1"/>
    <xf numFmtId="0" fontId="0" fillId="2" borderId="1" xfId="0" applyFill="1" applyBorder="1"/>
    <xf numFmtId="0" fontId="1" fillId="2" borderId="1" xfId="0" applyFont="1" applyFill="1" applyBorder="1"/>
    <xf numFmtId="0" fontId="5" fillId="2" borderId="1" xfId="0" applyFont="1" applyFill="1" applyBorder="1"/>
    <xf numFmtId="41" fontId="5" fillId="2" borderId="1" xfId="0" applyNumberFormat="1" applyFont="1" applyFill="1" applyBorder="1"/>
    <xf numFmtId="41" fontId="5" fillId="0" borderId="0" xfId="0" applyNumberFormat="1" applyFont="1"/>
    <xf numFmtId="0" fontId="5" fillId="0" borderId="6" xfId="0" applyFont="1" applyFill="1" applyBorder="1"/>
    <xf numFmtId="0" fontId="1" fillId="3" borderId="0" xfId="0" applyFont="1" applyFill="1"/>
    <xf numFmtId="0" fontId="0" fillId="3" borderId="0" xfId="0" applyFill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1" fontId="3" fillId="0" borderId="2" xfId="1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selection activeCell="E4" sqref="E4"/>
    </sheetView>
  </sheetViews>
  <sheetFormatPr defaultRowHeight="15" x14ac:dyDescent="0.25"/>
  <cols>
    <col min="1" max="1" width="5.140625" customWidth="1"/>
    <col min="2" max="2" width="37.42578125" customWidth="1"/>
    <col min="3" max="3" width="25.7109375" customWidth="1"/>
  </cols>
  <sheetData>
    <row r="1" spans="1:4" x14ac:dyDescent="0.25">
      <c r="A1" s="3" t="s">
        <v>0</v>
      </c>
      <c r="B1" s="3"/>
      <c r="C1" s="3"/>
    </row>
    <row r="2" spans="1:4" x14ac:dyDescent="0.25">
      <c r="A2" s="3" t="s">
        <v>1</v>
      </c>
      <c r="B2" s="3"/>
      <c r="C2" s="3"/>
    </row>
    <row r="3" spans="1:4" x14ac:dyDescent="0.25">
      <c r="A3" s="3" t="s">
        <v>2</v>
      </c>
      <c r="B3" s="3"/>
      <c r="C3" s="3"/>
    </row>
    <row r="4" spans="1:4" x14ac:dyDescent="0.25">
      <c r="A4" s="3" t="s">
        <v>63</v>
      </c>
    </row>
    <row r="5" spans="1:4" x14ac:dyDescent="0.25">
      <c r="A5" s="22" t="s">
        <v>3</v>
      </c>
      <c r="B5" s="22" t="s">
        <v>4</v>
      </c>
      <c r="C5" s="22" t="s">
        <v>5</v>
      </c>
      <c r="D5" s="22" t="s">
        <v>6</v>
      </c>
    </row>
    <row r="6" spans="1:4" x14ac:dyDescent="0.25">
      <c r="A6" s="23"/>
      <c r="B6" s="23"/>
      <c r="C6" s="23"/>
      <c r="D6" s="23"/>
    </row>
    <row r="7" spans="1:4" x14ac:dyDescent="0.25">
      <c r="A7" s="1">
        <v>1</v>
      </c>
      <c r="B7" s="1" t="s">
        <v>7</v>
      </c>
      <c r="C7" s="1" t="s">
        <v>29</v>
      </c>
      <c r="D7" s="1">
        <v>1</v>
      </c>
    </row>
    <row r="8" spans="1:4" x14ac:dyDescent="0.25">
      <c r="A8" s="1">
        <v>2</v>
      </c>
      <c r="B8" s="1" t="s">
        <v>8</v>
      </c>
      <c r="C8" s="1" t="s">
        <v>29</v>
      </c>
      <c r="D8" s="1">
        <v>1</v>
      </c>
    </row>
    <row r="9" spans="1:4" x14ac:dyDescent="0.25">
      <c r="A9" s="1">
        <v>3</v>
      </c>
      <c r="B9" s="1" t="s">
        <v>9</v>
      </c>
      <c r="C9" s="1" t="s">
        <v>29</v>
      </c>
      <c r="D9" s="1">
        <v>1</v>
      </c>
    </row>
    <row r="10" spans="1:4" x14ac:dyDescent="0.25">
      <c r="A10" s="1">
        <v>4</v>
      </c>
      <c r="B10" s="1" t="s">
        <v>10</v>
      </c>
      <c r="C10" s="1" t="s">
        <v>29</v>
      </c>
      <c r="D10" s="1">
        <v>1</v>
      </c>
    </row>
    <row r="11" spans="1:4" x14ac:dyDescent="0.25">
      <c r="A11" s="1">
        <v>5</v>
      </c>
      <c r="B11" s="1" t="s">
        <v>11</v>
      </c>
      <c r="C11" s="1" t="s">
        <v>29</v>
      </c>
      <c r="D11" s="1">
        <v>1</v>
      </c>
    </row>
    <row r="12" spans="1:4" x14ac:dyDescent="0.25">
      <c r="A12" s="1">
        <v>6</v>
      </c>
      <c r="B12" s="1" t="s">
        <v>12</v>
      </c>
      <c r="C12" s="1" t="s">
        <v>29</v>
      </c>
      <c r="D12" s="1">
        <v>1</v>
      </c>
    </row>
    <row r="13" spans="1:4" x14ac:dyDescent="0.25">
      <c r="A13" s="1">
        <v>7</v>
      </c>
      <c r="B13" s="1" t="s">
        <v>13</v>
      </c>
      <c r="C13" s="1" t="s">
        <v>29</v>
      </c>
      <c r="D13" s="1">
        <v>1</v>
      </c>
    </row>
    <row r="14" spans="1:4" x14ac:dyDescent="0.25">
      <c r="A14" s="1">
        <v>8</v>
      </c>
      <c r="B14" s="1" t="s">
        <v>14</v>
      </c>
      <c r="C14" s="1" t="s">
        <v>29</v>
      </c>
      <c r="D14" s="1">
        <v>1</v>
      </c>
    </row>
    <row r="15" spans="1:4" x14ac:dyDescent="0.25">
      <c r="A15" s="1">
        <v>9</v>
      </c>
      <c r="B15" s="1" t="s">
        <v>15</v>
      </c>
      <c r="C15" s="1" t="s">
        <v>29</v>
      </c>
      <c r="D15" s="1">
        <v>1</v>
      </c>
    </row>
    <row r="16" spans="1:4" x14ac:dyDescent="0.25">
      <c r="A16" s="1">
        <v>10</v>
      </c>
      <c r="B16" s="1" t="s">
        <v>16</v>
      </c>
      <c r="C16" s="1" t="s">
        <v>29</v>
      </c>
      <c r="D16" s="1">
        <v>1</v>
      </c>
    </row>
    <row r="17" spans="1:4" x14ac:dyDescent="0.25">
      <c r="A17" s="1">
        <v>11</v>
      </c>
      <c r="B17" s="1" t="s">
        <v>17</v>
      </c>
      <c r="C17" s="1" t="s">
        <v>29</v>
      </c>
      <c r="D17" s="1">
        <v>1</v>
      </c>
    </row>
    <row r="18" spans="1:4" x14ac:dyDescent="0.25">
      <c r="A18" s="1">
        <v>12</v>
      </c>
      <c r="B18" s="1" t="s">
        <v>18</v>
      </c>
      <c r="C18" s="1" t="s">
        <v>29</v>
      </c>
      <c r="D18" s="1">
        <v>1</v>
      </c>
    </row>
    <row r="19" spans="1:4" x14ac:dyDescent="0.25">
      <c r="A19" s="1">
        <v>13</v>
      </c>
      <c r="B19" s="1" t="s">
        <v>19</v>
      </c>
      <c r="C19" s="1" t="s">
        <v>29</v>
      </c>
      <c r="D19" s="1">
        <v>1</v>
      </c>
    </row>
    <row r="20" spans="1:4" x14ac:dyDescent="0.25">
      <c r="A20" s="1">
        <v>14</v>
      </c>
      <c r="B20" s="1" t="s">
        <v>20</v>
      </c>
      <c r="C20" s="1" t="s">
        <v>29</v>
      </c>
      <c r="D20" s="1">
        <v>1</v>
      </c>
    </row>
    <row r="21" spans="1:4" x14ac:dyDescent="0.25">
      <c r="A21" s="1">
        <v>15</v>
      </c>
      <c r="B21" s="1" t="s">
        <v>21</v>
      </c>
      <c r="C21" s="1" t="s">
        <v>29</v>
      </c>
      <c r="D21" s="1">
        <v>1</v>
      </c>
    </row>
    <row r="22" spans="1:4" x14ac:dyDescent="0.25">
      <c r="A22" s="1">
        <v>16</v>
      </c>
      <c r="B22" s="1" t="s">
        <v>22</v>
      </c>
      <c r="C22" s="1" t="s">
        <v>29</v>
      </c>
      <c r="D22" s="1">
        <v>1</v>
      </c>
    </row>
    <row r="23" spans="1:4" x14ac:dyDescent="0.25">
      <c r="A23" s="1">
        <v>17</v>
      </c>
      <c r="B23" s="1" t="s">
        <v>23</v>
      </c>
      <c r="C23" s="1" t="s">
        <v>29</v>
      </c>
      <c r="D23" s="1">
        <v>1</v>
      </c>
    </row>
    <row r="24" spans="1:4" x14ac:dyDescent="0.25">
      <c r="A24" s="1">
        <v>18</v>
      </c>
      <c r="B24" s="1" t="s">
        <v>24</v>
      </c>
      <c r="C24" s="1" t="s">
        <v>29</v>
      </c>
      <c r="D24" s="1">
        <v>1</v>
      </c>
    </row>
    <row r="25" spans="1:4" x14ac:dyDescent="0.25">
      <c r="A25" s="1">
        <v>19</v>
      </c>
      <c r="B25" s="1" t="s">
        <v>25</v>
      </c>
      <c r="C25" s="1" t="s">
        <v>29</v>
      </c>
      <c r="D25" s="1">
        <v>1</v>
      </c>
    </row>
    <row r="26" spans="1:4" x14ac:dyDescent="0.25">
      <c r="A26" s="1">
        <v>20</v>
      </c>
      <c r="B26" s="1" t="s">
        <v>26</v>
      </c>
      <c r="C26" s="1" t="s">
        <v>29</v>
      </c>
      <c r="D26" s="1">
        <v>1</v>
      </c>
    </row>
    <row r="27" spans="1:4" x14ac:dyDescent="0.25">
      <c r="A27" s="1">
        <v>21</v>
      </c>
      <c r="B27" s="1" t="s">
        <v>27</v>
      </c>
      <c r="C27" s="1" t="s">
        <v>29</v>
      </c>
      <c r="D27" s="1">
        <v>1</v>
      </c>
    </row>
    <row r="28" spans="1:4" x14ac:dyDescent="0.25">
      <c r="A28" s="1">
        <v>22</v>
      </c>
      <c r="B28" s="1" t="s">
        <v>28</v>
      </c>
      <c r="C28" s="1" t="s">
        <v>29</v>
      </c>
      <c r="D28" s="1">
        <v>1</v>
      </c>
    </row>
    <row r="29" spans="1:4" x14ac:dyDescent="0.25">
      <c r="A29" s="1">
        <v>23</v>
      </c>
      <c r="B29" s="1" t="s">
        <v>30</v>
      </c>
      <c r="C29" s="1" t="s">
        <v>43</v>
      </c>
      <c r="D29" s="1">
        <v>1</v>
      </c>
    </row>
    <row r="30" spans="1:4" x14ac:dyDescent="0.25">
      <c r="A30" s="1">
        <v>24</v>
      </c>
      <c r="B30" s="1" t="s">
        <v>31</v>
      </c>
      <c r="C30" s="1" t="s">
        <v>43</v>
      </c>
      <c r="D30" s="1">
        <v>1</v>
      </c>
    </row>
    <row r="31" spans="1:4" x14ac:dyDescent="0.25">
      <c r="A31" s="1">
        <v>25</v>
      </c>
      <c r="B31" s="1" t="s">
        <v>32</v>
      </c>
      <c r="C31" s="1" t="s">
        <v>43</v>
      </c>
      <c r="D31" s="1">
        <v>1</v>
      </c>
    </row>
    <row r="32" spans="1:4" x14ac:dyDescent="0.25">
      <c r="A32" s="1">
        <v>26</v>
      </c>
      <c r="B32" s="1" t="s">
        <v>33</v>
      </c>
      <c r="C32" s="1" t="s">
        <v>43</v>
      </c>
      <c r="D32" s="1">
        <v>1</v>
      </c>
    </row>
    <row r="33" spans="1:4" x14ac:dyDescent="0.25">
      <c r="A33" s="1">
        <v>27</v>
      </c>
      <c r="B33" s="1" t="s">
        <v>34</v>
      </c>
      <c r="C33" s="1" t="s">
        <v>43</v>
      </c>
      <c r="D33" s="1">
        <v>1</v>
      </c>
    </row>
    <row r="34" spans="1:4" x14ac:dyDescent="0.25">
      <c r="A34" s="1">
        <v>28</v>
      </c>
      <c r="B34" s="1" t="s">
        <v>35</v>
      </c>
      <c r="C34" s="1" t="s">
        <v>43</v>
      </c>
      <c r="D34" s="1">
        <v>1</v>
      </c>
    </row>
    <row r="35" spans="1:4" x14ac:dyDescent="0.25">
      <c r="A35" s="1">
        <v>29</v>
      </c>
      <c r="B35" s="1" t="s">
        <v>36</v>
      </c>
      <c r="C35" s="1" t="s">
        <v>43</v>
      </c>
      <c r="D35" s="1">
        <v>1</v>
      </c>
    </row>
    <row r="36" spans="1:4" x14ac:dyDescent="0.25">
      <c r="A36" s="1">
        <v>30</v>
      </c>
      <c r="B36" s="1" t="s">
        <v>37</v>
      </c>
      <c r="C36" s="1" t="s">
        <v>43</v>
      </c>
      <c r="D36" s="1">
        <v>1</v>
      </c>
    </row>
    <row r="37" spans="1:4" x14ac:dyDescent="0.25">
      <c r="A37" s="1">
        <v>31</v>
      </c>
      <c r="B37" s="1" t="s">
        <v>38</v>
      </c>
      <c r="C37" s="1" t="s">
        <v>43</v>
      </c>
      <c r="D37" s="1">
        <v>2</v>
      </c>
    </row>
    <row r="38" spans="1:4" x14ac:dyDescent="0.25">
      <c r="A38" s="1">
        <v>32</v>
      </c>
      <c r="B38" s="1" t="s">
        <v>39</v>
      </c>
      <c r="C38" s="1" t="s">
        <v>43</v>
      </c>
      <c r="D38" s="1">
        <v>1</v>
      </c>
    </row>
    <row r="39" spans="1:4" x14ac:dyDescent="0.25">
      <c r="A39" s="1">
        <v>33</v>
      </c>
      <c r="B39" s="1" t="s">
        <v>40</v>
      </c>
      <c r="C39" s="1" t="s">
        <v>43</v>
      </c>
      <c r="D39" s="1">
        <v>2</v>
      </c>
    </row>
    <row r="40" spans="1:4" x14ac:dyDescent="0.25">
      <c r="A40" s="1">
        <v>34</v>
      </c>
      <c r="B40" s="1" t="s">
        <v>41</v>
      </c>
      <c r="C40" s="1" t="s">
        <v>43</v>
      </c>
      <c r="D40" s="1">
        <v>1</v>
      </c>
    </row>
    <row r="41" spans="1:4" x14ac:dyDescent="0.25">
      <c r="A41" s="1">
        <v>35</v>
      </c>
      <c r="B41" s="1" t="s">
        <v>59</v>
      </c>
      <c r="C41" s="1" t="s">
        <v>43</v>
      </c>
      <c r="D41" s="1">
        <v>1</v>
      </c>
    </row>
    <row r="42" spans="1:4" x14ac:dyDescent="0.25">
      <c r="A42" s="1">
        <v>36</v>
      </c>
      <c r="B42" s="1" t="s">
        <v>42</v>
      </c>
      <c r="C42" s="1" t="s">
        <v>43</v>
      </c>
      <c r="D42" s="1">
        <v>1</v>
      </c>
    </row>
    <row r="43" spans="1:4" x14ac:dyDescent="0.25">
      <c r="A43" s="1">
        <v>37</v>
      </c>
      <c r="B43" s="1" t="s">
        <v>42</v>
      </c>
      <c r="C43" s="1" t="s">
        <v>43</v>
      </c>
      <c r="D43" s="1">
        <v>1</v>
      </c>
    </row>
    <row r="44" spans="1:4" x14ac:dyDescent="0.25">
      <c r="A44" s="1">
        <v>38</v>
      </c>
      <c r="B44" s="1" t="s">
        <v>42</v>
      </c>
      <c r="C44" s="1" t="s">
        <v>43</v>
      </c>
      <c r="D44" s="1">
        <v>1</v>
      </c>
    </row>
    <row r="45" spans="1:4" x14ac:dyDescent="0.25">
      <c r="A45" s="1">
        <v>39</v>
      </c>
      <c r="B45" s="1" t="s">
        <v>42</v>
      </c>
      <c r="C45" s="1" t="s">
        <v>43</v>
      </c>
      <c r="D45" s="1">
        <v>1</v>
      </c>
    </row>
    <row r="46" spans="1:4" x14ac:dyDescent="0.25">
      <c r="A46" s="1">
        <v>40</v>
      </c>
      <c r="B46" s="1" t="s">
        <v>42</v>
      </c>
      <c r="C46" s="1" t="s">
        <v>43</v>
      </c>
      <c r="D46" s="1">
        <v>1</v>
      </c>
    </row>
    <row r="47" spans="1:4" x14ac:dyDescent="0.25">
      <c r="A47" s="1">
        <v>41</v>
      </c>
      <c r="B47" s="1" t="s">
        <v>44</v>
      </c>
      <c r="C47" s="1" t="s">
        <v>58</v>
      </c>
      <c r="D47" s="1">
        <v>1</v>
      </c>
    </row>
    <row r="48" spans="1:4" x14ac:dyDescent="0.25">
      <c r="A48" s="1">
        <v>42</v>
      </c>
      <c r="B48" s="1" t="s">
        <v>46</v>
      </c>
      <c r="C48" s="1" t="s">
        <v>58</v>
      </c>
      <c r="D48" s="1">
        <v>1</v>
      </c>
    </row>
    <row r="49" spans="1:4" x14ac:dyDescent="0.25">
      <c r="A49" s="1">
        <v>43</v>
      </c>
      <c r="B49" s="1" t="s">
        <v>45</v>
      </c>
      <c r="C49" s="1" t="s">
        <v>58</v>
      </c>
      <c r="D49" s="1">
        <v>1</v>
      </c>
    </row>
    <row r="50" spans="1:4" x14ac:dyDescent="0.25">
      <c r="A50" s="1">
        <v>44</v>
      </c>
      <c r="B50" s="1" t="s">
        <v>47</v>
      </c>
      <c r="C50" s="1" t="s">
        <v>58</v>
      </c>
      <c r="D50" s="1">
        <v>1</v>
      </c>
    </row>
    <row r="51" spans="1:4" x14ac:dyDescent="0.25">
      <c r="A51" s="1">
        <v>45</v>
      </c>
      <c r="B51" s="1" t="s">
        <v>48</v>
      </c>
      <c r="C51" s="1" t="s">
        <v>58</v>
      </c>
      <c r="D51" s="1">
        <v>1</v>
      </c>
    </row>
    <row r="52" spans="1:4" x14ac:dyDescent="0.25">
      <c r="A52" s="1">
        <v>46</v>
      </c>
      <c r="B52" s="1" t="s">
        <v>49</v>
      </c>
      <c r="C52" s="1" t="s">
        <v>58</v>
      </c>
      <c r="D52" s="1">
        <v>1</v>
      </c>
    </row>
    <row r="53" spans="1:4" x14ac:dyDescent="0.25">
      <c r="A53" s="1">
        <v>47</v>
      </c>
      <c r="B53" s="1" t="s">
        <v>50</v>
      </c>
      <c r="C53" s="1" t="s">
        <v>58</v>
      </c>
      <c r="D53" s="1">
        <v>1</v>
      </c>
    </row>
    <row r="54" spans="1:4" x14ac:dyDescent="0.25">
      <c r="A54" s="1">
        <v>48</v>
      </c>
      <c r="B54" s="2" t="s">
        <v>51</v>
      </c>
      <c r="C54" s="1" t="s">
        <v>58</v>
      </c>
      <c r="D54" s="1">
        <v>1</v>
      </c>
    </row>
    <row r="55" spans="1:4" x14ac:dyDescent="0.25">
      <c r="A55" s="1">
        <v>49</v>
      </c>
      <c r="B55" s="2" t="s">
        <v>52</v>
      </c>
      <c r="C55" s="1" t="s">
        <v>58</v>
      </c>
      <c r="D55" s="1">
        <v>1</v>
      </c>
    </row>
    <row r="56" spans="1:4" x14ac:dyDescent="0.25">
      <c r="A56" s="1">
        <v>50</v>
      </c>
      <c r="B56" s="2" t="s">
        <v>53</v>
      </c>
      <c r="C56" s="1" t="s">
        <v>58</v>
      </c>
      <c r="D56" s="1">
        <v>1</v>
      </c>
    </row>
    <row r="57" spans="1:4" x14ac:dyDescent="0.25">
      <c r="A57" s="1">
        <v>51</v>
      </c>
      <c r="B57" s="2" t="s">
        <v>54</v>
      </c>
      <c r="C57" s="1" t="s">
        <v>58</v>
      </c>
      <c r="D57" s="1">
        <v>1</v>
      </c>
    </row>
    <row r="58" spans="1:4" x14ac:dyDescent="0.25">
      <c r="A58" s="1">
        <v>52</v>
      </c>
      <c r="B58" s="2" t="s">
        <v>55</v>
      </c>
      <c r="C58" s="1" t="s">
        <v>58</v>
      </c>
      <c r="D58" s="1">
        <v>1</v>
      </c>
    </row>
    <row r="59" spans="1:4" x14ac:dyDescent="0.25">
      <c r="A59" s="1">
        <v>53</v>
      </c>
      <c r="B59" s="2" t="s">
        <v>56</v>
      </c>
      <c r="C59" s="1" t="s">
        <v>58</v>
      </c>
      <c r="D59" s="1">
        <v>1</v>
      </c>
    </row>
    <row r="60" spans="1:4" x14ac:dyDescent="0.25">
      <c r="A60" s="1">
        <v>54</v>
      </c>
      <c r="B60" s="2" t="s">
        <v>57</v>
      </c>
      <c r="C60" s="1" t="s">
        <v>58</v>
      </c>
      <c r="D60" s="1">
        <v>1</v>
      </c>
    </row>
    <row r="61" spans="1:4" x14ac:dyDescent="0.25">
      <c r="A61" s="1">
        <v>55</v>
      </c>
      <c r="B61" s="1" t="s">
        <v>42</v>
      </c>
      <c r="C61" s="1" t="s">
        <v>58</v>
      </c>
      <c r="D61" s="1">
        <v>1</v>
      </c>
    </row>
    <row r="62" spans="1:4" x14ac:dyDescent="0.25">
      <c r="A62" s="1">
        <v>56</v>
      </c>
      <c r="B62" s="1" t="s">
        <v>42</v>
      </c>
      <c r="C62" s="1" t="s">
        <v>58</v>
      </c>
      <c r="D62" s="1">
        <v>1</v>
      </c>
    </row>
    <row r="63" spans="1:4" x14ac:dyDescent="0.25">
      <c r="A63" s="1">
        <v>57</v>
      </c>
      <c r="B63" s="1" t="s">
        <v>42</v>
      </c>
      <c r="C63" s="1" t="s">
        <v>58</v>
      </c>
      <c r="D63" s="1">
        <v>1</v>
      </c>
    </row>
    <row r="64" spans="1:4" x14ac:dyDescent="0.25">
      <c r="A64" s="1">
        <v>58</v>
      </c>
      <c r="B64" s="1" t="s">
        <v>42</v>
      </c>
      <c r="C64" s="1" t="s">
        <v>58</v>
      </c>
      <c r="D64" s="1">
        <v>1</v>
      </c>
    </row>
    <row r="65" spans="1:4" x14ac:dyDescent="0.25">
      <c r="A65" s="1">
        <v>59</v>
      </c>
      <c r="B65" s="1" t="s">
        <v>42</v>
      </c>
      <c r="C65" s="1" t="s">
        <v>58</v>
      </c>
      <c r="D65" s="1">
        <v>1</v>
      </c>
    </row>
  </sheetData>
  <mergeCells count="4"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tabSelected="1" topLeftCell="A16" zoomScale="90" zoomScaleNormal="90" workbookViewId="0">
      <selection activeCell="K37" sqref="K37"/>
    </sheetView>
  </sheetViews>
  <sheetFormatPr defaultRowHeight="15" x14ac:dyDescent="0.25"/>
  <cols>
    <col min="1" max="1" width="3.85546875" customWidth="1"/>
    <col min="2" max="2" width="36.5703125" customWidth="1"/>
    <col min="3" max="3" width="18.5703125" customWidth="1"/>
    <col min="4" max="4" width="33.28515625" customWidth="1"/>
    <col min="5" max="5" width="20.85546875" customWidth="1"/>
    <col min="9" max="9" width="14.5703125" customWidth="1"/>
    <col min="10" max="10" width="11.5703125" customWidth="1"/>
    <col min="11" max="11" width="12.7109375" bestFit="1" customWidth="1"/>
    <col min="12" max="12" width="30.5703125" customWidth="1"/>
  </cols>
  <sheetData>
    <row r="2" spans="1:12" x14ac:dyDescent="0.25">
      <c r="A2" s="20" t="s">
        <v>111</v>
      </c>
      <c r="B2" s="21"/>
      <c r="C2" s="21"/>
      <c r="D2" s="21"/>
    </row>
    <row r="4" spans="1:12" x14ac:dyDescent="0.25">
      <c r="A4" s="26" t="s">
        <v>3</v>
      </c>
      <c r="B4" s="26" t="s">
        <v>86</v>
      </c>
      <c r="C4" s="26" t="s">
        <v>87</v>
      </c>
      <c r="D4" s="26" t="s">
        <v>88</v>
      </c>
      <c r="E4" s="26" t="s">
        <v>89</v>
      </c>
      <c r="F4" s="24" t="s">
        <v>90</v>
      </c>
      <c r="G4" s="25"/>
      <c r="H4" s="26" t="s">
        <v>91</v>
      </c>
      <c r="I4" s="28" t="s">
        <v>92</v>
      </c>
      <c r="J4" s="30" t="s">
        <v>93</v>
      </c>
      <c r="K4" s="30" t="s">
        <v>94</v>
      </c>
      <c r="L4" s="26" t="s">
        <v>95</v>
      </c>
    </row>
    <row r="5" spans="1:12" x14ac:dyDescent="0.25">
      <c r="A5" s="27"/>
      <c r="B5" s="27"/>
      <c r="C5" s="27"/>
      <c r="D5" s="27"/>
      <c r="E5" s="27"/>
      <c r="F5" s="4" t="s">
        <v>96</v>
      </c>
      <c r="G5" s="4" t="s">
        <v>97</v>
      </c>
      <c r="H5" s="27"/>
      <c r="I5" s="29"/>
      <c r="J5" s="31"/>
      <c r="K5" s="31"/>
      <c r="L5" s="27"/>
    </row>
    <row r="6" spans="1:12" x14ac:dyDescent="0.25">
      <c r="A6" s="1">
        <v>1</v>
      </c>
      <c r="B6" s="1" t="s">
        <v>104</v>
      </c>
      <c r="C6" s="8">
        <v>43813</v>
      </c>
      <c r="D6" s="1" t="s">
        <v>64</v>
      </c>
      <c r="E6" s="10" t="s">
        <v>77</v>
      </c>
      <c r="F6" s="1">
        <v>4</v>
      </c>
      <c r="G6" s="1">
        <v>1</v>
      </c>
      <c r="H6" s="1">
        <v>1</v>
      </c>
      <c r="I6" s="7">
        <v>45000</v>
      </c>
      <c r="J6" s="5">
        <f>F6*G6*H6*I6</f>
        <v>180000</v>
      </c>
      <c r="K6" s="1"/>
      <c r="L6" s="1"/>
    </row>
    <row r="7" spans="1:12" x14ac:dyDescent="0.25">
      <c r="A7" s="1">
        <v>2</v>
      </c>
      <c r="B7" s="1"/>
      <c r="C7" s="8">
        <v>43813</v>
      </c>
      <c r="D7" s="1" t="s">
        <v>65</v>
      </c>
      <c r="E7" s="10" t="s">
        <v>77</v>
      </c>
      <c r="F7" s="1">
        <v>4</v>
      </c>
      <c r="G7" s="1">
        <v>1</v>
      </c>
      <c r="H7" s="1">
        <v>1</v>
      </c>
      <c r="I7" s="7">
        <v>45000</v>
      </c>
      <c r="J7" s="5">
        <f t="shared" ref="J7:J35" si="0">F7*G7*H7*I7</f>
        <v>180000</v>
      </c>
      <c r="K7" s="1"/>
      <c r="L7" s="1"/>
    </row>
    <row r="8" spans="1:12" x14ac:dyDescent="0.25">
      <c r="A8" s="1">
        <v>3</v>
      </c>
      <c r="B8" s="1"/>
      <c r="C8" s="8">
        <v>43813</v>
      </c>
      <c r="D8" s="1" t="s">
        <v>66</v>
      </c>
      <c r="E8" s="10" t="s">
        <v>77</v>
      </c>
      <c r="F8" s="1">
        <v>4</v>
      </c>
      <c r="G8" s="1">
        <v>1</v>
      </c>
      <c r="H8" s="1">
        <v>1</v>
      </c>
      <c r="I8" s="7">
        <v>45000</v>
      </c>
      <c r="J8" s="5">
        <f t="shared" si="0"/>
        <v>180000</v>
      </c>
      <c r="K8" s="1"/>
      <c r="L8" s="1"/>
    </row>
    <row r="9" spans="1:12" x14ac:dyDescent="0.25">
      <c r="A9" s="1">
        <v>4</v>
      </c>
      <c r="B9" s="1"/>
      <c r="C9" s="8">
        <v>43813</v>
      </c>
      <c r="D9" s="1" t="s">
        <v>67</v>
      </c>
      <c r="E9" s="10" t="s">
        <v>77</v>
      </c>
      <c r="F9" s="1">
        <v>12</v>
      </c>
      <c r="G9" s="1">
        <v>1</v>
      </c>
      <c r="H9" s="1">
        <v>1</v>
      </c>
      <c r="I9" s="7">
        <v>45000</v>
      </c>
      <c r="J9" s="5">
        <f t="shared" si="0"/>
        <v>540000</v>
      </c>
      <c r="K9" s="1"/>
      <c r="L9" s="1"/>
    </row>
    <row r="10" spans="1:12" x14ac:dyDescent="0.25">
      <c r="A10" s="1">
        <v>5</v>
      </c>
      <c r="B10" s="1"/>
      <c r="C10" s="8">
        <v>43813</v>
      </c>
      <c r="D10" s="1" t="s">
        <v>68</v>
      </c>
      <c r="E10" s="10" t="s">
        <v>77</v>
      </c>
      <c r="F10" s="1">
        <v>3</v>
      </c>
      <c r="G10" s="1">
        <v>2</v>
      </c>
      <c r="H10" s="1">
        <v>1</v>
      </c>
      <c r="I10" s="7">
        <v>45000</v>
      </c>
      <c r="J10" s="5">
        <f t="shared" si="0"/>
        <v>270000</v>
      </c>
      <c r="K10" s="1"/>
      <c r="L10" s="1"/>
    </row>
    <row r="11" spans="1:12" x14ac:dyDescent="0.25">
      <c r="A11" s="1">
        <v>6</v>
      </c>
      <c r="B11" s="1"/>
      <c r="C11" s="8">
        <v>43813</v>
      </c>
      <c r="D11" s="1" t="s">
        <v>69</v>
      </c>
      <c r="E11" s="10" t="s">
        <v>77</v>
      </c>
      <c r="F11" s="1">
        <v>4</v>
      </c>
      <c r="G11" s="1">
        <v>1</v>
      </c>
      <c r="H11" s="1">
        <v>1</v>
      </c>
      <c r="I11" s="7">
        <v>45000</v>
      </c>
      <c r="J11" s="5">
        <f t="shared" si="0"/>
        <v>180000</v>
      </c>
      <c r="K11" s="1"/>
      <c r="L11" s="1"/>
    </row>
    <row r="12" spans="1:12" x14ac:dyDescent="0.25">
      <c r="A12" s="1">
        <v>7</v>
      </c>
      <c r="B12" s="1"/>
      <c r="C12" s="8">
        <v>43813</v>
      </c>
      <c r="D12" s="1" t="s">
        <v>70</v>
      </c>
      <c r="E12" s="10" t="s">
        <v>77</v>
      </c>
      <c r="F12" s="1">
        <v>4</v>
      </c>
      <c r="G12" s="1">
        <v>1</v>
      </c>
      <c r="H12" s="1">
        <v>1</v>
      </c>
      <c r="I12" s="7">
        <v>45000</v>
      </c>
      <c r="J12" s="5">
        <f t="shared" si="0"/>
        <v>180000</v>
      </c>
      <c r="K12" s="1"/>
      <c r="L12" s="1"/>
    </row>
    <row r="13" spans="1:12" x14ac:dyDescent="0.25">
      <c r="A13" s="1">
        <v>8</v>
      </c>
      <c r="B13" s="1"/>
      <c r="C13" s="8">
        <v>43813</v>
      </c>
      <c r="D13" s="1" t="s">
        <v>71</v>
      </c>
      <c r="E13" s="10" t="s">
        <v>77</v>
      </c>
      <c r="F13" s="1">
        <v>4</v>
      </c>
      <c r="G13" s="1">
        <v>1</v>
      </c>
      <c r="H13" s="1">
        <v>1</v>
      </c>
      <c r="I13" s="7">
        <v>45000</v>
      </c>
      <c r="J13" s="5">
        <f t="shared" si="0"/>
        <v>180000</v>
      </c>
      <c r="K13" s="1"/>
      <c r="L13" s="1"/>
    </row>
    <row r="14" spans="1:12" x14ac:dyDescent="0.25">
      <c r="A14" s="1">
        <v>9</v>
      </c>
      <c r="B14" s="1"/>
      <c r="C14" s="8">
        <v>43813</v>
      </c>
      <c r="D14" s="1" t="s">
        <v>72</v>
      </c>
      <c r="E14" s="10" t="s">
        <v>77</v>
      </c>
      <c r="F14" s="1">
        <v>4</v>
      </c>
      <c r="G14" s="1">
        <v>1</v>
      </c>
      <c r="H14" s="1">
        <v>1</v>
      </c>
      <c r="I14" s="7">
        <v>45000</v>
      </c>
      <c r="J14" s="5">
        <f t="shared" si="0"/>
        <v>180000</v>
      </c>
      <c r="K14" s="1"/>
      <c r="L14" s="1"/>
    </row>
    <row r="15" spans="1:12" x14ac:dyDescent="0.25">
      <c r="A15" s="1">
        <v>10</v>
      </c>
      <c r="B15" s="1"/>
      <c r="C15" s="8">
        <v>43813</v>
      </c>
      <c r="D15" s="1" t="s">
        <v>73</v>
      </c>
      <c r="E15" s="10" t="s">
        <v>77</v>
      </c>
      <c r="F15" s="1">
        <v>4</v>
      </c>
      <c r="G15" s="1">
        <v>1</v>
      </c>
      <c r="H15" s="1">
        <v>1</v>
      </c>
      <c r="I15" s="7">
        <v>45000</v>
      </c>
      <c r="J15" s="5">
        <f t="shared" si="0"/>
        <v>180000</v>
      </c>
      <c r="K15" s="1"/>
      <c r="L15" s="1"/>
    </row>
    <row r="16" spans="1:12" x14ac:dyDescent="0.25">
      <c r="A16" s="1">
        <v>11</v>
      </c>
      <c r="B16" s="1"/>
      <c r="C16" s="8">
        <v>43813</v>
      </c>
      <c r="D16" s="1" t="s">
        <v>74</v>
      </c>
      <c r="E16" s="10" t="s">
        <v>77</v>
      </c>
      <c r="F16" s="1">
        <v>3</v>
      </c>
      <c r="G16" s="1">
        <v>1</v>
      </c>
      <c r="H16" s="1">
        <v>1</v>
      </c>
      <c r="I16" s="7">
        <v>45000</v>
      </c>
      <c r="J16" s="5">
        <f t="shared" si="0"/>
        <v>135000</v>
      </c>
      <c r="K16" s="1"/>
      <c r="L16" s="1"/>
    </row>
    <row r="17" spans="1:12" x14ac:dyDescent="0.25">
      <c r="A17" s="1">
        <v>12</v>
      </c>
      <c r="B17" s="1"/>
      <c r="C17" s="8">
        <v>43813</v>
      </c>
      <c r="D17" s="1" t="s">
        <v>75</v>
      </c>
      <c r="E17" s="10" t="s">
        <v>77</v>
      </c>
      <c r="F17" s="1">
        <v>4</v>
      </c>
      <c r="G17" s="1">
        <v>1</v>
      </c>
      <c r="H17" s="1">
        <v>1</v>
      </c>
      <c r="I17" s="7">
        <v>45000</v>
      </c>
      <c r="J17" s="5">
        <f t="shared" si="0"/>
        <v>180000</v>
      </c>
      <c r="K17" s="1"/>
      <c r="L17" s="1"/>
    </row>
    <row r="18" spans="1:12" x14ac:dyDescent="0.25">
      <c r="A18" s="1">
        <v>13</v>
      </c>
      <c r="B18" s="1"/>
      <c r="C18" s="8">
        <v>43813</v>
      </c>
      <c r="D18" s="1" t="s">
        <v>76</v>
      </c>
      <c r="E18" s="10" t="s">
        <v>77</v>
      </c>
      <c r="F18" s="1">
        <v>3</v>
      </c>
      <c r="G18" s="1">
        <v>2</v>
      </c>
      <c r="H18" s="1">
        <v>1</v>
      </c>
      <c r="I18" s="7">
        <v>45000</v>
      </c>
      <c r="J18" s="5">
        <f t="shared" si="0"/>
        <v>270000</v>
      </c>
      <c r="K18" s="1"/>
      <c r="L18" s="1"/>
    </row>
    <row r="19" spans="1:12" x14ac:dyDescent="0.25">
      <c r="A19" s="1">
        <v>14</v>
      </c>
      <c r="B19" s="1"/>
      <c r="C19" s="8">
        <v>43820</v>
      </c>
      <c r="D19" s="1" t="s">
        <v>78</v>
      </c>
      <c r="E19" s="10" t="s">
        <v>62</v>
      </c>
      <c r="F19" s="1">
        <v>4</v>
      </c>
      <c r="G19" s="1">
        <v>1</v>
      </c>
      <c r="H19" s="1">
        <v>1</v>
      </c>
      <c r="I19" s="7">
        <v>45000</v>
      </c>
      <c r="J19" s="5">
        <f t="shared" si="0"/>
        <v>180000</v>
      </c>
      <c r="K19" s="1"/>
      <c r="L19" s="1"/>
    </row>
    <row r="20" spans="1:12" x14ac:dyDescent="0.25">
      <c r="A20" s="1">
        <v>15</v>
      </c>
      <c r="B20" s="1"/>
      <c r="C20" s="8">
        <v>43820</v>
      </c>
      <c r="D20" s="1" t="s">
        <v>79</v>
      </c>
      <c r="E20" s="10" t="s">
        <v>62</v>
      </c>
      <c r="F20" s="1">
        <v>4</v>
      </c>
      <c r="G20" s="1">
        <v>1</v>
      </c>
      <c r="H20" s="1">
        <v>1</v>
      </c>
      <c r="I20" s="7">
        <v>45000</v>
      </c>
      <c r="J20" s="5">
        <f t="shared" si="0"/>
        <v>180000</v>
      </c>
      <c r="K20" s="1"/>
      <c r="L20" s="1"/>
    </row>
    <row r="21" spans="1:12" x14ac:dyDescent="0.25">
      <c r="A21" s="1">
        <v>16</v>
      </c>
      <c r="B21" s="1"/>
      <c r="C21" s="8">
        <v>43820</v>
      </c>
      <c r="D21" s="1" t="s">
        <v>80</v>
      </c>
      <c r="E21" s="10" t="s">
        <v>62</v>
      </c>
      <c r="F21" s="1">
        <v>5</v>
      </c>
      <c r="G21" s="1">
        <v>1</v>
      </c>
      <c r="H21" s="1">
        <v>1</v>
      </c>
      <c r="I21" s="7">
        <v>45000</v>
      </c>
      <c r="J21" s="5">
        <f t="shared" si="0"/>
        <v>225000</v>
      </c>
      <c r="K21" s="1"/>
      <c r="L21" s="1"/>
    </row>
    <row r="22" spans="1:12" x14ac:dyDescent="0.25">
      <c r="A22" s="1">
        <v>17</v>
      </c>
      <c r="B22" s="1"/>
      <c r="C22" s="8">
        <v>43820</v>
      </c>
      <c r="D22" s="1" t="s">
        <v>81</v>
      </c>
      <c r="E22" s="10" t="s">
        <v>62</v>
      </c>
      <c r="F22" s="1">
        <v>2</v>
      </c>
      <c r="G22" s="1">
        <v>1</v>
      </c>
      <c r="H22" s="1">
        <v>1</v>
      </c>
      <c r="I22" s="7">
        <v>45000</v>
      </c>
      <c r="J22" s="5">
        <f t="shared" si="0"/>
        <v>90000</v>
      </c>
      <c r="K22" s="1"/>
      <c r="L22" s="1"/>
    </row>
    <row r="23" spans="1:12" x14ac:dyDescent="0.25">
      <c r="A23" s="1">
        <v>18</v>
      </c>
      <c r="B23" s="1"/>
      <c r="C23" s="8">
        <v>43820</v>
      </c>
      <c r="D23" s="1" t="s">
        <v>82</v>
      </c>
      <c r="E23" s="10" t="s">
        <v>62</v>
      </c>
      <c r="F23" s="1">
        <v>3</v>
      </c>
      <c r="G23" s="1">
        <v>1</v>
      </c>
      <c r="H23" s="1">
        <v>1</v>
      </c>
      <c r="I23" s="7">
        <v>45000</v>
      </c>
      <c r="J23" s="5">
        <f t="shared" si="0"/>
        <v>135000</v>
      </c>
      <c r="K23" s="1"/>
      <c r="L23" s="1"/>
    </row>
    <row r="24" spans="1:12" x14ac:dyDescent="0.25">
      <c r="A24" s="1">
        <v>19</v>
      </c>
      <c r="B24" s="1"/>
      <c r="C24" s="8">
        <v>43820</v>
      </c>
      <c r="D24" s="1" t="s">
        <v>83</v>
      </c>
      <c r="E24" s="10" t="s">
        <v>62</v>
      </c>
      <c r="F24" s="1">
        <v>4</v>
      </c>
      <c r="G24" s="1">
        <v>1</v>
      </c>
      <c r="H24" s="1">
        <v>1</v>
      </c>
      <c r="I24" s="7">
        <v>45000</v>
      </c>
      <c r="J24" s="5">
        <f t="shared" si="0"/>
        <v>180000</v>
      </c>
      <c r="K24" s="1"/>
      <c r="L24" s="1"/>
    </row>
    <row r="25" spans="1:12" x14ac:dyDescent="0.25">
      <c r="A25" s="1">
        <v>20</v>
      </c>
      <c r="B25" s="1"/>
      <c r="C25" s="8">
        <v>43820</v>
      </c>
      <c r="D25" s="1" t="s">
        <v>98</v>
      </c>
      <c r="E25" s="10" t="s">
        <v>62</v>
      </c>
      <c r="F25" s="1">
        <v>3</v>
      </c>
      <c r="G25" s="1">
        <v>1</v>
      </c>
      <c r="H25" s="1">
        <v>1</v>
      </c>
      <c r="I25" s="7">
        <v>45000</v>
      </c>
      <c r="J25" s="5">
        <f t="shared" si="0"/>
        <v>135000</v>
      </c>
      <c r="K25" s="1"/>
      <c r="L25" s="1"/>
    </row>
    <row r="26" spans="1:12" x14ac:dyDescent="0.25">
      <c r="A26" s="1">
        <v>21</v>
      </c>
      <c r="B26" s="1"/>
      <c r="C26" s="8">
        <v>43820</v>
      </c>
      <c r="D26" s="1" t="s">
        <v>84</v>
      </c>
      <c r="E26" s="10" t="s">
        <v>62</v>
      </c>
      <c r="F26" s="1">
        <v>4</v>
      </c>
      <c r="G26" s="1">
        <v>1</v>
      </c>
      <c r="H26" s="1">
        <v>1</v>
      </c>
      <c r="I26" s="7">
        <v>45000</v>
      </c>
      <c r="J26" s="5">
        <f t="shared" si="0"/>
        <v>180000</v>
      </c>
      <c r="K26" s="1"/>
      <c r="L26" s="1"/>
    </row>
    <row r="27" spans="1:12" x14ac:dyDescent="0.25">
      <c r="A27" s="1">
        <v>22</v>
      </c>
      <c r="B27" s="1"/>
      <c r="C27" s="8">
        <v>43820</v>
      </c>
      <c r="D27" s="1" t="s">
        <v>85</v>
      </c>
      <c r="E27" s="10" t="s">
        <v>62</v>
      </c>
      <c r="F27" s="1">
        <v>3</v>
      </c>
      <c r="G27" s="1">
        <v>1</v>
      </c>
      <c r="H27" s="1">
        <v>1</v>
      </c>
      <c r="I27" s="7">
        <v>45000</v>
      </c>
      <c r="J27" s="5">
        <f t="shared" si="0"/>
        <v>135000</v>
      </c>
      <c r="K27" s="1"/>
      <c r="L27" s="1"/>
    </row>
    <row r="28" spans="1:12" x14ac:dyDescent="0.25">
      <c r="A28" s="1">
        <v>23</v>
      </c>
      <c r="B28" s="1"/>
      <c r="C28" s="8">
        <v>43820</v>
      </c>
      <c r="D28" s="1" t="s">
        <v>60</v>
      </c>
      <c r="E28" s="10" t="s">
        <v>62</v>
      </c>
      <c r="F28" s="1">
        <v>4</v>
      </c>
      <c r="G28" s="1">
        <v>1</v>
      </c>
      <c r="H28" s="1">
        <v>1</v>
      </c>
      <c r="I28" s="7">
        <v>45000</v>
      </c>
      <c r="J28" s="5">
        <f t="shared" si="0"/>
        <v>180000</v>
      </c>
      <c r="K28" s="1"/>
      <c r="L28" s="1"/>
    </row>
    <row r="29" spans="1:12" x14ac:dyDescent="0.25">
      <c r="A29" s="1">
        <v>24</v>
      </c>
      <c r="B29" s="1"/>
      <c r="C29" s="8">
        <v>43820</v>
      </c>
      <c r="D29" s="1" t="s">
        <v>99</v>
      </c>
      <c r="E29" s="10" t="s">
        <v>62</v>
      </c>
      <c r="F29" s="1">
        <v>5</v>
      </c>
      <c r="G29" s="1">
        <v>1</v>
      </c>
      <c r="H29" s="1">
        <v>1</v>
      </c>
      <c r="I29" s="7">
        <v>45000</v>
      </c>
      <c r="J29" s="5">
        <f t="shared" si="0"/>
        <v>225000</v>
      </c>
      <c r="K29" s="1"/>
      <c r="L29" s="1"/>
    </row>
    <row r="30" spans="1:12" x14ac:dyDescent="0.25">
      <c r="A30" s="1">
        <v>25</v>
      </c>
      <c r="B30" s="1"/>
      <c r="C30" s="8">
        <v>43820</v>
      </c>
      <c r="D30" s="1" t="s">
        <v>99</v>
      </c>
      <c r="E30" s="10" t="s">
        <v>62</v>
      </c>
      <c r="F30" s="1">
        <v>4</v>
      </c>
      <c r="G30" s="1">
        <v>1</v>
      </c>
      <c r="H30" s="1">
        <v>1</v>
      </c>
      <c r="I30" s="7">
        <v>45000</v>
      </c>
      <c r="J30" s="5">
        <f t="shared" si="0"/>
        <v>180000</v>
      </c>
      <c r="K30" s="1"/>
      <c r="L30" s="1"/>
    </row>
    <row r="31" spans="1:12" x14ac:dyDescent="0.25">
      <c r="A31" s="1">
        <v>26</v>
      </c>
      <c r="B31" s="1"/>
      <c r="C31" s="8">
        <v>43820</v>
      </c>
      <c r="D31" s="1" t="s">
        <v>45</v>
      </c>
      <c r="E31" s="10" t="s">
        <v>62</v>
      </c>
      <c r="F31" s="1">
        <v>4</v>
      </c>
      <c r="G31" s="1">
        <v>1</v>
      </c>
      <c r="H31" s="1">
        <v>1</v>
      </c>
      <c r="I31" s="7">
        <v>45000</v>
      </c>
      <c r="J31" s="5">
        <f t="shared" si="0"/>
        <v>180000</v>
      </c>
      <c r="K31" s="1"/>
      <c r="L31" s="1"/>
    </row>
    <row r="32" spans="1:12" x14ac:dyDescent="0.25">
      <c r="A32" s="1">
        <v>27</v>
      </c>
      <c r="B32" s="1"/>
      <c r="C32" s="8">
        <v>43820</v>
      </c>
      <c r="D32" s="1" t="s">
        <v>61</v>
      </c>
      <c r="E32" s="10" t="s">
        <v>62</v>
      </c>
      <c r="F32" s="1">
        <v>4</v>
      </c>
      <c r="G32" s="1">
        <v>1</v>
      </c>
      <c r="H32" s="1">
        <v>1</v>
      </c>
      <c r="I32" s="7">
        <v>45000</v>
      </c>
      <c r="J32" s="5">
        <f t="shared" si="0"/>
        <v>180000</v>
      </c>
      <c r="K32" s="1"/>
      <c r="L32" s="1"/>
    </row>
    <row r="33" spans="1:12" x14ac:dyDescent="0.25">
      <c r="A33" s="1">
        <v>28</v>
      </c>
      <c r="B33" s="1"/>
      <c r="C33" s="8">
        <v>43820</v>
      </c>
      <c r="D33" s="1" t="s">
        <v>100</v>
      </c>
      <c r="E33" s="10" t="s">
        <v>62</v>
      </c>
      <c r="F33" s="1">
        <v>4</v>
      </c>
      <c r="G33" s="1">
        <v>1</v>
      </c>
      <c r="H33" s="1">
        <v>1</v>
      </c>
      <c r="I33" s="7">
        <v>45000</v>
      </c>
      <c r="J33" s="5">
        <f t="shared" si="0"/>
        <v>180000</v>
      </c>
      <c r="K33" s="1"/>
      <c r="L33" s="1"/>
    </row>
    <row r="34" spans="1:12" x14ac:dyDescent="0.25">
      <c r="A34" s="1">
        <v>29</v>
      </c>
      <c r="B34" s="1"/>
      <c r="C34" s="8">
        <v>43820</v>
      </c>
      <c r="D34" s="1" t="s">
        <v>101</v>
      </c>
      <c r="E34" s="10" t="s">
        <v>62</v>
      </c>
      <c r="F34" s="1">
        <v>3</v>
      </c>
      <c r="G34" s="1">
        <v>1</v>
      </c>
      <c r="H34" s="1">
        <v>1</v>
      </c>
      <c r="I34" s="7">
        <v>25000</v>
      </c>
      <c r="J34" s="5">
        <f t="shared" si="0"/>
        <v>75000</v>
      </c>
      <c r="K34" s="1"/>
      <c r="L34" s="1"/>
    </row>
    <row r="35" spans="1:12" x14ac:dyDescent="0.25">
      <c r="A35" s="1">
        <v>30</v>
      </c>
      <c r="B35" s="1"/>
      <c r="C35" s="8">
        <v>43820</v>
      </c>
      <c r="D35" s="1" t="s">
        <v>102</v>
      </c>
      <c r="E35" s="10" t="s">
        <v>62</v>
      </c>
      <c r="F35" s="1">
        <v>3</v>
      </c>
      <c r="G35" s="1">
        <v>1</v>
      </c>
      <c r="H35" s="1">
        <v>1</v>
      </c>
      <c r="I35" s="7">
        <v>25000</v>
      </c>
      <c r="J35" s="5">
        <f t="shared" si="0"/>
        <v>75000</v>
      </c>
      <c r="K35" s="1"/>
      <c r="L35" s="1"/>
    </row>
    <row r="36" spans="1:12" ht="15.75" x14ac:dyDescent="0.25">
      <c r="A36" s="1">
        <v>31</v>
      </c>
      <c r="B36" s="1"/>
      <c r="C36" s="1"/>
      <c r="D36" s="16" t="s">
        <v>107</v>
      </c>
      <c r="E36" s="16"/>
      <c r="F36" s="16">
        <f>SUM(F6:F35)</f>
        <v>120</v>
      </c>
      <c r="G36" s="16">
        <f>SUM(G6:G35)</f>
        <v>32</v>
      </c>
      <c r="H36" s="16">
        <f>SUM(H6:H35)</f>
        <v>30</v>
      </c>
      <c r="I36" s="16"/>
      <c r="J36" s="16"/>
      <c r="K36" s="17">
        <f>SUM(J6:J35)</f>
        <v>5550000</v>
      </c>
      <c r="L36" s="1"/>
    </row>
    <row r="37" spans="1:12" x14ac:dyDescent="0.25">
      <c r="A37" s="1">
        <v>32</v>
      </c>
      <c r="B37" s="1"/>
      <c r="C37" s="1"/>
      <c r="D37" s="11"/>
      <c r="E37" s="12"/>
      <c r="F37" s="11"/>
      <c r="G37" s="11"/>
      <c r="H37" s="11"/>
      <c r="I37" s="13"/>
      <c r="J37" s="6"/>
      <c r="K37" s="1"/>
      <c r="L37" s="1"/>
    </row>
    <row r="38" spans="1:12" x14ac:dyDescent="0.25">
      <c r="A38" s="1">
        <v>33</v>
      </c>
      <c r="B38" s="1" t="s">
        <v>112</v>
      </c>
      <c r="C38" s="1"/>
      <c r="D38" s="1" t="s">
        <v>103</v>
      </c>
      <c r="E38" s="10" t="s">
        <v>62</v>
      </c>
      <c r="F38" s="1">
        <v>1</v>
      </c>
      <c r="G38" s="1">
        <v>1</v>
      </c>
      <c r="H38" s="1">
        <v>30</v>
      </c>
      <c r="I38" s="7">
        <v>150000</v>
      </c>
      <c r="J38" s="5">
        <f>F38*G38*H38*I38</f>
        <v>4500000</v>
      </c>
      <c r="K38" s="1"/>
      <c r="L38" s="1"/>
    </row>
    <row r="39" spans="1:12" x14ac:dyDescent="0.25">
      <c r="A39" s="1">
        <v>34</v>
      </c>
      <c r="B39" s="1" t="s">
        <v>109</v>
      </c>
      <c r="C39" s="8">
        <v>43800</v>
      </c>
      <c r="D39" s="1" t="s">
        <v>105</v>
      </c>
      <c r="E39" s="9" t="s">
        <v>106</v>
      </c>
      <c r="F39" s="1"/>
      <c r="G39" s="1"/>
      <c r="H39" s="1">
        <v>47</v>
      </c>
      <c r="I39" s="7">
        <v>10000</v>
      </c>
      <c r="J39" s="5">
        <f>H39*I39</f>
        <v>470000</v>
      </c>
      <c r="K39" s="1"/>
      <c r="L39" s="1"/>
    </row>
    <row r="40" spans="1:12" ht="15.75" x14ac:dyDescent="0.25">
      <c r="A40" s="1">
        <v>35</v>
      </c>
      <c r="B40" s="1"/>
      <c r="C40" s="1"/>
      <c r="D40" s="15" t="s">
        <v>108</v>
      </c>
      <c r="E40" s="14"/>
      <c r="F40" s="14"/>
      <c r="G40" s="14"/>
      <c r="H40" s="14"/>
      <c r="I40" s="14"/>
      <c r="J40" s="14"/>
      <c r="K40" s="17">
        <f>SUM(J37:J39)</f>
        <v>4970000</v>
      </c>
      <c r="L40" s="1"/>
    </row>
    <row r="41" spans="1:12" ht="15.75" x14ac:dyDescent="0.25">
      <c r="D41" s="19" t="s">
        <v>110</v>
      </c>
      <c r="K41" s="18">
        <f>K36+K40</f>
        <v>10520000</v>
      </c>
    </row>
  </sheetData>
  <mergeCells count="11">
    <mergeCell ref="L4:L5"/>
    <mergeCell ref="A4:A5"/>
    <mergeCell ref="B4:B5"/>
    <mergeCell ref="C4:C5"/>
    <mergeCell ref="D4:D5"/>
    <mergeCell ref="E4:E5"/>
    <mergeCell ref="F4:G4"/>
    <mergeCell ref="H4:H5"/>
    <mergeCell ref="I4:I5"/>
    <mergeCell ref="J4:J5"/>
    <mergeCell ref="K4:K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BIAYA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2019-09-27T07:26:37Z</dcterms:created>
  <dcterms:modified xsi:type="dcterms:W3CDTF">2019-11-30T07:34:12Z</dcterms:modified>
</cp:coreProperties>
</file>