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J24" i="3"/>
  <c r="J21"/>
  <c r="J20"/>
  <c r="J19"/>
  <c r="J18"/>
  <c r="J17"/>
  <c r="J16"/>
  <c r="J15"/>
  <c r="J14"/>
  <c r="J13"/>
  <c r="J12"/>
  <c r="J11"/>
  <c r="J10"/>
  <c r="J9"/>
  <c r="J8"/>
  <c r="J7"/>
  <c r="J6"/>
  <c r="J5"/>
  <c r="K23" s="1"/>
  <c r="K26" s="1"/>
  <c r="J4"/>
</calcChain>
</file>

<file path=xl/sharedStrings.xml><?xml version="1.0" encoding="utf-8"?>
<sst xmlns="http://schemas.openxmlformats.org/spreadsheetml/2006/main" count="59" uniqueCount="38">
  <si>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</si>
  <si>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</si>
  <si>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</si>
  <si>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</si>
  <si>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</si>
  <si>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</si>
  <si>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</si>
  <si>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</si>
  <si>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</si>
  <si>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</si>
  <si>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</si>
  <si>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</si>
  <si>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</si>
  <si>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</si>
  <si>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</si>
  <si>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</si>
  <si>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</si>
  <si>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HARGA SATUAN</t>
  </si>
  <si>
    <t>RINCIAN AKTIFITAS PROMOSI DAN KEBUTUHAN BIAYA LPAP NOVEMBER 2019</t>
  </si>
  <si>
    <t>tk mas indah</t>
  </si>
  <si>
    <t>tk mas sepakat</t>
  </si>
  <si>
    <t>tk Junaidi</t>
  </si>
  <si>
    <t>Tk Berkah Nida</t>
  </si>
  <si>
    <t>Tk Melenium</t>
  </si>
  <si>
    <t>Tk Alby Boneka</t>
  </si>
  <si>
    <t>Tk Steven</t>
  </si>
  <si>
    <t>Kios Win</t>
  </si>
  <si>
    <t>Kios Masnun</t>
  </si>
  <si>
    <t>Tuti Sayur</t>
  </si>
  <si>
    <t>Solekan</t>
  </si>
  <si>
    <t>Sundari</t>
  </si>
  <si>
    <t>Jamilah</t>
  </si>
  <si>
    <t>Sion Sayur</t>
  </si>
  <si>
    <t>Pasar baru</t>
  </si>
  <si>
    <t>pasar baru</t>
  </si>
  <si>
    <t>DESIGN/bah nama toko</t>
  </si>
  <si>
    <t xml:space="preserve">AREA KERJA SPR </t>
  </si>
  <si>
    <t>BIAYA PASANG PNT 112 YANG BELUM DATANG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</si>
</sst>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[$-409]d\-mmm;@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5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5" fontId="19" fillId="0" borderId="10" xfId="0" applyNumberFormat="1" applyFont="1" applyBorder="1"/>
    <xf numFmtId="0" fontId="20" fillId="0" borderId="17" xfId="0" applyFont="1" applyBorder="1"/>
    <xf numFmtId="164" fontId="19" fillId="0" borderId="22" xfId="28" applyFont="1" applyFill="1" applyBorder="1" applyAlignment="1">
      <alignment horizontal="center"/>
    </xf>
    <xf numFmtId="164" fontId="20" fillId="0" borderId="10" xfId="28" applyFont="1" applyBorder="1"/>
    <xf numFmtId="0" fontId="20" fillId="0" borderId="0" xfId="0" applyFont="1"/>
    <xf numFmtId="164" fontId="20" fillId="0" borderId="0" xfId="28" applyFont="1"/>
    <xf numFmtId="164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164" fontId="20" fillId="0" borderId="22" xfId="28" applyFont="1" applyBorder="1"/>
    <xf numFmtId="164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164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164" fontId="21" fillId="19" borderId="17" xfId="28" applyFont="1" applyFill="1" applyBorder="1"/>
    <xf numFmtId="0" fontId="20" fillId="0" borderId="22" xfId="0" applyFont="1" applyBorder="1"/>
    <xf numFmtId="165" fontId="20" fillId="0" borderId="17" xfId="0" applyNumberFormat="1" applyFont="1" applyBorder="1"/>
    <xf numFmtId="0" fontId="20" fillId="20" borderId="22" xfId="0" applyFont="1" applyFill="1" applyBorder="1"/>
    <xf numFmtId="165" fontId="20" fillId="0" borderId="22" xfId="0" applyNumberFormat="1" applyFont="1" applyBorder="1"/>
    <xf numFmtId="164" fontId="21" fillId="0" borderId="22" xfId="28" applyFont="1" applyBorder="1"/>
    <xf numFmtId="164" fontId="21" fillId="20" borderId="17" xfId="28" applyFont="1" applyFill="1" applyBorder="1"/>
    <xf numFmtId="0" fontId="23" fillId="21" borderId="0" xfId="0" applyFont="1" applyFill="1"/>
    <xf numFmtId="0" fontId="24" fillId="21" borderId="0" xfId="0" applyFont="1" applyFill="1"/>
    <xf numFmtId="0" fontId="24" fillId="0" borderId="0" xfId="0" applyFont="1"/>
    <xf numFmtId="164" fontId="24" fillId="0" borderId="0" xfId="28" applyFont="1"/>
    <xf numFmtId="164" fontId="23" fillId="0" borderId="0" xfId="28" applyFo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64" fontId="21" fillId="0" borderId="13" xfId="28" applyFont="1" applyBorder="1" applyAlignment="1">
      <alignment horizontal="center" vertical="center"/>
    </xf>
    <xf numFmtId="164" fontId="21" fillId="0" borderId="21" xfId="28" applyFont="1" applyBorder="1" applyAlignment="1">
      <alignment horizontal="center" vertical="center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164" fontId="23" fillId="18" borderId="26" xfId="28" applyFont="1" applyFill="1" applyBorder="1" applyAlignment="1">
      <alignment vertical="center"/>
    </xf>
    <xf numFmtId="164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E3" workbookViewId="0">
      <selection activeCell="L27" sqref="L27"/>
    </sheetView>
  </sheetViews>
  <sheetFormatPr defaultRowHeight="12.75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64.28515625" style="8" bestFit="1" customWidth="1"/>
    <col min="13" max="16384" width="9.140625" style="8"/>
  </cols>
  <sheetData>
    <row r="1" spans="1:12" s="33" customFormat="1" ht="15.75">
      <c r="A1" s="31" t="s">
        <v>18</v>
      </c>
      <c r="B1" s="32"/>
      <c r="C1" s="31"/>
      <c r="D1" s="32"/>
      <c r="J1" s="34"/>
      <c r="K1" s="35"/>
    </row>
    <row r="2" spans="1:12">
      <c r="A2" s="38" t="s">
        <v>2</v>
      </c>
      <c r="B2" s="38" t="s">
        <v>0</v>
      </c>
      <c r="C2" s="38" t="s">
        <v>3</v>
      </c>
      <c r="D2" s="38" t="s">
        <v>4</v>
      </c>
      <c r="E2" s="38" t="s">
        <v>13</v>
      </c>
      <c r="F2" s="36" t="s">
        <v>6</v>
      </c>
      <c r="G2" s="37"/>
      <c r="H2" s="38" t="s">
        <v>5</v>
      </c>
      <c r="I2" s="40" t="s">
        <v>17</v>
      </c>
      <c r="J2" s="42" t="s">
        <v>7</v>
      </c>
      <c r="K2" s="42" t="s">
        <v>10</v>
      </c>
      <c r="L2" s="38" t="s">
        <v>1</v>
      </c>
    </row>
    <row r="3" spans="1:12" ht="13.5" thickBot="1">
      <c r="A3" s="39"/>
      <c r="B3" s="39"/>
      <c r="C3" s="39"/>
      <c r="D3" s="39"/>
      <c r="E3" s="39"/>
      <c r="F3" s="11" t="s">
        <v>8</v>
      </c>
      <c r="G3" s="11" t="s">
        <v>9</v>
      </c>
      <c r="H3" s="39"/>
      <c r="I3" s="41"/>
      <c r="J3" s="43"/>
      <c r="K3" s="43"/>
      <c r="L3" s="39"/>
    </row>
    <row r="4" spans="1:12">
      <c r="A4" s="12">
        <v>1</v>
      </c>
      <c r="B4" s="3" t="s">
        <v>12</v>
      </c>
      <c r="C4" s="4">
        <v>43819</v>
      </c>
      <c r="D4" s="13" t="s">
        <v>19</v>
      </c>
      <c r="E4" s="14" t="s">
        <v>33</v>
      </c>
      <c r="F4" s="2">
        <v>4</v>
      </c>
      <c r="G4" s="2">
        <v>1</v>
      </c>
      <c r="H4" s="2">
        <v>1</v>
      </c>
      <c r="I4" s="6">
        <v>30000</v>
      </c>
      <c r="J4" s="15">
        <f>F4*G4*H4*I4</f>
        <v>120000</v>
      </c>
      <c r="K4" s="16"/>
      <c r="L4" s="17"/>
    </row>
    <row r="5" spans="1:12">
      <c r="A5" s="18"/>
      <c r="B5" s="19"/>
      <c r="C5" s="4">
        <v>43819</v>
      </c>
      <c r="D5" s="20" t="s">
        <v>20</v>
      </c>
      <c r="E5" s="14" t="s">
        <v>34</v>
      </c>
      <c r="F5" s="1">
        <v>4</v>
      </c>
      <c r="G5" s="1">
        <v>1</v>
      </c>
      <c r="H5" s="1">
        <v>1</v>
      </c>
      <c r="I5" s="6">
        <v>30000</v>
      </c>
      <c r="J5" s="15">
        <f t="shared" ref="J5:J21" si="0">F5*G5*H5*I5</f>
        <v>120000</v>
      </c>
      <c r="K5" s="21"/>
      <c r="L5" s="18"/>
    </row>
    <row r="6" spans="1:12">
      <c r="A6" s="18"/>
      <c r="B6" s="19"/>
      <c r="C6" s="4">
        <v>43819</v>
      </c>
      <c r="D6" s="20" t="s">
        <v>21</v>
      </c>
      <c r="E6" s="14" t="s">
        <v>33</v>
      </c>
      <c r="F6" s="1">
        <v>6</v>
      </c>
      <c r="G6" s="1">
        <v>1</v>
      </c>
      <c r="H6" s="1">
        <v>1</v>
      </c>
      <c r="I6" s="6">
        <v>30000</v>
      </c>
      <c r="J6" s="15">
        <f t="shared" si="0"/>
        <v>180000</v>
      </c>
      <c r="K6" s="21"/>
      <c r="L6" s="18"/>
    </row>
    <row r="7" spans="1:12">
      <c r="A7" s="18"/>
      <c r="B7" s="19"/>
      <c r="C7" s="4">
        <v>43819</v>
      </c>
      <c r="D7" s="20" t="s">
        <v>22</v>
      </c>
      <c r="E7" s="14" t="s">
        <v>33</v>
      </c>
      <c r="F7" s="1">
        <v>6</v>
      </c>
      <c r="G7" s="1">
        <v>1</v>
      </c>
      <c r="H7" s="1">
        <v>1</v>
      </c>
      <c r="I7" s="6">
        <v>30000</v>
      </c>
      <c r="J7" s="15">
        <f t="shared" si="0"/>
        <v>180000</v>
      </c>
      <c r="K7" s="21"/>
      <c r="L7" s="18"/>
    </row>
    <row r="8" spans="1:12">
      <c r="A8" s="18"/>
      <c r="B8" s="19"/>
      <c r="C8" s="4">
        <v>43819</v>
      </c>
      <c r="D8" s="22" t="s">
        <v>23</v>
      </c>
      <c r="E8" s="14" t="s">
        <v>33</v>
      </c>
      <c r="F8" s="1">
        <v>6</v>
      </c>
      <c r="G8" s="1">
        <v>1</v>
      </c>
      <c r="H8" s="1">
        <v>1</v>
      </c>
      <c r="I8" s="6">
        <v>30000</v>
      </c>
      <c r="J8" s="15">
        <f t="shared" si="0"/>
        <v>180000</v>
      </c>
      <c r="K8" s="21"/>
      <c r="L8" s="18"/>
    </row>
    <row r="9" spans="1:12">
      <c r="A9" s="18"/>
      <c r="B9" s="19"/>
      <c r="C9" s="4">
        <v>43819</v>
      </c>
      <c r="D9" s="22" t="s">
        <v>24</v>
      </c>
      <c r="E9" s="14" t="s">
        <v>33</v>
      </c>
      <c r="F9" s="1">
        <v>4</v>
      </c>
      <c r="G9" s="1">
        <v>1</v>
      </c>
      <c r="H9" s="1">
        <v>1</v>
      </c>
      <c r="I9" s="6">
        <v>30000</v>
      </c>
      <c r="J9" s="15">
        <f t="shared" si="0"/>
        <v>120000</v>
      </c>
      <c r="K9" s="21"/>
      <c r="L9" s="18"/>
    </row>
    <row r="10" spans="1:12">
      <c r="A10" s="18"/>
      <c r="B10" s="19"/>
      <c r="C10" s="4">
        <v>43819</v>
      </c>
      <c r="D10" s="22" t="s">
        <v>25</v>
      </c>
      <c r="E10" s="14" t="s">
        <v>33</v>
      </c>
      <c r="F10" s="1">
        <v>4</v>
      </c>
      <c r="G10" s="1">
        <v>1</v>
      </c>
      <c r="H10" s="1">
        <v>1</v>
      </c>
      <c r="I10" s="6">
        <v>30000</v>
      </c>
      <c r="J10" s="15">
        <f t="shared" si="0"/>
        <v>120000</v>
      </c>
      <c r="K10" s="21"/>
      <c r="L10" s="18"/>
    </row>
    <row r="11" spans="1:12">
      <c r="A11" s="18"/>
      <c r="B11" s="19"/>
      <c r="C11" s="4">
        <v>43819</v>
      </c>
      <c r="D11" s="22" t="s">
        <v>26</v>
      </c>
      <c r="E11" s="14" t="s">
        <v>33</v>
      </c>
      <c r="F11" s="1">
        <v>4</v>
      </c>
      <c r="G11" s="1">
        <v>1</v>
      </c>
      <c r="H11" s="1">
        <v>1</v>
      </c>
      <c r="I11" s="6">
        <v>30000</v>
      </c>
      <c r="J11" s="15">
        <f t="shared" si="0"/>
        <v>120000</v>
      </c>
      <c r="K11" s="21"/>
      <c r="L11" s="18"/>
    </row>
    <row r="12" spans="1:12">
      <c r="A12" s="18"/>
      <c r="B12" s="19"/>
      <c r="C12" s="4">
        <v>43819</v>
      </c>
      <c r="D12" s="22" t="s">
        <v>27</v>
      </c>
      <c r="E12" s="14" t="s">
        <v>33</v>
      </c>
      <c r="F12" s="1">
        <v>4</v>
      </c>
      <c r="G12" s="1">
        <v>1</v>
      </c>
      <c r="H12" s="1">
        <v>1</v>
      </c>
      <c r="I12" s="6">
        <v>30000</v>
      </c>
      <c r="J12" s="15">
        <f t="shared" si="0"/>
        <v>120000</v>
      </c>
      <c r="K12" s="21"/>
      <c r="L12" s="18"/>
    </row>
    <row r="13" spans="1:12">
      <c r="A13" s="18"/>
      <c r="B13" s="19"/>
      <c r="C13" s="4">
        <v>43819</v>
      </c>
      <c r="D13" s="22" t="s">
        <v>28</v>
      </c>
      <c r="E13" s="14" t="s">
        <v>33</v>
      </c>
      <c r="F13" s="1">
        <v>4</v>
      </c>
      <c r="G13" s="1">
        <v>1</v>
      </c>
      <c r="H13" s="23">
        <v>1</v>
      </c>
      <c r="I13" s="6">
        <v>30000</v>
      </c>
      <c r="J13" s="15">
        <f t="shared" si="0"/>
        <v>120000</v>
      </c>
      <c r="K13" s="21"/>
      <c r="L13" s="18"/>
    </row>
    <row r="14" spans="1:12">
      <c r="A14" s="18"/>
      <c r="B14" s="19"/>
      <c r="C14" s="4">
        <v>43819</v>
      </c>
      <c r="D14" s="22" t="s">
        <v>29</v>
      </c>
      <c r="E14" s="14" t="s">
        <v>33</v>
      </c>
      <c r="F14" s="1">
        <v>4</v>
      </c>
      <c r="G14" s="1">
        <v>1</v>
      </c>
      <c r="H14" s="1">
        <v>1</v>
      </c>
      <c r="I14" s="6">
        <v>30000</v>
      </c>
      <c r="J14" s="15">
        <f t="shared" si="0"/>
        <v>120000</v>
      </c>
      <c r="K14" s="21"/>
      <c r="L14" s="18"/>
    </row>
    <row r="15" spans="1:12">
      <c r="A15" s="18"/>
      <c r="B15" s="19"/>
      <c r="C15" s="4">
        <v>43819</v>
      </c>
      <c r="D15" s="22" t="s">
        <v>30</v>
      </c>
      <c r="E15" s="14" t="s">
        <v>33</v>
      </c>
      <c r="F15" s="1">
        <v>8</v>
      </c>
      <c r="G15" s="1">
        <v>1</v>
      </c>
      <c r="H15" s="1">
        <v>1</v>
      </c>
      <c r="I15" s="6">
        <v>30000</v>
      </c>
      <c r="J15" s="15">
        <f t="shared" si="0"/>
        <v>240000</v>
      </c>
      <c r="K15" s="21"/>
      <c r="L15" s="18"/>
    </row>
    <row r="16" spans="1:12">
      <c r="A16" s="18"/>
      <c r="B16" s="19"/>
      <c r="C16" s="4">
        <v>43819</v>
      </c>
      <c r="D16" s="22" t="s">
        <v>31</v>
      </c>
      <c r="E16" s="14" t="s">
        <v>33</v>
      </c>
      <c r="F16" s="1">
        <v>4</v>
      </c>
      <c r="G16" s="1">
        <v>1</v>
      </c>
      <c r="H16" s="1">
        <v>1</v>
      </c>
      <c r="I16" s="6">
        <v>30000</v>
      </c>
      <c r="J16" s="15">
        <f t="shared" si="0"/>
        <v>120000</v>
      </c>
      <c r="K16" s="21"/>
      <c r="L16" s="18"/>
    </row>
    <row r="17" spans="1:12">
      <c r="A17" s="18"/>
      <c r="B17" s="19"/>
      <c r="C17" s="4">
        <v>43819</v>
      </c>
      <c r="D17" s="22" t="s">
        <v>32</v>
      </c>
      <c r="E17" s="14" t="s">
        <v>33</v>
      </c>
      <c r="F17" s="1">
        <v>4</v>
      </c>
      <c r="G17" s="1">
        <v>1</v>
      </c>
      <c r="H17" s="1">
        <v>1</v>
      </c>
      <c r="I17" s="6">
        <v>30000</v>
      </c>
      <c r="J17" s="15">
        <f t="shared" si="0"/>
        <v>120000</v>
      </c>
      <c r="K17" s="21"/>
      <c r="L17" s="18"/>
    </row>
    <row r="18" spans="1:12">
      <c r="A18" s="18"/>
      <c r="B18" s="19"/>
      <c r="C18" s="4">
        <v>43819</v>
      </c>
      <c r="D18" s="22" t="s">
        <v>31</v>
      </c>
      <c r="E18" s="14" t="s">
        <v>33</v>
      </c>
      <c r="F18" s="1">
        <v>4</v>
      </c>
      <c r="G18" s="1">
        <v>1</v>
      </c>
      <c r="H18" s="1">
        <v>1</v>
      </c>
      <c r="I18" s="6">
        <v>30000</v>
      </c>
      <c r="J18" s="15">
        <f t="shared" si="0"/>
        <v>120000</v>
      </c>
      <c r="K18" s="21"/>
      <c r="L18" s="18"/>
    </row>
    <row r="19" spans="1:12">
      <c r="A19" s="18"/>
      <c r="B19" s="19"/>
      <c r="C19" s="4">
        <v>43819</v>
      </c>
      <c r="D19" s="22" t="s">
        <v>31</v>
      </c>
      <c r="E19" s="14" t="s">
        <v>33</v>
      </c>
      <c r="F19" s="1">
        <v>4</v>
      </c>
      <c r="G19" s="1">
        <v>1</v>
      </c>
      <c r="H19" s="1">
        <v>1</v>
      </c>
      <c r="I19" s="6">
        <v>30000</v>
      </c>
      <c r="J19" s="15">
        <f t="shared" si="0"/>
        <v>120000</v>
      </c>
      <c r="K19" s="21"/>
      <c r="L19" s="18"/>
    </row>
    <row r="20" spans="1:12">
      <c r="A20" s="18"/>
      <c r="B20" s="19"/>
      <c r="C20" s="4">
        <v>43819</v>
      </c>
      <c r="D20" s="22" t="s">
        <v>31</v>
      </c>
      <c r="E20" s="14" t="s">
        <v>33</v>
      </c>
      <c r="F20" s="1">
        <v>4</v>
      </c>
      <c r="G20" s="1">
        <v>1</v>
      </c>
      <c r="H20" s="1">
        <v>1</v>
      </c>
      <c r="I20" s="6">
        <v>30000</v>
      </c>
      <c r="J20" s="15">
        <f t="shared" si="0"/>
        <v>120000</v>
      </c>
      <c r="K20" s="21"/>
      <c r="L20" s="18"/>
    </row>
    <row r="21" spans="1:12">
      <c r="A21" s="18"/>
      <c r="B21" s="19"/>
      <c r="C21" s="4">
        <v>43819</v>
      </c>
      <c r="D21" s="22" t="s">
        <v>31</v>
      </c>
      <c r="E21" s="14" t="s">
        <v>33</v>
      </c>
      <c r="F21" s="1">
        <v>4</v>
      </c>
      <c r="G21" s="1">
        <v>1</v>
      </c>
      <c r="H21" s="1">
        <v>1</v>
      </c>
      <c r="I21" s="6">
        <v>30000</v>
      </c>
      <c r="J21" s="15">
        <f t="shared" si="0"/>
        <v>120000</v>
      </c>
      <c r="K21" s="21"/>
      <c r="L21" s="18"/>
    </row>
    <row r="22" spans="1:12">
      <c r="A22" s="19"/>
      <c r="B22" s="19"/>
      <c r="C22" s="19"/>
      <c r="D22" s="19" t="s">
        <v>35</v>
      </c>
      <c r="E22" s="19"/>
      <c r="F22" s="19"/>
      <c r="G22" s="19"/>
      <c r="H22" s="19"/>
      <c r="I22" s="7"/>
      <c r="J22" s="7">
        <v>100000</v>
      </c>
      <c r="K22" s="21"/>
      <c r="L22" s="19"/>
    </row>
    <row r="23" spans="1:12" ht="13.5" thickBot="1">
      <c r="A23" s="19"/>
      <c r="B23" s="19"/>
      <c r="C23" s="19"/>
      <c r="D23" s="19"/>
      <c r="E23" s="19"/>
      <c r="F23" s="52" t="s">
        <v>11</v>
      </c>
      <c r="G23" s="53"/>
      <c r="H23" s="53"/>
      <c r="I23" s="53"/>
      <c r="J23" s="54"/>
      <c r="K23" s="24">
        <f>SUM(J4:J22)</f>
        <v>2560000</v>
      </c>
    </row>
    <row r="24" spans="1:12">
      <c r="A24" s="19">
        <v>2</v>
      </c>
      <c r="B24" s="27" t="s">
        <v>15</v>
      </c>
      <c r="C24" s="28">
        <v>43816</v>
      </c>
      <c r="D24" s="25" t="s">
        <v>16</v>
      </c>
      <c r="E24" s="25" t="s">
        <v>36</v>
      </c>
      <c r="F24" s="25"/>
      <c r="G24" s="25"/>
      <c r="H24" s="25">
        <v>112</v>
      </c>
      <c r="I24" s="15">
        <v>10000</v>
      </c>
      <c r="J24" s="15">
        <f>H24*I24</f>
        <v>1120000</v>
      </c>
      <c r="K24" s="29"/>
      <c r="L24" s="19" t="s">
        <v>37</v>
      </c>
    </row>
    <row r="25" spans="1:12" ht="13.5" thickBot="1">
      <c r="A25" s="19"/>
      <c r="B25" s="5"/>
      <c r="C25" s="26"/>
      <c r="D25" s="5"/>
      <c r="E25" s="5"/>
      <c r="F25" s="55" t="s">
        <v>11</v>
      </c>
      <c r="G25" s="56"/>
      <c r="H25" s="56"/>
      <c r="I25" s="56"/>
      <c r="J25" s="57"/>
      <c r="K25" s="30">
        <v>1120000</v>
      </c>
      <c r="L25" s="19"/>
    </row>
    <row r="26" spans="1:12">
      <c r="A26" s="19"/>
      <c r="B26" s="25"/>
      <c r="C26" s="25"/>
      <c r="D26" s="25"/>
      <c r="E26" s="25"/>
      <c r="F26" s="25"/>
      <c r="G26" s="25"/>
      <c r="H26" s="44" t="s">
        <v>14</v>
      </c>
      <c r="I26" s="45"/>
      <c r="J26" s="46"/>
      <c r="K26" s="50">
        <f>SUM(K23:K25)</f>
        <v>3680000</v>
      </c>
      <c r="L26" s="19"/>
    </row>
    <row r="27" spans="1:12">
      <c r="A27" s="19"/>
      <c r="B27" s="19"/>
      <c r="C27" s="19"/>
      <c r="D27" s="19"/>
      <c r="E27" s="19"/>
      <c r="F27" s="19"/>
      <c r="G27" s="19"/>
      <c r="H27" s="47"/>
      <c r="I27" s="48"/>
      <c r="J27" s="49"/>
      <c r="K27" s="51"/>
      <c r="L27" s="19"/>
    </row>
  </sheetData>
  <mergeCells count="15">
    <mergeCell ref="H26:J27"/>
    <mergeCell ref="K26:K27"/>
    <mergeCell ref="F23:J23"/>
    <mergeCell ref="F25:J25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ANT-ACER</cp:lastModifiedBy>
  <dcterms:created xsi:type="dcterms:W3CDTF">2017-09-25T10:35:11Z</dcterms:created>
  <dcterms:modified xsi:type="dcterms:W3CDTF">2019-12-02T09:14:05Z</dcterms:modified>
</cp:coreProperties>
</file>