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7085" windowHeight="8985"/>
  </bookViews>
  <sheets>
    <sheet name="Sheet1 (2)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13" i="4"/>
  <c r="F7"/>
  <c r="F6"/>
  <c r="F5"/>
  <c r="C13"/>
  <c r="E14"/>
  <c r="C14"/>
  <c r="F12"/>
  <c r="F11"/>
  <c r="F10"/>
  <c r="F9"/>
  <c r="F8"/>
  <c r="C13" i="1"/>
  <c r="F13" s="1"/>
  <c r="F14" s="1"/>
  <c r="E14"/>
  <c r="D14"/>
  <c r="F12"/>
  <c r="F11"/>
  <c r="F10"/>
  <c r="F9"/>
  <c r="F8"/>
  <c r="F7"/>
  <c r="F6"/>
  <c r="F5"/>
  <c r="F14" i="4" l="1"/>
  <c r="C14" i="1"/>
</calcChain>
</file>

<file path=xl/sharedStrings.xml><?xml version="1.0" encoding="utf-8"?>
<sst xmlns="http://schemas.openxmlformats.org/spreadsheetml/2006/main" count="52" uniqueCount="33">
  <si>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</si>
  <si>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</si>
  <si>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</si>
  <si>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</si>
  <si>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</si>
  <si>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</si>
  <si>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</si>
  <si>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</si>
  <si>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KACANG IJO 2 KG</t>
  </si>
  <si>
    <t>GULA AREN 2KG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</si>
  <si>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</si>
  <si>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</si>
  <si>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</si>
  <si>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</si>
  <si>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</si>
  <si>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</si>
  <si>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</si>
  <si>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</si>
  <si>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</si>
  <si>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</si>
  <si>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</si>
  <si>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</si>
  <si>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</si>
  <si>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</si>
  <si>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</si>
  <si>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</si>
  <si>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</si>
  <si>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</si>
  <si>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>2. DEWI UNTUK OUTLET LULU (JUMAT-MINGGU)</t>
  </si>
  <si>
    <t xml:space="preserve">1. LINDA UNTUK OUTLET HARI-HARI BINTARO ( SELASA-SABTU ) </t>
  </si>
  <si>
    <t>KEBUTUHAN AWAL SAMPLING  PERALATAN DAN BAHAN UNTUK 2 SPG ADALAH   = 987.000</t>
  </si>
  <si>
    <t>TOTAL KEBUTUHAN ANGGARAN PROGRAM SAMPLING INI UNTUK BULAN DESEMBER ADALAH RP 3.687.000</t>
  </si>
  <si>
    <t>KEBUTUHAN SAMPLING SELANJUTNYA UNTUK  2 SPG ADALAH RP 150.000 ( BAHAN &amp; ONGKIR ) X 9 HARI KERJA = 2.700.000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</si>
</sst>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2" borderId="1" xfId="1" applyNumberFormat="1" applyFont="1" applyFill="1" applyBorder="1"/>
    <xf numFmtId="0" fontId="2" fillId="0" borderId="2" xfId="0" applyFont="1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4"/>
  <sheetViews>
    <sheetView tabSelected="1" workbookViewId="0">
      <selection activeCell="K20" sqref="K20"/>
    </sheetView>
  </sheetViews>
  <sheetFormatPr defaultRowHeight="15"/>
  <cols>
    <col min="1" max="1" width="6.5703125" customWidth="1"/>
    <col min="2" max="2" width="24.140625" customWidth="1"/>
    <col min="3" max="3" width="20.28515625" customWidth="1"/>
    <col min="4" max="4" width="13.5703125" customWidth="1"/>
    <col min="5" max="5" width="15.5703125" bestFit="1" customWidth="1"/>
    <col min="6" max="6" width="10.5703125" bestFit="1" customWidth="1"/>
    <col min="11" max="11" width="17.28515625" customWidth="1"/>
    <col min="12" max="12" width="14.28515625" bestFit="1" customWidth="1"/>
  </cols>
  <sheetData>
    <row r="2" spans="1:12" ht="18.75">
      <c r="A2" s="1" t="s">
        <v>0</v>
      </c>
    </row>
    <row r="3" spans="1:12">
      <c r="A3" t="s">
        <v>17</v>
      </c>
    </row>
    <row r="4" spans="1:12" ht="24.75" customHeight="1">
      <c r="A4" s="2" t="s">
        <v>1</v>
      </c>
      <c r="B4" s="2" t="s">
        <v>2</v>
      </c>
      <c r="C4" s="2" t="s">
        <v>3</v>
      </c>
      <c r="D4" s="9" t="s">
        <v>24</v>
      </c>
      <c r="E4" s="9" t="s">
        <v>25</v>
      </c>
      <c r="F4" s="9" t="s">
        <v>26</v>
      </c>
    </row>
    <row r="5" spans="1:12">
      <c r="A5" s="3">
        <v>1</v>
      </c>
      <c r="B5" s="3" t="s">
        <v>4</v>
      </c>
      <c r="C5" s="4">
        <v>85000</v>
      </c>
      <c r="D5" s="3">
        <v>2</v>
      </c>
      <c r="E5" s="3">
        <v>2</v>
      </c>
      <c r="F5" s="10">
        <f>+E5*C5</f>
        <v>170000</v>
      </c>
    </row>
    <row r="6" spans="1:12">
      <c r="A6" s="3"/>
      <c r="B6" s="3" t="s">
        <v>5</v>
      </c>
      <c r="C6" s="4">
        <v>12500</v>
      </c>
      <c r="D6" s="3">
        <v>2</v>
      </c>
      <c r="E6" s="3">
        <v>2</v>
      </c>
      <c r="F6" s="10">
        <f>+E6*C6</f>
        <v>25000</v>
      </c>
    </row>
    <row r="7" spans="1:12">
      <c r="A7" s="3"/>
      <c r="B7" s="3" t="s">
        <v>6</v>
      </c>
      <c r="C7" s="4">
        <v>12000</v>
      </c>
      <c r="D7" s="3">
        <v>2</v>
      </c>
      <c r="E7" s="3">
        <v>9</v>
      </c>
      <c r="F7" s="10">
        <f>+E7*C7</f>
        <v>108000</v>
      </c>
    </row>
    <row r="8" spans="1:12">
      <c r="A8" s="3"/>
      <c r="B8" s="3" t="s">
        <v>7</v>
      </c>
      <c r="C8" s="4">
        <v>8000</v>
      </c>
      <c r="D8" s="3">
        <v>2</v>
      </c>
      <c r="E8" s="3">
        <v>9</v>
      </c>
      <c r="F8" s="10">
        <f t="shared" ref="F8:F13" si="0">+E8*D8*C8</f>
        <v>144000</v>
      </c>
    </row>
    <row r="9" spans="1:12">
      <c r="A9" s="3"/>
      <c r="B9" s="3" t="s">
        <v>8</v>
      </c>
      <c r="C9" s="6">
        <v>150000</v>
      </c>
      <c r="D9" s="3">
        <v>2</v>
      </c>
      <c r="E9" s="3">
        <v>9</v>
      </c>
      <c r="F9" s="10">
        <f t="shared" si="0"/>
        <v>2700000</v>
      </c>
    </row>
    <row r="10" spans="1:12">
      <c r="A10" s="3"/>
      <c r="B10" s="5" t="s">
        <v>9</v>
      </c>
      <c r="C10" s="4">
        <v>0</v>
      </c>
      <c r="D10" s="3">
        <v>2</v>
      </c>
      <c r="E10" s="3">
        <v>9</v>
      </c>
      <c r="F10" s="10">
        <f t="shared" si="0"/>
        <v>0</v>
      </c>
      <c r="L10" s="11"/>
    </row>
    <row r="11" spans="1:12">
      <c r="A11" s="3">
        <v>2</v>
      </c>
      <c r="B11" s="3" t="s">
        <v>10</v>
      </c>
      <c r="C11" s="4">
        <v>0</v>
      </c>
      <c r="D11" s="3">
        <v>2</v>
      </c>
      <c r="E11" s="3">
        <v>9</v>
      </c>
      <c r="F11" s="10">
        <f t="shared" si="0"/>
        <v>0</v>
      </c>
      <c r="L11" s="11"/>
    </row>
    <row r="12" spans="1:12">
      <c r="A12" s="3"/>
      <c r="B12" s="3" t="s">
        <v>11</v>
      </c>
      <c r="C12" s="4">
        <v>0</v>
      </c>
      <c r="D12" s="3">
        <v>2</v>
      </c>
      <c r="E12" s="3">
        <v>9</v>
      </c>
      <c r="F12" s="10">
        <f t="shared" si="0"/>
        <v>0</v>
      </c>
      <c r="J12" s="8"/>
      <c r="L12" s="11"/>
    </row>
    <row r="13" spans="1:12">
      <c r="A13" s="3"/>
      <c r="B13" s="3" t="s">
        <v>27</v>
      </c>
      <c r="C13" s="4">
        <f>2500*12</f>
        <v>30000</v>
      </c>
      <c r="D13" s="3">
        <v>2</v>
      </c>
      <c r="E13" s="3">
        <v>9</v>
      </c>
      <c r="F13" s="10">
        <f t="shared" si="0"/>
        <v>540000</v>
      </c>
      <c r="J13" s="8"/>
    </row>
    <row r="14" spans="1:12">
      <c r="A14" s="3"/>
      <c r="B14" s="5" t="s">
        <v>12</v>
      </c>
      <c r="C14" s="6">
        <f>SUM(C5:C13)</f>
        <v>297500</v>
      </c>
      <c r="D14" s="6">
        <v>2</v>
      </c>
      <c r="E14" s="6">
        <f>SUM(E5:E13)</f>
        <v>67</v>
      </c>
      <c r="F14" s="6">
        <f>SUM(F5:F13)</f>
        <v>3687000</v>
      </c>
    </row>
    <row r="16" spans="1:12">
      <c r="A16" t="s">
        <v>30</v>
      </c>
      <c r="K16" s="11"/>
    </row>
    <row r="18" spans="1:1">
      <c r="A18" t="s">
        <v>32</v>
      </c>
    </row>
    <row r="20" spans="1:1">
      <c r="A20" t="s">
        <v>31</v>
      </c>
    </row>
    <row r="22" spans="1:1">
      <c r="A22" t="s">
        <v>16</v>
      </c>
    </row>
    <row r="23" spans="1:1">
      <c r="A23" t="s">
        <v>29</v>
      </c>
    </row>
    <row r="24" spans="1:1">
      <c r="A24" t="s">
        <v>28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8"/>
  <sheetViews>
    <sheetView workbookViewId="0">
      <selection activeCell="L11" sqref="L11"/>
    </sheetView>
  </sheetViews>
  <sheetFormatPr defaultRowHeight="15"/>
  <cols>
    <col min="1" max="1" width="6.5703125" customWidth="1"/>
    <col min="2" max="2" width="24.140625" customWidth="1"/>
    <col min="3" max="3" width="20.28515625" customWidth="1"/>
    <col min="4" max="4" width="13.5703125" customWidth="1"/>
    <col min="5" max="5" width="15.5703125" bestFit="1" customWidth="1"/>
    <col min="6" max="6" width="10.5703125" bestFit="1" customWidth="1"/>
  </cols>
  <sheetData>
    <row r="2" spans="1:6" ht="18.75">
      <c r="A2" s="1" t="s">
        <v>0</v>
      </c>
    </row>
    <row r="3" spans="1:6">
      <c r="A3" t="s">
        <v>17</v>
      </c>
    </row>
    <row r="4" spans="1:6" ht="24.75" customHeight="1">
      <c r="A4" s="2" t="s">
        <v>1</v>
      </c>
      <c r="B4" s="2" t="s">
        <v>2</v>
      </c>
      <c r="C4" s="2" t="s">
        <v>3</v>
      </c>
      <c r="D4" s="7" t="s">
        <v>24</v>
      </c>
      <c r="E4" s="7" t="s">
        <v>25</v>
      </c>
      <c r="F4" s="7" t="s">
        <v>26</v>
      </c>
    </row>
    <row r="5" spans="1:6">
      <c r="A5" s="3">
        <v>1</v>
      </c>
      <c r="B5" s="3" t="s">
        <v>4</v>
      </c>
      <c r="C5" s="4">
        <v>85000</v>
      </c>
      <c r="D5">
        <v>6</v>
      </c>
      <c r="E5">
        <v>1</v>
      </c>
      <c r="F5" s="8">
        <f>+E5*D5*C5</f>
        <v>510000</v>
      </c>
    </row>
    <row r="6" spans="1:6">
      <c r="A6" s="3"/>
      <c r="B6" s="3" t="s">
        <v>5</v>
      </c>
      <c r="C6" s="4">
        <v>12500</v>
      </c>
      <c r="D6">
        <v>6</v>
      </c>
      <c r="E6">
        <v>1</v>
      </c>
      <c r="F6" s="8">
        <f t="shared" ref="F6:F13" si="0">+E6*D6*C6</f>
        <v>75000</v>
      </c>
    </row>
    <row r="7" spans="1:6">
      <c r="A7" s="3"/>
      <c r="B7" s="3" t="s">
        <v>6</v>
      </c>
      <c r="C7" s="4">
        <v>12000</v>
      </c>
      <c r="D7">
        <v>6</v>
      </c>
      <c r="E7">
        <v>24</v>
      </c>
      <c r="F7" s="8">
        <f t="shared" si="0"/>
        <v>1728000</v>
      </c>
    </row>
    <row r="8" spans="1:6">
      <c r="A8" s="3"/>
      <c r="B8" s="3" t="s">
        <v>7</v>
      </c>
      <c r="C8" s="4">
        <v>8000</v>
      </c>
      <c r="D8">
        <v>6</v>
      </c>
      <c r="E8">
        <v>24</v>
      </c>
      <c r="F8" s="8">
        <f t="shared" si="0"/>
        <v>1152000</v>
      </c>
    </row>
    <row r="9" spans="1:6">
      <c r="A9" s="3"/>
      <c r="B9" s="3" t="s">
        <v>8</v>
      </c>
      <c r="C9" s="6">
        <v>0</v>
      </c>
      <c r="D9">
        <v>6</v>
      </c>
      <c r="E9">
        <v>24</v>
      </c>
      <c r="F9" s="8">
        <f t="shared" si="0"/>
        <v>0</v>
      </c>
    </row>
    <row r="10" spans="1:6">
      <c r="A10" s="3"/>
      <c r="B10" s="5" t="s">
        <v>9</v>
      </c>
      <c r="C10" s="4">
        <v>0</v>
      </c>
      <c r="D10">
        <v>6</v>
      </c>
      <c r="E10">
        <v>24</v>
      </c>
      <c r="F10" s="8">
        <f t="shared" si="0"/>
        <v>0</v>
      </c>
    </row>
    <row r="11" spans="1:6">
      <c r="A11" s="3">
        <v>2</v>
      </c>
      <c r="B11" s="3" t="s">
        <v>10</v>
      </c>
      <c r="C11" s="4">
        <v>0</v>
      </c>
      <c r="D11">
        <v>6</v>
      </c>
      <c r="E11">
        <v>24</v>
      </c>
      <c r="F11" s="8">
        <f t="shared" si="0"/>
        <v>0</v>
      </c>
    </row>
    <row r="12" spans="1:6">
      <c r="A12" s="3"/>
      <c r="B12" s="3" t="s">
        <v>11</v>
      </c>
      <c r="C12" s="4">
        <v>0</v>
      </c>
      <c r="D12">
        <v>6</v>
      </c>
      <c r="E12">
        <v>24</v>
      </c>
      <c r="F12" s="8">
        <f t="shared" si="0"/>
        <v>0</v>
      </c>
    </row>
    <row r="13" spans="1:6">
      <c r="A13" s="3"/>
      <c r="B13" s="3" t="s">
        <v>27</v>
      </c>
      <c r="C13" s="4">
        <f>2420*12</f>
        <v>29040</v>
      </c>
      <c r="D13">
        <v>6</v>
      </c>
      <c r="E13">
        <v>24</v>
      </c>
      <c r="F13" s="8">
        <f t="shared" si="0"/>
        <v>4181760</v>
      </c>
    </row>
    <row r="14" spans="1:6">
      <c r="A14" s="3"/>
      <c r="B14" s="5" t="s">
        <v>12</v>
      </c>
      <c r="C14" s="6">
        <f>SUM(C5:C13)</f>
        <v>146540</v>
      </c>
      <c r="D14" s="6">
        <f>SUM(D5:D13)</f>
        <v>54</v>
      </c>
      <c r="E14" s="6">
        <f>SUM(E5:E13)</f>
        <v>170</v>
      </c>
      <c r="F14" s="6">
        <f>SUM(F5:F13)</f>
        <v>7646760</v>
      </c>
    </row>
    <row r="16" spans="1:6">
      <c r="A16" t="s">
        <v>13</v>
      </c>
    </row>
    <row r="18" spans="1:1">
      <c r="A18" t="s">
        <v>14</v>
      </c>
    </row>
    <row r="20" spans="1:1">
      <c r="A20" t="s">
        <v>15</v>
      </c>
    </row>
    <row r="22" spans="1:1">
      <c r="A22" t="s">
        <v>16</v>
      </c>
    </row>
    <row r="23" spans="1:1">
      <c r="A23" t="s">
        <v>18</v>
      </c>
    </row>
    <row r="24" spans="1:1">
      <c r="A24" t="s">
        <v>19</v>
      </c>
    </row>
    <row r="25" spans="1:1">
      <c r="A25" t="s">
        <v>20</v>
      </c>
    </row>
    <row r="26" spans="1:1">
      <c r="A26" t="s">
        <v>21</v>
      </c>
    </row>
    <row r="27" spans="1:1">
      <c r="A27" t="s">
        <v>22</v>
      </c>
    </row>
    <row r="28" spans="1:1">
      <c r="A28" t="s">
        <v>23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KSPKAC</cp:lastModifiedBy>
  <dcterms:created xsi:type="dcterms:W3CDTF">2019-12-03T02:27:06Z</dcterms:created>
  <dcterms:modified xsi:type="dcterms:W3CDTF">2019-12-13T08:52:49Z</dcterms:modified>
</cp:coreProperties>
</file>