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K20" i="3" l="1"/>
  <c r="J19" i="3"/>
  <c r="J4" i="3"/>
  <c r="J18" i="3"/>
  <c r="J17" i="3"/>
  <c r="J16" i="3"/>
  <c r="J15" i="3"/>
  <c r="J14" i="3"/>
  <c r="J13" i="3"/>
  <c r="J12" i="3"/>
  <c r="J11" i="3"/>
  <c r="J10" i="3"/>
  <c r="J9" i="3"/>
  <c r="J8" i="3"/>
  <c r="J7" i="3"/>
  <c r="J6" i="3"/>
</calcChain>
</file>

<file path=xl/sharedStrings.xml><?xml version="1.0" encoding="utf-8"?>
<sst xmlns="http://schemas.openxmlformats.org/spreadsheetml/2006/main" count="51" uniqueCount="43">
  <si>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</si>
  <si>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</si>
  <si>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</si>
  <si>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</si>
  <si>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</si>
  <si>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</si>
  <si>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</si>
  <si>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</si>
  <si>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</si>
  <si>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</si>
  <si>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</si>
  <si>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</si>
  <si>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</si>
  <si>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GRAND TOTAL</t>
  </si>
  <si>
    <t>BIAYA PASANG PNT</t>
  </si>
  <si>
    <t>PAPAN NAMA TOKO</t>
  </si>
  <si>
    <t>AREA KERJA SPR + MD</t>
  </si>
  <si>
    <t>HARGA SATUAN</t>
  </si>
  <si>
    <t>IBU SRI</t>
  </si>
  <si>
    <t>ITI CASWITI</t>
  </si>
  <si>
    <t>LURAGUNG</t>
  </si>
  <si>
    <t xml:space="preserve">KARIM </t>
  </si>
  <si>
    <t>YAYAH BASO</t>
  </si>
  <si>
    <t>HJ ERUM</t>
  </si>
  <si>
    <t>CIAWI GEBANG</t>
  </si>
  <si>
    <t>H KODIR</t>
  </si>
  <si>
    <t>SAMSUDIN</t>
  </si>
  <si>
    <t>RAJAGALUH</t>
  </si>
  <si>
    <t>TATA</t>
  </si>
  <si>
    <t>ADE PLASTIK</t>
  </si>
  <si>
    <t>MAJA</t>
  </si>
  <si>
    <t>JUWAN SOSIS</t>
  </si>
  <si>
    <t>ANEZ</t>
  </si>
  <si>
    <t>TALAGA</t>
  </si>
  <si>
    <t>JUJU</t>
  </si>
  <si>
    <t>CIBINGBIN</t>
  </si>
  <si>
    <t>H ENTIN</t>
  </si>
  <si>
    <t>IMAM</t>
  </si>
  <si>
    <t>PANGKALAN OJEG</t>
  </si>
  <si>
    <t>CILIMUS</t>
  </si>
  <si>
    <t>spesipikasi bahan hollo 3x3 galpalum , plat seng galsium, gambar bahan korea awet 3 tahun, biaya ongkos kirim dan pemasangan</t>
  </si>
  <si>
    <t>RINCIAN AKTIFITAS PROMOSI DAN KEBUTUHAN BIAYA LPAP JANUARI 2020</t>
  </si>
  <si>
    <t>KOMPENSASI 1 KARTON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</si>
</sst>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5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49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19" xfId="43" applyFont="1" applyFill="1" applyBorder="1"/>
    <xf numFmtId="0" fontId="19" fillId="0" borderId="19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43" applyFont="1" applyFill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9" xfId="0" applyFont="1" applyBorder="1"/>
    <xf numFmtId="0" fontId="20" fillId="20" borderId="19" xfId="0" applyFont="1" applyFill="1" applyBorder="1"/>
    <xf numFmtId="164" fontId="20" fillId="0" borderId="19" xfId="0" applyNumberFormat="1" applyFont="1" applyBorder="1"/>
    <xf numFmtId="41" fontId="21" fillId="0" borderId="19" xfId="28" applyFont="1" applyBorder="1"/>
    <xf numFmtId="0" fontId="23" fillId="21" borderId="0" xfId="0" applyFont="1" applyFill="1"/>
    <xf numFmtId="0" fontId="24" fillId="21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23" fillId="18" borderId="24" xfId="0" applyFont="1" applyFill="1" applyBorder="1" applyAlignment="1">
      <alignment horizontal="center" vertical="center" wrapText="1"/>
    </xf>
    <xf numFmtId="0" fontId="23" fillId="18" borderId="0" xfId="0" applyFont="1" applyFill="1" applyBorder="1" applyAlignment="1">
      <alignment horizontal="center" vertical="center" wrapText="1"/>
    </xf>
    <xf numFmtId="0" fontId="23" fillId="18" borderId="25" xfId="0" applyFont="1" applyFill="1" applyBorder="1" applyAlignment="1">
      <alignment horizontal="center" vertical="center" wrapText="1"/>
    </xf>
    <xf numFmtId="0" fontId="23" fillId="18" borderId="21" xfId="0" applyFont="1" applyFill="1" applyBorder="1" applyAlignment="1">
      <alignment horizontal="center" vertical="center" wrapText="1"/>
    </xf>
    <xf numFmtId="0" fontId="23" fillId="18" borderId="22" xfId="0" applyFont="1" applyFill="1" applyBorder="1" applyAlignment="1">
      <alignment horizontal="center" vertical="center" wrapText="1"/>
    </xf>
    <xf numFmtId="0" fontId="23" fillId="18" borderId="20" xfId="0" applyFont="1" applyFill="1" applyBorder="1" applyAlignment="1">
      <alignment horizontal="center" vertical="center" wrapText="1"/>
    </xf>
    <xf numFmtId="41" fontId="23" fillId="18" borderId="23" xfId="28" applyFont="1" applyFill="1" applyBorder="1" applyAlignment="1">
      <alignment vertical="center"/>
    </xf>
    <xf numFmtId="41" fontId="23" fillId="18" borderId="19" xfId="28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41" fontId="20" fillId="0" borderId="10" xfId="0" applyNumberFormat="1" applyFont="1" applyFill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F1" workbookViewId="0">
      <selection activeCell="J6" sqref="J6"/>
    </sheetView>
  </sheetViews>
  <sheetFormatPr defaultRowHeight="12.75" x14ac:dyDescent="0.2"/>
  <cols>
    <col min="1" max="1" width="4.5703125" style="6" customWidth="1"/>
    <col min="2" max="2" width="22" style="6" customWidth="1"/>
    <col min="3" max="3" width="10.5703125" style="6" customWidth="1"/>
    <col min="4" max="4" width="40.85546875" style="6" customWidth="1"/>
    <col min="5" max="5" width="31" style="6" customWidth="1"/>
    <col min="6" max="6" width="11.5703125" style="6" customWidth="1"/>
    <col min="7" max="9" width="11" style="6" customWidth="1"/>
    <col min="10" max="10" width="13.85546875" style="7" bestFit="1" customWidth="1"/>
    <col min="11" max="11" width="16" style="8" bestFit="1" customWidth="1"/>
    <col min="12" max="12" width="64.28515625" style="6" bestFit="1" customWidth="1"/>
    <col min="13" max="16384" width="9.140625" style="6"/>
  </cols>
  <sheetData>
    <row r="1" spans="1:14" s="29" customFormat="1" ht="15.75" x14ac:dyDescent="0.25">
      <c r="A1" s="27" t="s">
        <v>41</v>
      </c>
      <c r="B1" s="28"/>
      <c r="C1" s="27"/>
      <c r="D1" s="28"/>
      <c r="J1" s="30"/>
      <c r="K1" s="31"/>
    </row>
    <row r="2" spans="1:14" x14ac:dyDescent="0.2">
      <c r="A2" s="40" t="s">
        <v>2</v>
      </c>
      <c r="B2" s="40" t="s">
        <v>0</v>
      </c>
      <c r="C2" s="40" t="s">
        <v>3</v>
      </c>
      <c r="D2" s="40" t="s">
        <v>4</v>
      </c>
      <c r="E2" s="40" t="s">
        <v>12</v>
      </c>
      <c r="F2" s="46" t="s">
        <v>6</v>
      </c>
      <c r="G2" s="47"/>
      <c r="H2" s="40" t="s">
        <v>5</v>
      </c>
      <c r="I2" s="42" t="s">
        <v>17</v>
      </c>
      <c r="J2" s="44" t="s">
        <v>7</v>
      </c>
      <c r="K2" s="44" t="s">
        <v>10</v>
      </c>
      <c r="L2" s="40" t="s">
        <v>1</v>
      </c>
    </row>
    <row r="3" spans="1:14" ht="13.5" thickBot="1" x14ac:dyDescent="0.25">
      <c r="A3" s="41"/>
      <c r="B3" s="41"/>
      <c r="C3" s="41"/>
      <c r="D3" s="41"/>
      <c r="E3" s="41"/>
      <c r="F3" s="9" t="s">
        <v>8</v>
      </c>
      <c r="G3" s="9" t="s">
        <v>9</v>
      </c>
      <c r="H3" s="41"/>
      <c r="I3" s="43"/>
      <c r="J3" s="45"/>
      <c r="K3" s="45"/>
      <c r="L3" s="41"/>
    </row>
    <row r="4" spans="1:14" x14ac:dyDescent="0.2">
      <c r="A4" s="10">
        <v>1</v>
      </c>
      <c r="B4" s="3" t="s">
        <v>11</v>
      </c>
      <c r="C4" s="4">
        <v>43467</v>
      </c>
      <c r="D4" s="11" t="s">
        <v>19</v>
      </c>
      <c r="E4" s="12" t="s">
        <v>20</v>
      </c>
      <c r="F4" s="2">
        <v>5</v>
      </c>
      <c r="G4" s="2">
        <v>1</v>
      </c>
      <c r="H4" s="2">
        <v>1</v>
      </c>
      <c r="I4" s="5">
        <v>35000</v>
      </c>
      <c r="J4" s="13">
        <f>F4*G4*H4*I4</f>
        <v>175000</v>
      </c>
      <c r="K4" s="14"/>
      <c r="L4" s="15"/>
    </row>
    <row r="5" spans="1:14" x14ac:dyDescent="0.2">
      <c r="A5" s="16"/>
      <c r="B5" s="17"/>
      <c r="C5" s="4"/>
      <c r="D5" s="18" t="s">
        <v>21</v>
      </c>
      <c r="E5" s="19" t="s">
        <v>20</v>
      </c>
      <c r="F5" s="1">
        <v>5.2</v>
      </c>
      <c r="G5" s="1">
        <v>1</v>
      </c>
      <c r="H5" s="1">
        <v>1</v>
      </c>
      <c r="I5" s="5">
        <v>35000</v>
      </c>
      <c r="J5" s="13">
        <v>26377</v>
      </c>
      <c r="K5" s="20">
        <v>85377</v>
      </c>
      <c r="L5" s="16" t="s">
        <v>42</v>
      </c>
    </row>
    <row r="6" spans="1:14" x14ac:dyDescent="0.2">
      <c r="A6" s="16"/>
      <c r="B6" s="17"/>
      <c r="C6" s="4"/>
      <c r="D6" s="18" t="s">
        <v>22</v>
      </c>
      <c r="E6" s="19" t="s">
        <v>20</v>
      </c>
      <c r="F6" s="1">
        <v>3</v>
      </c>
      <c r="G6" s="1">
        <v>1</v>
      </c>
      <c r="H6" s="1">
        <v>1</v>
      </c>
      <c r="I6" s="5">
        <v>35000</v>
      </c>
      <c r="J6" s="13">
        <f t="shared" ref="J5:J18" si="0">F6*G6*H6*I6</f>
        <v>105000</v>
      </c>
      <c r="K6" s="20"/>
      <c r="L6" s="48"/>
    </row>
    <row r="7" spans="1:14" x14ac:dyDescent="0.2">
      <c r="A7" s="16"/>
      <c r="B7" s="17"/>
      <c r="C7" s="4"/>
      <c r="D7" s="18" t="s">
        <v>23</v>
      </c>
      <c r="E7" s="19" t="s">
        <v>24</v>
      </c>
      <c r="F7" s="1">
        <v>2.2000000000000002</v>
      </c>
      <c r="G7" s="1">
        <v>0.8</v>
      </c>
      <c r="H7" s="1">
        <v>1</v>
      </c>
      <c r="I7" s="5">
        <v>35000</v>
      </c>
      <c r="J7" s="13">
        <f t="shared" si="0"/>
        <v>61600.000000000007</v>
      </c>
      <c r="K7" s="20"/>
      <c r="L7" s="16"/>
    </row>
    <row r="8" spans="1:14" x14ac:dyDescent="0.2">
      <c r="A8" s="16"/>
      <c r="B8" s="17"/>
      <c r="C8" s="4"/>
      <c r="D8" s="21" t="s">
        <v>25</v>
      </c>
      <c r="E8" s="21" t="s">
        <v>24</v>
      </c>
      <c r="F8" s="1">
        <v>2.2000000000000002</v>
      </c>
      <c r="G8" s="1">
        <v>0.8</v>
      </c>
      <c r="H8" s="1">
        <v>1</v>
      </c>
      <c r="I8" s="5">
        <v>35000</v>
      </c>
      <c r="J8" s="13">
        <f t="shared" si="0"/>
        <v>61600.000000000007</v>
      </c>
      <c r="K8" s="20"/>
      <c r="L8" s="16"/>
    </row>
    <row r="9" spans="1:14" x14ac:dyDescent="0.2">
      <c r="A9" s="16"/>
      <c r="B9" s="17"/>
      <c r="C9" s="4"/>
      <c r="D9" s="21" t="s">
        <v>26</v>
      </c>
      <c r="E9" s="21" t="s">
        <v>27</v>
      </c>
      <c r="F9" s="1">
        <v>5</v>
      </c>
      <c r="G9" s="1">
        <v>0.8</v>
      </c>
      <c r="H9" s="1">
        <v>1</v>
      </c>
      <c r="I9" s="5">
        <v>35000</v>
      </c>
      <c r="J9" s="13">
        <f t="shared" si="0"/>
        <v>140000</v>
      </c>
      <c r="K9" s="20"/>
      <c r="L9" s="16"/>
    </row>
    <row r="10" spans="1:14" x14ac:dyDescent="0.2">
      <c r="A10" s="16"/>
      <c r="B10" s="17"/>
      <c r="C10" s="4"/>
      <c r="D10" s="21" t="s">
        <v>28</v>
      </c>
      <c r="E10" s="21" t="s">
        <v>27</v>
      </c>
      <c r="F10" s="1">
        <v>2.1</v>
      </c>
      <c r="G10" s="1">
        <v>2.4</v>
      </c>
      <c r="H10" s="1">
        <v>1</v>
      </c>
      <c r="I10" s="5">
        <v>35000</v>
      </c>
      <c r="J10" s="13">
        <f t="shared" si="0"/>
        <v>176400</v>
      </c>
      <c r="K10" s="20"/>
      <c r="L10" s="16"/>
    </row>
    <row r="11" spans="1:14" x14ac:dyDescent="0.2">
      <c r="A11" s="16"/>
      <c r="B11" s="17"/>
      <c r="C11" s="4"/>
      <c r="D11" s="21" t="s">
        <v>29</v>
      </c>
      <c r="E11" s="21" t="s">
        <v>30</v>
      </c>
      <c r="F11" s="1">
        <v>5</v>
      </c>
      <c r="G11" s="1">
        <v>1</v>
      </c>
      <c r="H11" s="1">
        <v>1</v>
      </c>
      <c r="I11" s="5">
        <v>35000</v>
      </c>
      <c r="J11" s="13">
        <f t="shared" si="0"/>
        <v>175000</v>
      </c>
      <c r="K11" s="20"/>
      <c r="L11" s="16"/>
    </row>
    <row r="12" spans="1:14" x14ac:dyDescent="0.2">
      <c r="A12" s="16"/>
      <c r="B12" s="17"/>
      <c r="C12" s="4"/>
      <c r="D12" s="21" t="s">
        <v>31</v>
      </c>
      <c r="E12" s="21" t="s">
        <v>30</v>
      </c>
      <c r="F12" s="1">
        <v>3.5</v>
      </c>
      <c r="G12" s="1">
        <v>0.8</v>
      </c>
      <c r="H12" s="1">
        <v>1</v>
      </c>
      <c r="I12" s="5">
        <v>35000</v>
      </c>
      <c r="J12" s="13">
        <f t="shared" si="0"/>
        <v>98000.000000000015</v>
      </c>
      <c r="K12" s="20"/>
      <c r="L12" s="16"/>
    </row>
    <row r="13" spans="1:14" ht="15" x14ac:dyDescent="0.25">
      <c r="A13" s="16"/>
      <c r="B13" s="17"/>
      <c r="C13" s="4"/>
      <c r="D13" s="21" t="s">
        <v>32</v>
      </c>
      <c r="E13" s="21" t="s">
        <v>33</v>
      </c>
      <c r="F13" s="1">
        <v>2.5</v>
      </c>
      <c r="G13" s="1">
        <v>2</v>
      </c>
      <c r="H13" s="22">
        <v>1</v>
      </c>
      <c r="I13" s="5">
        <v>500000</v>
      </c>
      <c r="J13" s="13">
        <f t="shared" si="0"/>
        <v>2500000</v>
      </c>
      <c r="K13" s="20"/>
      <c r="L13" t="s">
        <v>40</v>
      </c>
      <c r="M13"/>
      <c r="N13"/>
    </row>
    <row r="14" spans="1:14" ht="15" x14ac:dyDescent="0.25">
      <c r="A14" s="16"/>
      <c r="B14" s="17"/>
      <c r="C14" s="4"/>
      <c r="D14" s="21" t="s">
        <v>34</v>
      </c>
      <c r="E14" s="21" t="s">
        <v>35</v>
      </c>
      <c r="F14" s="1">
        <v>3</v>
      </c>
      <c r="G14" s="1">
        <v>1</v>
      </c>
      <c r="H14" s="1">
        <v>1</v>
      </c>
      <c r="I14" s="5">
        <v>35000</v>
      </c>
      <c r="J14" s="13">
        <f t="shared" si="0"/>
        <v>105000</v>
      </c>
      <c r="K14" s="20"/>
      <c r="L14"/>
      <c r="M14"/>
      <c r="N14"/>
    </row>
    <row r="15" spans="1:14" ht="15" x14ac:dyDescent="0.25">
      <c r="A15" s="16"/>
      <c r="B15" s="17"/>
      <c r="C15" s="4"/>
      <c r="D15" s="21" t="s">
        <v>36</v>
      </c>
      <c r="E15" s="21" t="s">
        <v>35</v>
      </c>
      <c r="F15" s="1">
        <v>3</v>
      </c>
      <c r="G15" s="1">
        <v>1</v>
      </c>
      <c r="H15" s="1">
        <v>1</v>
      </c>
      <c r="I15" s="5">
        <v>35000</v>
      </c>
      <c r="J15" s="13">
        <f t="shared" si="0"/>
        <v>105000</v>
      </c>
      <c r="K15" s="20"/>
      <c r="L15"/>
      <c r="M15"/>
      <c r="N15"/>
    </row>
    <row r="16" spans="1:14" ht="15" x14ac:dyDescent="0.25">
      <c r="A16" s="16"/>
      <c r="B16" s="17"/>
      <c r="C16" s="4"/>
      <c r="D16" s="21" t="s">
        <v>37</v>
      </c>
      <c r="E16" s="21" t="s">
        <v>27</v>
      </c>
      <c r="F16" s="1">
        <v>2.6</v>
      </c>
      <c r="G16" s="1">
        <v>1.6</v>
      </c>
      <c r="H16" s="1">
        <v>1</v>
      </c>
      <c r="I16" s="5">
        <v>35000</v>
      </c>
      <c r="J16" s="13">
        <f t="shared" si="0"/>
        <v>145600</v>
      </c>
      <c r="K16" s="20"/>
      <c r="L16"/>
      <c r="M16"/>
      <c r="N16"/>
    </row>
    <row r="17" spans="1:12" x14ac:dyDescent="0.2">
      <c r="A17" s="16"/>
      <c r="B17" s="17"/>
      <c r="C17" s="4"/>
      <c r="D17" s="21" t="s">
        <v>38</v>
      </c>
      <c r="E17" s="21" t="s">
        <v>39</v>
      </c>
      <c r="F17" s="1">
        <v>3</v>
      </c>
      <c r="G17" s="1">
        <v>1</v>
      </c>
      <c r="H17" s="1">
        <v>2</v>
      </c>
      <c r="I17" s="5">
        <v>35000</v>
      </c>
      <c r="J17" s="13">
        <f t="shared" si="0"/>
        <v>210000</v>
      </c>
      <c r="K17" s="20"/>
      <c r="L17" s="16"/>
    </row>
    <row r="18" spans="1:12" x14ac:dyDescent="0.2">
      <c r="A18" s="16"/>
      <c r="B18" s="17"/>
      <c r="C18" s="4"/>
      <c r="D18" s="21" t="s">
        <v>18</v>
      </c>
      <c r="E18" s="21" t="s">
        <v>39</v>
      </c>
      <c r="F18" s="1">
        <v>3</v>
      </c>
      <c r="G18" s="1">
        <v>0.5</v>
      </c>
      <c r="H18" s="1">
        <v>1</v>
      </c>
      <c r="I18" s="5">
        <v>35000</v>
      </c>
      <c r="J18" s="13">
        <f t="shared" si="0"/>
        <v>52500</v>
      </c>
      <c r="K18" s="20"/>
      <c r="L18" s="16"/>
    </row>
    <row r="19" spans="1:12" x14ac:dyDescent="0.2">
      <c r="A19" s="17">
        <v>4</v>
      </c>
      <c r="B19" s="24" t="s">
        <v>14</v>
      </c>
      <c r="C19" s="25">
        <v>43467</v>
      </c>
      <c r="D19" s="23" t="s">
        <v>15</v>
      </c>
      <c r="E19" s="23" t="s">
        <v>16</v>
      </c>
      <c r="F19" s="23"/>
      <c r="G19" s="23"/>
      <c r="H19" s="23">
        <v>155</v>
      </c>
      <c r="I19" s="13">
        <v>10000</v>
      </c>
      <c r="J19" s="13">
        <f>I19*H19</f>
        <v>1550000</v>
      </c>
      <c r="K19" s="26"/>
      <c r="L19" s="17"/>
    </row>
    <row r="20" spans="1:12" x14ac:dyDescent="0.2">
      <c r="A20" s="17"/>
      <c r="B20" s="23"/>
      <c r="C20" s="23"/>
      <c r="D20" s="23"/>
      <c r="E20" s="23"/>
      <c r="F20" s="23"/>
      <c r="G20" s="23"/>
      <c r="H20" s="32" t="s">
        <v>13</v>
      </c>
      <c r="I20" s="33"/>
      <c r="J20" s="34"/>
      <c r="K20" s="38">
        <f>SUM(J4:J19)</f>
        <v>5687077</v>
      </c>
      <c r="L20" s="17"/>
    </row>
    <row r="21" spans="1:12" x14ac:dyDescent="0.2">
      <c r="A21" s="17"/>
      <c r="B21" s="17"/>
      <c r="C21" s="17"/>
      <c r="D21" s="17"/>
      <c r="E21" s="17"/>
      <c r="F21" s="17"/>
      <c r="G21" s="17"/>
      <c r="H21" s="35"/>
      <c r="I21" s="36"/>
      <c r="J21" s="37"/>
      <c r="K21" s="39"/>
      <c r="L21" s="17"/>
    </row>
  </sheetData>
  <mergeCells count="13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H20:J21"/>
    <mergeCell ref="K20:K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Aji Muhamad Fauzi</cp:lastModifiedBy>
  <dcterms:created xsi:type="dcterms:W3CDTF">2017-09-25T10:35:11Z</dcterms:created>
  <dcterms:modified xsi:type="dcterms:W3CDTF">2019-12-26T05:43:39Z</dcterms:modified>
</cp:coreProperties>
</file>