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155" windowHeight="7755"/>
  </bookViews>
  <sheets>
    <sheet name="RINCIAN BIAYA" sheetId="1" r:id="rId1"/>
    <sheet name="DATA TOKO PNT" sheetId="2" r:id="rId2"/>
    <sheet name="Sheet3" sheetId="3" r:id="rId3"/>
  </sheets>
  <definedNames>
    <definedName name="_xlnm._FilterDatabase" localSheetId="0" hidden="1">'RINCIAN BIAYA'!$A$1:$L$529</definedName>
  </definedNames>
  <calcPr calcId="144525"/>
</workbook>
</file>

<file path=xl/calcChain.xml><?xml version="1.0" encoding="utf-8"?>
<calcChain xmlns="http://schemas.openxmlformats.org/spreadsheetml/2006/main">
  <c r="H517" i="1" l="1"/>
  <c r="J51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6" i="1"/>
  <c r="K527" i="1" s="1"/>
  <c r="K525" i="1"/>
  <c r="J4" i="1" l="1"/>
  <c r="K520" i="1" l="1"/>
  <c r="K528" i="1" s="1"/>
</calcChain>
</file>

<file path=xl/sharedStrings.xml><?xml version="1.0" encoding="utf-8"?>
<sst xmlns="http://schemas.openxmlformats.org/spreadsheetml/2006/main" count="3445" uniqueCount="1182">
  <si>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</si>
  <si>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</si>
  <si>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</si>
  <si>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</si>
  <si>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</si>
  <si>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</si>
  <si>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</si>
  <si>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</si>
  <si>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</si>
  <si>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</si>
  <si>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</si>
  <si>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</si>
  <si>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</si>
  <si>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</si>
  <si>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BU SITI</t>
  </si>
  <si>
    <t>BU MARNI</t>
  </si>
  <si>
    <t>SUB TOTAL</t>
  </si>
  <si>
    <t>BIAYA PASANG PNT</t>
  </si>
  <si>
    <t>PAPAN NAMA TOKO</t>
  </si>
  <si>
    <t>AREA KERJA SPR + MD</t>
  </si>
  <si>
    <t>GRAND TOTAL</t>
  </si>
  <si>
    <t>PAK IWANG PLASTIK</t>
  </si>
  <si>
    <t xml:space="preserve">PASAR AJIBARANG </t>
  </si>
  <si>
    <t xml:space="preserve">TK HASIL BUMI PUTERA </t>
  </si>
  <si>
    <t>TK KARUNIA</t>
  </si>
  <si>
    <t>BU MUJI</t>
  </si>
  <si>
    <t xml:space="preserve">PASAR WANGON </t>
  </si>
  <si>
    <t>MAS MUKLISIN</t>
  </si>
  <si>
    <t>BU AMIN</t>
  </si>
  <si>
    <t>MAS MUSLIH</t>
  </si>
  <si>
    <t>BU LIA</t>
  </si>
  <si>
    <t>BU RATINAH</t>
  </si>
  <si>
    <t>BU TUMIATI</t>
  </si>
  <si>
    <t>BU RAS</t>
  </si>
  <si>
    <t>BU SRI</t>
  </si>
  <si>
    <t>BU IMAH</t>
  </si>
  <si>
    <t>BU NING</t>
  </si>
  <si>
    <t>BU NIYEM</t>
  </si>
  <si>
    <t>BU RASIKIN</t>
  </si>
  <si>
    <t>BU YEMI</t>
  </si>
  <si>
    <t>BU ENI</t>
  </si>
  <si>
    <t>BU SUMIRAH</t>
  </si>
  <si>
    <t>BU ATIN</t>
  </si>
  <si>
    <t>PASAR WANGON</t>
  </si>
  <si>
    <t>BU JARIAH</t>
  </si>
  <si>
    <t>BU ANI</t>
  </si>
  <si>
    <t>BU JAENAL</t>
  </si>
  <si>
    <t xml:space="preserve">BU JAENAL </t>
  </si>
  <si>
    <t>BU MUTINGAH</t>
  </si>
  <si>
    <t>BU SUM</t>
  </si>
  <si>
    <t xml:space="preserve">BU HANDAYANI </t>
  </si>
  <si>
    <t>BU UMI PEYEK</t>
  </si>
  <si>
    <t>TK UGI</t>
  </si>
  <si>
    <t xml:space="preserve">PASAR PATIKRAJA </t>
  </si>
  <si>
    <t xml:space="preserve">BU IPUNG </t>
  </si>
  <si>
    <t>BU TUTI</t>
  </si>
  <si>
    <t>PAK NONO</t>
  </si>
  <si>
    <t>BU SIDIN</t>
  </si>
  <si>
    <t>BU SRI GERABAH</t>
  </si>
  <si>
    <t>MBA UTI PLASTIK</t>
  </si>
  <si>
    <t>BU MINI PARUTAN KELAPA&amp;BUMBU PECEL</t>
  </si>
  <si>
    <t xml:space="preserve">BU AYU </t>
  </si>
  <si>
    <t>BU AYU</t>
  </si>
  <si>
    <t>BU NATEM</t>
  </si>
  <si>
    <t>PAK HADI</t>
  </si>
  <si>
    <t>KIOS BU ONAH</t>
  </si>
  <si>
    <t>PAK SUPRIH</t>
  </si>
  <si>
    <t>BU TOTO</t>
  </si>
  <si>
    <t>SUMBER KASIH/PAK GIMIN</t>
  </si>
  <si>
    <t>BU KAMI</t>
  </si>
  <si>
    <t>TOGO GROSIR (085225816681)</t>
  </si>
  <si>
    <t>BU YANI</t>
  </si>
  <si>
    <t>BU TARSIATI</t>
  </si>
  <si>
    <t>BU NAR</t>
  </si>
  <si>
    <t>BU YANTI</t>
  </si>
  <si>
    <t xml:space="preserve">PASAR RAWALO </t>
  </si>
  <si>
    <t>BU TRI</t>
  </si>
  <si>
    <t xml:space="preserve">PAK RUSKIN </t>
  </si>
  <si>
    <t>PAK RUSKIN</t>
  </si>
  <si>
    <t>BU KISAH</t>
  </si>
  <si>
    <t xml:space="preserve">BU PIAH </t>
  </si>
  <si>
    <t>BU PIAH</t>
  </si>
  <si>
    <t>BU HARTI</t>
  </si>
  <si>
    <t>BU SALIKUN</t>
  </si>
  <si>
    <t>BU AMIN (KOSNG NAMA(</t>
  </si>
  <si>
    <t>PAK DARSITO SOSIS</t>
  </si>
  <si>
    <t>MBA KUSNA</t>
  </si>
  <si>
    <t>PAK SUWITO</t>
  </si>
  <si>
    <t>BU DIVA</t>
  </si>
  <si>
    <t>PAK SARSONO</t>
  </si>
  <si>
    <t>BU DARTIYAH</t>
  </si>
  <si>
    <t>BU WATI JAJAN KELEMAN</t>
  </si>
  <si>
    <t>BU KADEM</t>
  </si>
  <si>
    <t xml:space="preserve">MAS KHOLIL </t>
  </si>
  <si>
    <t>BU HJ RATIYEM</t>
  </si>
  <si>
    <t>BU SUSILEM</t>
  </si>
  <si>
    <t>BU NUR</t>
  </si>
  <si>
    <t>BU YATI</t>
  </si>
  <si>
    <t>BU TIAH</t>
  </si>
  <si>
    <t>BU DEVI</t>
  </si>
  <si>
    <t>BU ROSANA</t>
  </si>
  <si>
    <t>TK RIZKI LESTARI</t>
  </si>
  <si>
    <t>TK ZANNA/BU HARTI</t>
  </si>
  <si>
    <t>PASAR KROYA</t>
  </si>
  <si>
    <t>BU DARTI</t>
  </si>
  <si>
    <t>OKI GESEK</t>
  </si>
  <si>
    <t>BU GIYO</t>
  </si>
  <si>
    <t>BU AMINAH</t>
  </si>
  <si>
    <t>BU WATI</t>
  </si>
  <si>
    <t>BU JUM</t>
  </si>
  <si>
    <t>BU AMI</t>
  </si>
  <si>
    <t>BU LILI</t>
  </si>
  <si>
    <t>BU NUR DAGING</t>
  </si>
  <si>
    <t>PAK PRAYIT</t>
  </si>
  <si>
    <t>MAS BOWO</t>
  </si>
  <si>
    <t>BU TUNIK</t>
  </si>
  <si>
    <t xml:space="preserve">BU JUKI </t>
  </si>
  <si>
    <t>PAK SARLAN</t>
  </si>
  <si>
    <t xml:space="preserve">BU PARLAPI </t>
  </si>
  <si>
    <t>BU MITRI</t>
  </si>
  <si>
    <t xml:space="preserve">PAK H DULBARI </t>
  </si>
  <si>
    <t>BU DARTO</t>
  </si>
  <si>
    <t>PAK MARSULI</t>
  </si>
  <si>
    <t>BU NURHADI</t>
  </si>
  <si>
    <t>PAK KINO</t>
  </si>
  <si>
    <t xml:space="preserve">PASAR BOJONGSARI </t>
  </si>
  <si>
    <t>BAROKAH GILINGAN BAKSO</t>
  </si>
  <si>
    <t xml:space="preserve">BU TARI </t>
  </si>
  <si>
    <t xml:space="preserve">PAK WAHIDIN </t>
  </si>
  <si>
    <t>BU SARTEM</t>
  </si>
  <si>
    <t>BU YENTI</t>
  </si>
  <si>
    <t xml:space="preserve">TK BAROKAH </t>
  </si>
  <si>
    <t>BU TURYATI</t>
  </si>
  <si>
    <t>BU KARMIATI</t>
  </si>
  <si>
    <t>PASAR SRUNI</t>
  </si>
  <si>
    <t>TOKO TUTI</t>
  </si>
  <si>
    <t>BU KRIS</t>
  </si>
  <si>
    <t>TOKO ASMUNI</t>
  </si>
  <si>
    <t>NUROHMAN SNEK</t>
  </si>
  <si>
    <t>KIOS CAHAYA IBU SOL, SEDIA ANEKA MACAM PACITAN &amp; SEMBAKO</t>
  </si>
  <si>
    <t>TOKO WIJI</t>
  </si>
  <si>
    <t>TOKO SOFI</t>
  </si>
  <si>
    <t>TOKO H. NURHOLIS</t>
  </si>
  <si>
    <t>TOKO WAHID</t>
  </si>
  <si>
    <t>TOKO ALFIN</t>
  </si>
  <si>
    <t>TOKO PAYEM</t>
  </si>
  <si>
    <t>TOKO SOLEH</t>
  </si>
  <si>
    <t>BU ROHMAN</t>
  </si>
  <si>
    <t>BU ARIFIN</t>
  </si>
  <si>
    <t>PAK BAGIO</t>
  </si>
  <si>
    <t>BU HJ. ASMINAH</t>
  </si>
  <si>
    <t>WARUNG MAKAN BU MANO</t>
  </si>
  <si>
    <t>TOKO SUPAR</t>
  </si>
  <si>
    <t>TOKO YUDI</t>
  </si>
  <si>
    <t>TOKO BADRUS</t>
  </si>
  <si>
    <t>TOKO ASIH</t>
  </si>
  <si>
    <t>PASAR JATISARI</t>
  </si>
  <si>
    <t>TOKO HABIB</t>
  </si>
  <si>
    <t>TOKO ALPHY</t>
  </si>
  <si>
    <t>TOKO HARDI</t>
  </si>
  <si>
    <t>TOKO MURNI</t>
  </si>
  <si>
    <t>TOKO UMI</t>
  </si>
  <si>
    <t>BU SUKIMAN</t>
  </si>
  <si>
    <t>PASAR BANYUMAS</t>
  </si>
  <si>
    <t>BU INAH</t>
  </si>
  <si>
    <t>TOKO NANANG</t>
  </si>
  <si>
    <t>PASAR WONOKRIYO</t>
  </si>
  <si>
    <t>TOKO PAK H. ASRORI</t>
  </si>
  <si>
    <t>TOKO FITRI</t>
  </si>
  <si>
    <t>PAK TITO</t>
  </si>
  <si>
    <t xml:space="preserve">TOKO FATONAH </t>
  </si>
  <si>
    <t>TOKO RENI</t>
  </si>
  <si>
    <t>TOKO MURAH</t>
  </si>
  <si>
    <t>BU SUBAN</t>
  </si>
  <si>
    <t>TOKO CITRA BUAH</t>
  </si>
  <si>
    <t>BU NASIEM</t>
  </si>
  <si>
    <t>PAK SUIR</t>
  </si>
  <si>
    <t>BU RATMI</t>
  </si>
  <si>
    <t>BU SUMINI</t>
  </si>
  <si>
    <t>BU SYUKUR</t>
  </si>
  <si>
    <t>BU KARDI</t>
  </si>
  <si>
    <t>BU KHASAN</t>
  </si>
  <si>
    <t>BU SURIP</t>
  </si>
  <si>
    <t>KIOS SEMBAKO WAHYU</t>
  </si>
  <si>
    <t>TOKO ANI</t>
  </si>
  <si>
    <t>PASAR TLOGOPRAGOTO</t>
  </si>
  <si>
    <t>TOKO MULYO</t>
  </si>
  <si>
    <t>TOKO SRI</t>
  </si>
  <si>
    <t>TOKO JUHARI</t>
  </si>
  <si>
    <t>BENGKEL SEPEDA PAK AHMAD SAHORI</t>
  </si>
  <si>
    <t>TOKO TEMBAKAU H.GIMAN</t>
  </si>
  <si>
    <t>MAS JATIR</t>
  </si>
  <si>
    <t>TOKO ZAKIL FOOD AGEN SOSIS &amp; BUBUK KAPUCINO</t>
  </si>
  <si>
    <t>TOKO PAKAIAN INDAH FASHION</t>
  </si>
  <si>
    <t>TOKO DONI JAYA SEDIA: pakaian anakdan dewasa, aneka jilbab, sendal, sepatu, &amp; tas</t>
  </si>
  <si>
    <t>KEDAI BERKAH KITA MENU: ayam goreng, ayam bakar, sop ayam, sop daging sapi, somay, empek empek, seblak, jasuke, hot coffee, ice coffee</t>
  </si>
  <si>
    <t xml:space="preserve">PASAR LAMA KUTOWINANGUN </t>
  </si>
  <si>
    <t>TOKO ATIK</t>
  </si>
  <si>
    <t>PASAR SUMPIUH</t>
  </si>
  <si>
    <t>TOKO KASIMAH</t>
  </si>
  <si>
    <t>TOKO SAGINAH</t>
  </si>
  <si>
    <t>TOKO TARMINI</t>
  </si>
  <si>
    <t>TOKO YONO</t>
  </si>
  <si>
    <t>TOKO YANI</t>
  </si>
  <si>
    <t>TOKO DWI</t>
  </si>
  <si>
    <t>TOKO LENI</t>
  </si>
  <si>
    <t>TOKO TATI</t>
  </si>
  <si>
    <t>TOKO TUNJIAH</t>
  </si>
  <si>
    <t>TOKO LUNG</t>
  </si>
  <si>
    <t>TOKO RIZAL</t>
  </si>
  <si>
    <t>PASAR SEGAMAS PURBALINGGA</t>
  </si>
  <si>
    <t>BRALING FROZEN</t>
  </si>
  <si>
    <t>KIOS BU MASIRAH</t>
  </si>
  <si>
    <t>KIOS OLEH-OLEH RIZA / 089510395357</t>
  </si>
  <si>
    <t>UD CAHAYA / SEDIA KOLANG KALING, CINCAU, RUMPUT LAUT / 085799303935</t>
  </si>
  <si>
    <t>KIOS BU SANTI</t>
  </si>
  <si>
    <t>KIOS BU SIHAR</t>
  </si>
  <si>
    <t>KIOS MAMA DINA</t>
  </si>
  <si>
    <t>KIOS BU JUMADI</t>
  </si>
  <si>
    <t>KIOS BU WAHYUTI</t>
  </si>
  <si>
    <t>BU MURWATI</t>
  </si>
  <si>
    <t>LAPAK ANUGRAH SELARAS</t>
  </si>
  <si>
    <t>SAYUR KELILING BU REMPI</t>
  </si>
  <si>
    <t>DESA NARIBAN SUMBANG</t>
  </si>
  <si>
    <t>BU SUMI</t>
  </si>
  <si>
    <t>BU TURSEM</t>
  </si>
  <si>
    <t>TOKO BU YONO</t>
  </si>
  <si>
    <t>TOKO BU HARTINI</t>
  </si>
  <si>
    <t>PASAR SIDODADI CILACAP</t>
  </si>
  <si>
    <t>PARUDAN KELAPA PAK AHMAD</t>
  </si>
  <si>
    <t>TOKO JAJANAN BU SUMIARTI</t>
  </si>
  <si>
    <t>ISTANA DAUN DAN REMPAH2 BU PINTI / 081548854884</t>
  </si>
  <si>
    <t>TK BI SITI KHOMSIATI</t>
  </si>
  <si>
    <t>TOKO SEGARSARI</t>
  </si>
  <si>
    <t>KIOS SEMBAKO DAN JAJANAN PAK PRAYIT</t>
  </si>
  <si>
    <t>PASAR SIKAPAT</t>
  </si>
  <si>
    <t>TOKO WIDI</t>
  </si>
  <si>
    <t>TOKO MBAKO PAK GIMAN</t>
  </si>
  <si>
    <t>TK PAK INU SEDIA JAJANAN DAN SNACK</t>
  </si>
  <si>
    <t>TOKO PAKAIAN DAN KEBUTUHAN RUMAH TANGGA</t>
  </si>
  <si>
    <t>TOKO SEDIA ALAT2 RUMAH TANGGA</t>
  </si>
  <si>
    <t>WARUNG RAMES BU NUR</t>
  </si>
  <si>
    <t>KIOS SEMBAKO BU SUPINAH</t>
  </si>
  <si>
    <t>KIOS SEMBAKO BU ESTI</t>
  </si>
  <si>
    <t>KIOS SEMBAKO BU ANTIK</t>
  </si>
  <si>
    <t>KIOS SEMBAKO BU TRI</t>
  </si>
  <si>
    <t>KIOS SEMBAKO BU RASTUTI</t>
  </si>
  <si>
    <t>TOKO JAJANAN BU PAR</t>
  </si>
  <si>
    <t>NO NAME / PASAR SIKAPAT</t>
  </si>
  <si>
    <t>KIOS SEMBAKO BU SUTARTI</t>
  </si>
  <si>
    <t>KIOS SEMBAKO BU TINAH</t>
  </si>
  <si>
    <t>KIOS SEDIA JAJANAN, SNACK DAN GORENGAN</t>
  </si>
  <si>
    <t>KIOS SEMBAKO BU NARITI</t>
  </si>
  <si>
    <t>KIOS SEMBAKO PAK WARSITO</t>
  </si>
  <si>
    <t>KIOS BUMBU PAK UNTUNG</t>
  </si>
  <si>
    <t>WARUNG RAMES BU KARSIH</t>
  </si>
  <si>
    <t>KIOS SAYUR PAK AZIZ</t>
  </si>
  <si>
    <t>KIOS SEMBAKO BU WIWIT</t>
  </si>
  <si>
    <t>KIOS SEMBAKO BU HERMAN</t>
  </si>
  <si>
    <t>KIOS JUAL TEMPE DAN TAHU BU WATINI</t>
  </si>
  <si>
    <t>KIOS SEMBAKO BU SARTI</t>
  </si>
  <si>
    <t>KIOS SEMBAKO PAK WITO</t>
  </si>
  <si>
    <t>KOMPLEK PASAR KARANG ANYAR</t>
  </si>
  <si>
    <t>PASAR MERTOKONDO</t>
  </si>
  <si>
    <t>KIOS TAWAKAL</t>
  </si>
  <si>
    <t>KIOS SAYUR BU MAROH</t>
  </si>
  <si>
    <t>KIOS BU TARI</t>
  </si>
  <si>
    <t>TOKO PAKAIAN BU LINA</t>
  </si>
  <si>
    <t>TOKO JUAL PERABOTAN RUMAH TANGGA / PAK ROSYID</t>
  </si>
  <si>
    <t>KIOS SAYUR DAN BUMBU DAPUR BU SITI</t>
  </si>
  <si>
    <t>KIOS BU MARSINI</t>
  </si>
  <si>
    <t>KIOS SEMBAKO BU MURTOFINGAH</t>
  </si>
  <si>
    <t>KIOS SAYUR BU WATI</t>
  </si>
  <si>
    <t>PASAR MERTOKONDO (NO NAME)</t>
  </si>
  <si>
    <t>KIOS SEMBAKO BU PARIAH</t>
  </si>
  <si>
    <t>KIOS BU MIAH</t>
  </si>
  <si>
    <t>KIOS SEMBAKO BU YATI</t>
  </si>
  <si>
    <t>TOKO TITIN</t>
  </si>
  <si>
    <t>TOKO ALBAROKAH</t>
  </si>
  <si>
    <t>KIOS SEMBAKO BU WARIS</t>
  </si>
  <si>
    <t>TOKO BU MAMI</t>
  </si>
  <si>
    <t>TOKO BU MULDIONO</t>
  </si>
  <si>
    <t>TOKO BU MARNI</t>
  </si>
  <si>
    <t>TOKO BU YATI BUAH</t>
  </si>
  <si>
    <t>TOKO BU SUMINI</t>
  </si>
  <si>
    <t>TOKO MBA TRI</t>
  </si>
  <si>
    <t>TOKO PLASTIK PAK BAMBANG</t>
  </si>
  <si>
    <t>TOKO HERMAN</t>
  </si>
  <si>
    <t>TOKO YULI</t>
  </si>
  <si>
    <t>TOKO KHILMI</t>
  </si>
  <si>
    <t>PASAR KUTOWINANGUN LAMA</t>
  </si>
  <si>
    <t>TOKO BAROKAH</t>
  </si>
  <si>
    <t>PASAR INDUK BUMIAYU</t>
  </si>
  <si>
    <t>TOKO BU MINI</t>
  </si>
  <si>
    <t>TOKO PAK IMAM</t>
  </si>
  <si>
    <t>TOKO PAK KARSO</t>
  </si>
  <si>
    <t>PASAR SOKARAJA</t>
  </si>
  <si>
    <t>KIOS BU TARSINI,  SEDIA OLEH OLEH / JAJANAN</t>
  </si>
  <si>
    <r>
      <t>NO NAME / PASAR SIKAPAT</t>
    </r>
    <r>
      <rPr>
        <b/>
        <sz val="10"/>
        <color rgb="FFFF0000"/>
        <rFont val="Calibri"/>
        <family val="2"/>
      </rPr>
      <t xml:space="preserve"> (GUDANG PAK PRAYIT)</t>
    </r>
  </si>
  <si>
    <r>
      <t>SAYUR KELILING BU REMPI</t>
    </r>
    <r>
      <rPr>
        <b/>
        <sz val="10"/>
        <color rgb="FFFF0000"/>
        <rFont val="Calibri"/>
        <family val="2"/>
      </rPr>
      <t xml:space="preserve"> (PAKAI BINGKAI KAYU)</t>
    </r>
  </si>
  <si>
    <r>
      <t xml:space="preserve">TOKO OLEH2 BU BARON /085200091009 </t>
    </r>
    <r>
      <rPr>
        <b/>
        <sz val="10"/>
        <color rgb="FFFF0000"/>
        <rFont val="Calibri"/>
        <family val="2"/>
      </rPr>
      <t xml:space="preserve">(TULISAN BESAR) </t>
    </r>
  </si>
  <si>
    <r>
      <t xml:space="preserve">PASAR RAWALO </t>
    </r>
    <r>
      <rPr>
        <b/>
        <sz val="10"/>
        <color rgb="FFFF0000"/>
        <rFont val="Calibri"/>
        <family val="2"/>
      </rPr>
      <t>(NO NAME)</t>
    </r>
  </si>
  <si>
    <r>
      <t xml:space="preserve">PASAR PAHING </t>
    </r>
    <r>
      <rPr>
        <b/>
        <sz val="10"/>
        <color rgb="FFFF0000"/>
        <rFont val="Calibri"/>
        <family val="2"/>
      </rPr>
      <t>(NO NAME)</t>
    </r>
  </si>
  <si>
    <t>PASAR PAHING</t>
  </si>
  <si>
    <t>PSK PASAR PBG</t>
  </si>
  <si>
    <r>
      <t xml:space="preserve">STICKER PSK / SAYUR KELILING </t>
    </r>
    <r>
      <rPr>
        <b/>
        <sz val="10"/>
        <color rgb="FFFF0000"/>
        <rFont val="Calibri"/>
        <family val="2"/>
      </rPr>
      <t>(PAK AGUS/085285467413)</t>
    </r>
  </si>
  <si>
    <r>
      <t xml:space="preserve">STICKER PSK / SAYUR KELILING  </t>
    </r>
    <r>
      <rPr>
        <b/>
        <sz val="10"/>
        <color rgb="FFFF0000"/>
        <rFont val="Calibri"/>
        <family val="2"/>
      </rPr>
      <t>(PAK MUJIR/085212488631)</t>
    </r>
  </si>
  <si>
    <t>STICKER PSK / SAYUR KELILING PAK EKO TELP:085647653383, WA:085647603383</t>
  </si>
  <si>
    <t xml:space="preserve">STICKER PSK </t>
  </si>
  <si>
    <t>PSK PASAR PAGI</t>
  </si>
  <si>
    <t>PSK PASAR WAGE</t>
  </si>
  <si>
    <r>
      <t xml:space="preserve">KIOS BUAH BUROHMAH </t>
    </r>
    <r>
      <rPr>
        <b/>
        <sz val="10"/>
        <color rgb="FFFF0000"/>
        <rFont val="Calibri"/>
        <family val="2"/>
      </rPr>
      <t>( TULISAN BESAR)</t>
    </r>
  </si>
  <si>
    <t>BU SUGI</t>
  </si>
  <si>
    <t xml:space="preserve">PASAR SOKARAJA </t>
  </si>
  <si>
    <t>BU WAHYU</t>
  </si>
  <si>
    <t>BU RUSMANTO /SRI</t>
  </si>
  <si>
    <t xml:space="preserve">BU IDA </t>
  </si>
  <si>
    <t xml:space="preserve">PASAR BUKATEJA </t>
  </si>
  <si>
    <t xml:space="preserve">PASAR PURWAREJA KLAMPOK </t>
  </si>
  <si>
    <t>BU MARIAH</t>
  </si>
  <si>
    <t>BU HJ HARTINI</t>
  </si>
  <si>
    <t>BU BADRIAH</t>
  </si>
  <si>
    <t>BU WINDU</t>
  </si>
  <si>
    <t>BU MIRAH</t>
  </si>
  <si>
    <t>BU RINI</t>
  </si>
  <si>
    <t>BU NUNIK</t>
  </si>
  <si>
    <t>BU SODIQ</t>
  </si>
  <si>
    <t>KOSONGAN</t>
  </si>
  <si>
    <t>BU TUYEM SUPRAPTI SAYUR</t>
  </si>
  <si>
    <t>BU IIS SAYUR</t>
  </si>
  <si>
    <t xml:space="preserve">TK PAK SLAMET </t>
  </si>
  <si>
    <t>TK PAK SLAMET</t>
  </si>
  <si>
    <t xml:space="preserve">TK BU EKOWATI(IKAN ASIN) </t>
  </si>
  <si>
    <t xml:space="preserve">BU RATMI </t>
  </si>
  <si>
    <t>HAIDAR</t>
  </si>
  <si>
    <t>TK BU SUMIATI</t>
  </si>
  <si>
    <t>BU ENDAH</t>
  </si>
  <si>
    <t>BU NURYANTO</t>
  </si>
  <si>
    <t xml:space="preserve">PASAR MANDIRAJA </t>
  </si>
  <si>
    <t>BU ARWATI</t>
  </si>
  <si>
    <t>MAS KIRBO</t>
  </si>
  <si>
    <t>TK MANISAH/BU ARMIAH</t>
  </si>
  <si>
    <t>BU WANDI</t>
  </si>
  <si>
    <t xml:space="preserve">PASAR BANJARNEGARA </t>
  </si>
  <si>
    <t>BU TEMI</t>
  </si>
  <si>
    <t>BU WASIATI</t>
  </si>
  <si>
    <t>PAK BAMBANG</t>
  </si>
  <si>
    <t>PAK TRISNO BAWANG</t>
  </si>
  <si>
    <t>BU SIHAR</t>
  </si>
  <si>
    <t>BU SUPINAH</t>
  </si>
  <si>
    <t>BU WASIS KRUPUK</t>
  </si>
  <si>
    <t>BU MIAH</t>
  </si>
  <si>
    <t>BU SUR</t>
  </si>
  <si>
    <t xml:space="preserve">TK GOTRI </t>
  </si>
  <si>
    <t>PAK SONO</t>
  </si>
  <si>
    <t>TK BAYU</t>
  </si>
  <si>
    <t>BU ANTO</t>
  </si>
  <si>
    <t>BU WEKA</t>
  </si>
  <si>
    <t>PASAR PON</t>
  </si>
  <si>
    <t>BU KARTINI</t>
  </si>
  <si>
    <t>MAS GUNAWAN</t>
  </si>
  <si>
    <t xml:space="preserve">BU IMAH </t>
  </si>
  <si>
    <t xml:space="preserve">PASAR KARANG LEWAS </t>
  </si>
  <si>
    <t>BU SULASTRI</t>
  </si>
  <si>
    <t>BU KAMILAH</t>
  </si>
  <si>
    <t>BU ANI ACCECORIS</t>
  </si>
  <si>
    <t>TK ANTO KECIL</t>
  </si>
  <si>
    <t>BU SUCI</t>
  </si>
  <si>
    <t>PASAR WAGE</t>
  </si>
  <si>
    <t xml:space="preserve">PASAR LARANGAN </t>
  </si>
  <si>
    <t>BU SUSWATI</t>
  </si>
  <si>
    <t>BU SOLIMIN</t>
  </si>
  <si>
    <t>BU AHMAD</t>
  </si>
  <si>
    <t xml:space="preserve">MAS DARWOTO </t>
  </si>
  <si>
    <t>PASAR MERTOKONDO / JAGALAH KEBERSIHAN</t>
  </si>
  <si>
    <t>SPANDUK VINIL NAMA TOKO</t>
  </si>
  <si>
    <t>ONGKOS PASANG SPANDUK VINIL</t>
  </si>
  <si>
    <t>ALL AREA</t>
  </si>
  <si>
    <t>STICKER KENDARAAN PKK</t>
  </si>
  <si>
    <t>VINIL UNTUK GEROBAG PKK</t>
  </si>
  <si>
    <t>PASAR BOBOTSARI</t>
  </si>
  <si>
    <t>BU MISWATI</t>
  </si>
  <si>
    <t>BU MAENAH</t>
  </si>
  <si>
    <t>PAK GUFRON</t>
  </si>
  <si>
    <t>TUMPANG SARI</t>
  </si>
  <si>
    <t>BU HJ KAMZAH</t>
  </si>
  <si>
    <t>BU SURYONO</t>
  </si>
  <si>
    <t>BU INDAH</t>
  </si>
  <si>
    <t>BU DIAH</t>
  </si>
  <si>
    <t>BU KHOTIMAH</t>
  </si>
  <si>
    <t>BU DARSINI</t>
  </si>
  <si>
    <t>BU SURTIA</t>
  </si>
  <si>
    <t>BU RIYANTI</t>
  </si>
  <si>
    <t>BU RETNO</t>
  </si>
  <si>
    <t>PAK SARNO</t>
  </si>
  <si>
    <t>BU MARTINI</t>
  </si>
  <si>
    <t>BU TITIN</t>
  </si>
  <si>
    <t>MAS YUDI</t>
  </si>
  <si>
    <t>BU MULYANAH</t>
  </si>
  <si>
    <t>BU HJ MUS</t>
  </si>
  <si>
    <t>BU WARNO</t>
  </si>
  <si>
    <t>BU HJ NUR</t>
  </si>
  <si>
    <t>MAS SUTRISNO</t>
  </si>
  <si>
    <t>BU SUNARTO</t>
  </si>
  <si>
    <t>PAK ANDI</t>
  </si>
  <si>
    <t>PAK YADI</t>
  </si>
  <si>
    <t>PAK DIRMAN</t>
  </si>
  <si>
    <t>BU ARIHADI</t>
  </si>
  <si>
    <t>BU NGATIJAN</t>
  </si>
  <si>
    <t>PAK ALI</t>
  </si>
  <si>
    <t>PAK SUGENG</t>
  </si>
  <si>
    <t>PAK DARYO</t>
  </si>
  <si>
    <t>BU WURYATI</t>
  </si>
  <si>
    <t>BU SUPRI</t>
  </si>
  <si>
    <t>BU INDRI</t>
  </si>
  <si>
    <t>BU PAR</t>
  </si>
  <si>
    <t>KURNIASARI</t>
  </si>
  <si>
    <t>PAK ADNAN</t>
  </si>
  <si>
    <t>BU SATI</t>
  </si>
  <si>
    <t>BU RAHMAT</t>
  </si>
  <si>
    <t>BU GALIH</t>
  </si>
  <si>
    <t>TRUBUS</t>
  </si>
  <si>
    <t>REMAJA</t>
  </si>
  <si>
    <t>GUNUNG MAS</t>
  </si>
  <si>
    <t>RETNO</t>
  </si>
  <si>
    <t>PASAR BANJARNEGARA</t>
  </si>
  <si>
    <t>MAS AGENG</t>
  </si>
  <si>
    <t>BU NANIK</t>
  </si>
  <si>
    <t>PAK TUSMAN</t>
  </si>
  <si>
    <t>MAS SURYA</t>
  </si>
  <si>
    <t>MAA ARIF</t>
  </si>
  <si>
    <t>BU ROHANA</t>
  </si>
  <si>
    <t>BU ROH</t>
  </si>
  <si>
    <t>BU WIGATI</t>
  </si>
  <si>
    <t>BU ROHYATI</t>
  </si>
  <si>
    <t>BU SANAH</t>
  </si>
  <si>
    <t>BAROKAH PLASTIK</t>
  </si>
  <si>
    <t>BU MUS</t>
  </si>
  <si>
    <t>BU SARMI</t>
  </si>
  <si>
    <t>BU WARIS</t>
  </si>
  <si>
    <t>BU MANAF</t>
  </si>
  <si>
    <t>BU MARSIH</t>
  </si>
  <si>
    <t>BU SARTINAH</t>
  </si>
  <si>
    <t>MAS KHOERUL</t>
  </si>
  <si>
    <t>BU MELI</t>
  </si>
  <si>
    <t>BU SUJANGI</t>
  </si>
  <si>
    <t>BU TINAH</t>
  </si>
  <si>
    <t>BU JUNEDI</t>
  </si>
  <si>
    <t>MBA RIA</t>
  </si>
  <si>
    <t>BU YULI</t>
  </si>
  <si>
    <t>BU SUHATI</t>
  </si>
  <si>
    <t>MBA ULFA</t>
  </si>
  <si>
    <t>BU PARLI</t>
  </si>
  <si>
    <t>MBA MJRNI</t>
  </si>
  <si>
    <t>RESTU BUNDA</t>
  </si>
  <si>
    <t>BU UMI</t>
  </si>
  <si>
    <t>BU TRIS</t>
  </si>
  <si>
    <t>BU NARYATI</t>
  </si>
  <si>
    <t>EKONOMI</t>
  </si>
  <si>
    <t>PAK TARDI</t>
  </si>
  <si>
    <t>PAK WARNO</t>
  </si>
  <si>
    <t>BU BUDI</t>
  </si>
  <si>
    <t>BU BAMBANG</t>
  </si>
  <si>
    <t>BU YATIMAH</t>
  </si>
  <si>
    <t>BU DIKIN</t>
  </si>
  <si>
    <t>BU PENI</t>
  </si>
  <si>
    <t>BU ROBIN</t>
  </si>
  <si>
    <t>BU SURATNO</t>
  </si>
  <si>
    <t>BU MISWANDI</t>
  </si>
  <si>
    <t>BU TOHAR</t>
  </si>
  <si>
    <t>SRI KODAS</t>
  </si>
  <si>
    <t>PUTRI KEMBAR</t>
  </si>
  <si>
    <t>BU TATI</t>
  </si>
  <si>
    <t>BU SURYATI</t>
  </si>
  <si>
    <t>BU PURWATI</t>
  </si>
  <si>
    <t>MAS RIO</t>
  </si>
  <si>
    <t>BU SITI ROMLAH</t>
  </si>
  <si>
    <t>BAROKAH</t>
  </si>
  <si>
    <t>BU NANI</t>
  </si>
  <si>
    <t>DIDI</t>
  </si>
  <si>
    <t>SUPENO</t>
  </si>
  <si>
    <t>GUNTORO</t>
  </si>
  <si>
    <t>MAS IAN</t>
  </si>
  <si>
    <t>BU SITI FARHATUN</t>
  </si>
  <si>
    <t>BU RISKI</t>
  </si>
  <si>
    <t>PAK SONIP</t>
  </si>
  <si>
    <t>BU YULI OPAK</t>
  </si>
  <si>
    <t>PAK AYI TARMAN</t>
  </si>
  <si>
    <t>BU HAMDIYAH</t>
  </si>
  <si>
    <t>GEMILANG</t>
  </si>
  <si>
    <t>FLAMBOYAN</t>
  </si>
  <si>
    <t>PELANGI</t>
  </si>
  <si>
    <t>PAK JONO</t>
  </si>
  <si>
    <t>FAMILI</t>
  </si>
  <si>
    <t>BU SITI RIBUT</t>
  </si>
  <si>
    <t>BU ASIH</t>
  </si>
  <si>
    <t>PAK HARYONO</t>
  </si>
  <si>
    <t>PAK DAR</t>
  </si>
  <si>
    <t>GBS</t>
  </si>
  <si>
    <t>PAK SRI</t>
  </si>
  <si>
    <t>BU IFAH</t>
  </si>
  <si>
    <t>BU DWI</t>
  </si>
  <si>
    <t>BU IPAH</t>
  </si>
  <si>
    <t>TK EKO</t>
  </si>
  <si>
    <t>POJOK</t>
  </si>
  <si>
    <t>PAK ROSID</t>
  </si>
  <si>
    <t>PASAR PATIKRAJA</t>
  </si>
  <si>
    <t>BU IPUNG</t>
  </si>
  <si>
    <t>BU MAR</t>
  </si>
  <si>
    <t>PAK GONDRONG</t>
  </si>
  <si>
    <t>BU HJ.ARFAN</t>
  </si>
  <si>
    <t>TK DARMES SEMBAKO</t>
  </si>
  <si>
    <t>BU AGUS</t>
  </si>
  <si>
    <t>TK GESIT</t>
  </si>
  <si>
    <t>PAK TOPAN</t>
  </si>
  <si>
    <t>GU HJ ABROR</t>
  </si>
  <si>
    <t>TK SITI</t>
  </si>
  <si>
    <t>BU PRAPTI</t>
  </si>
  <si>
    <t>TK GONDRONG 2</t>
  </si>
  <si>
    <t>BU SUNIAH</t>
  </si>
  <si>
    <t>BU SITO</t>
  </si>
  <si>
    <t>TK ANUGERAH</t>
  </si>
  <si>
    <t>TK SUMBER KASIH</t>
  </si>
  <si>
    <t>TK KUD PATIKRAJA</t>
  </si>
  <si>
    <t>BU NAITEM</t>
  </si>
  <si>
    <t>BU MINI</t>
  </si>
  <si>
    <t>BU YUNI</t>
  </si>
  <si>
    <t>PAK ABIDIN</t>
  </si>
  <si>
    <t>PASAR BUMIAYU</t>
  </si>
  <si>
    <t>PASAR LIMBANGAN</t>
  </si>
  <si>
    <t>TK SUMBER RIZKY</t>
  </si>
  <si>
    <t>PASAR TAMBAK SOGRA</t>
  </si>
  <si>
    <t>PAK SIRWAN</t>
  </si>
  <si>
    <t>TK BERKAH SETIYADI</t>
  </si>
  <si>
    <t>TK PAWITAN JAYA</t>
  </si>
  <si>
    <t>BU DIRTO</t>
  </si>
  <si>
    <t>BU SIGIT</t>
  </si>
  <si>
    <t>BU SUWARNI</t>
  </si>
  <si>
    <t>BU AMI SUSANTI</t>
  </si>
  <si>
    <t>BU TARNI</t>
  </si>
  <si>
    <t>PAK SURAT</t>
  </si>
  <si>
    <t>TK BUDI</t>
  </si>
  <si>
    <t>BU ARYATI</t>
  </si>
  <si>
    <t>TK HJ SUNARDI</t>
  </si>
  <si>
    <t>TOKO ANGGI</t>
  </si>
  <si>
    <t>BU KASTINAH</t>
  </si>
  <si>
    <t>PASAR KUTASARI</t>
  </si>
  <si>
    <t>BU PARTO</t>
  </si>
  <si>
    <t>TK TURMIN</t>
  </si>
  <si>
    <t>TK YANTI</t>
  </si>
  <si>
    <t>TK SANKIN</t>
  </si>
  <si>
    <t>BU TARYATI</t>
  </si>
  <si>
    <t>BU TIRAH</t>
  </si>
  <si>
    <t>PASAR KEDUNG BANTENG</t>
  </si>
  <si>
    <t>NAMA TOKO</t>
  </si>
  <si>
    <t>NAMA PASAR</t>
  </si>
  <si>
    <t>MBA DEVI</t>
  </si>
  <si>
    <t>BU TAAL</t>
  </si>
  <si>
    <t>BU MUL</t>
  </si>
  <si>
    <t>BU WINDA</t>
  </si>
  <si>
    <t>BU TOIFAH</t>
  </si>
  <si>
    <t>TK INDAH</t>
  </si>
  <si>
    <t>TK FATIMAH</t>
  </si>
  <si>
    <t>BU MUSLIHAT</t>
  </si>
  <si>
    <t>MBA ATIK</t>
  </si>
  <si>
    <t>BU RUMYATI</t>
  </si>
  <si>
    <t>BU RATNA PRIYO</t>
  </si>
  <si>
    <t>TK PAK AGUS</t>
  </si>
  <si>
    <t>MBA TIKA</t>
  </si>
  <si>
    <t>BU NUNG</t>
  </si>
  <si>
    <t>BU DARYATI</t>
  </si>
  <si>
    <t>BU SILAH</t>
  </si>
  <si>
    <t>BU ROHANAH</t>
  </si>
  <si>
    <t>BU FATIMAH</t>
  </si>
  <si>
    <t>TK EDI</t>
  </si>
  <si>
    <t>TK FIDOH</t>
  </si>
  <si>
    <t>TK ARIF</t>
  </si>
  <si>
    <t>TK BU LILIS</t>
  </si>
  <si>
    <t>BU ANIS</t>
  </si>
  <si>
    <t>BU SUTIAH</t>
  </si>
  <si>
    <t>TK IROH</t>
  </si>
  <si>
    <t>TK BU SUM</t>
  </si>
  <si>
    <t>TK IIS</t>
  </si>
  <si>
    <t>BU ALFIAH</t>
  </si>
  <si>
    <t>TK BUDI WIKA</t>
  </si>
  <si>
    <t>TK IMRON</t>
  </si>
  <si>
    <t>TK SULHAN</t>
  </si>
  <si>
    <t>BU JUM PUYUH</t>
  </si>
  <si>
    <t>TK PAK RONI</t>
  </si>
  <si>
    <t>BU DATI</t>
  </si>
  <si>
    <t>RIZA GESEK</t>
  </si>
  <si>
    <t>BU ATUN</t>
  </si>
  <si>
    <t>TK POJOK</t>
  </si>
  <si>
    <t>BU HJ.MUR</t>
  </si>
  <si>
    <t>BU HJ.SOLEHAN</t>
  </si>
  <si>
    <t>TK AYAEH JAYA</t>
  </si>
  <si>
    <t>TK AMIN LOMBOK</t>
  </si>
  <si>
    <t>TK ZULFA</t>
  </si>
  <si>
    <t>TK BAROKAH</t>
  </si>
  <si>
    <t>BU FITRI</t>
  </si>
  <si>
    <t>BU HJ.MUSLIM</t>
  </si>
  <si>
    <t>BU MARDIAH</t>
  </si>
  <si>
    <t>TK PAK MARYO</t>
  </si>
  <si>
    <t>BU CAHYADI</t>
  </si>
  <si>
    <t>TK LINA</t>
  </si>
  <si>
    <t>MBAH PARMI</t>
  </si>
  <si>
    <t>BU TRI BERAS</t>
  </si>
  <si>
    <t>BU SELI</t>
  </si>
  <si>
    <t>BU AYATI</t>
  </si>
  <si>
    <t>TK MARYO</t>
  </si>
  <si>
    <t>TK PIONEER</t>
  </si>
  <si>
    <t>BU SAID</t>
  </si>
  <si>
    <t>BU SAWIEM</t>
  </si>
  <si>
    <t>TK ASIH</t>
  </si>
  <si>
    <t>BU YOGA</t>
  </si>
  <si>
    <t>PAK MARJONO</t>
  </si>
  <si>
    <t>BU MEDI</t>
  </si>
  <si>
    <t>TK PAK KASIMAN</t>
  </si>
  <si>
    <t>TK ABROR</t>
  </si>
  <si>
    <t>BU TASIH</t>
  </si>
  <si>
    <t>TK KERETA KENCANA</t>
  </si>
  <si>
    <t>BU TAKEM</t>
  </si>
  <si>
    <t>BU ROMYATI</t>
  </si>
  <si>
    <t>BU SUKINAH</t>
  </si>
  <si>
    <t>BU MUN</t>
  </si>
  <si>
    <t>PAK MARSONO</t>
  </si>
  <si>
    <t>BU PARTI</t>
  </si>
  <si>
    <t>BU TARMI</t>
  </si>
  <si>
    <t>TK SAEFUL</t>
  </si>
  <si>
    <t>BU MISRIAH</t>
  </si>
  <si>
    <t>MAS SUTIMAN</t>
  </si>
  <si>
    <t>BU TARSIAH</t>
  </si>
  <si>
    <t>PASAR KOBER</t>
  </si>
  <si>
    <t>BU MUSLIMAH</t>
  </si>
  <si>
    <t>PAK SUKIR/BU SUMI</t>
  </si>
  <si>
    <t>BU KAMIL</t>
  </si>
  <si>
    <t>BU KHOLID</t>
  </si>
  <si>
    <t>BU BAU</t>
  </si>
  <si>
    <t>MAS ITO</t>
  </si>
  <si>
    <t>BU KILEM</t>
  </si>
  <si>
    <t>BU SAHIRAH</t>
  </si>
  <si>
    <t>TK GUNAWAN</t>
  </si>
  <si>
    <t>TK SAMHADI</t>
  </si>
  <si>
    <t>PASAR KAWUNGANTEN</t>
  </si>
  <si>
    <t>BU ROHANI</t>
  </si>
  <si>
    <t>BU MARDI</t>
  </si>
  <si>
    <t>BU MUDAH</t>
  </si>
  <si>
    <t>BU MARSIAH</t>
  </si>
  <si>
    <t>TK WENDI</t>
  </si>
  <si>
    <t>BU TIKNO</t>
  </si>
  <si>
    <t>TK AMAN</t>
  </si>
  <si>
    <t>TK SUGENG</t>
  </si>
  <si>
    <t>MAS ALI, MBA DWI</t>
  </si>
  <si>
    <t>BU PINGAH</t>
  </si>
  <si>
    <t xml:space="preserve">BU ENI </t>
  </si>
  <si>
    <t>MBA NUR</t>
  </si>
  <si>
    <t>TK FADIL</t>
  </si>
  <si>
    <t>TK WIWI</t>
  </si>
  <si>
    <t>PAK SURATMAN</t>
  </si>
  <si>
    <t>TK SLAMET RIZKA</t>
  </si>
  <si>
    <t>BU WARSITI</t>
  </si>
  <si>
    <t>BU NASIWEN</t>
  </si>
  <si>
    <t>BU LASMIATI</t>
  </si>
  <si>
    <t>BU YULIANA</t>
  </si>
  <si>
    <t>BU MANISEM</t>
  </si>
  <si>
    <t>TK JONI</t>
  </si>
  <si>
    <t>BU SUTI</t>
  </si>
  <si>
    <t>BU NUR HIDAYATI</t>
  </si>
  <si>
    <t>BU SIS</t>
  </si>
  <si>
    <t>PAK ADIB</t>
  </si>
  <si>
    <t>TK DAVID</t>
  </si>
  <si>
    <t>BU TARMINAH</t>
  </si>
  <si>
    <t>PAK DARWAN</t>
  </si>
  <si>
    <t>TK BALICH</t>
  </si>
  <si>
    <t>TK KUNING</t>
  </si>
  <si>
    <t>KIOS SEMBAKO HJ.SITI</t>
  </si>
  <si>
    <t>KIOS SEMBAKO BU BEKTI</t>
  </si>
  <si>
    <t>KIOS SEMBAKO BU NOVI</t>
  </si>
  <si>
    <t>KIOS SEMBAKO BU YANTI</t>
  </si>
  <si>
    <t>NO NAME (DEPAN TOKO NOVI)</t>
  </si>
  <si>
    <t>KIOS SEMBAKO BU ANI</t>
  </si>
  <si>
    <t>KIOS SEMBAKO BU ASIH</t>
  </si>
  <si>
    <t>TOKO FIDOH</t>
  </si>
  <si>
    <t>TKO ARIF PURWANTO</t>
  </si>
  <si>
    <t>TK ANIS</t>
  </si>
  <si>
    <t>TK BU SILAH</t>
  </si>
  <si>
    <t>PASAR JATISAWIT BUMIAYU</t>
  </si>
  <si>
    <r>
      <t xml:space="preserve">PASAR JATISAWIT BUMIAYU </t>
    </r>
    <r>
      <rPr>
        <b/>
        <sz val="10"/>
        <color rgb="FFFF0000"/>
        <rFont val="Calibri"/>
        <family val="2"/>
      </rPr>
      <t>(NO NAME)</t>
    </r>
  </si>
  <si>
    <t>CV. AROMA</t>
  </si>
  <si>
    <t>TK. JADI BARU`</t>
  </si>
  <si>
    <t>TK. JADI BARU.</t>
  </si>
  <si>
    <t>PT. BAMAS SATRIA PERKASA</t>
  </si>
  <si>
    <t>JL.JENDRAL SUDIRMAN 217</t>
  </si>
  <si>
    <t>JL.KUSUMA NO 7 KEBUMEN</t>
  </si>
  <si>
    <t>JL.JENDRAL A YANI KROYA</t>
  </si>
  <si>
    <t>JL. SUWATIO 2 A PURWOKERTO SELATAN</t>
  </si>
  <si>
    <t>BIAYA SEWA 1 BULAN (JAN 2020)</t>
  </si>
  <si>
    <t>BIAYA SEWA 1 BULAN (JAN 2020) + PPN10%</t>
  </si>
  <si>
    <t>BIAYA SEWA 3 BULAN (JAN-MART 2020) + PPN 10%</t>
  </si>
  <si>
    <t>1/1/2020 - 31/1/2020</t>
  </si>
  <si>
    <t>1/1/2020 - 31/3/2020</t>
  </si>
  <si>
    <r>
      <t xml:space="preserve">PASAR GEDE CILACAP </t>
    </r>
    <r>
      <rPr>
        <b/>
        <sz val="10"/>
        <color rgb="FFFF0000"/>
        <rFont val="Calibri"/>
        <family val="2"/>
      </rPr>
      <t>(NO NAME)</t>
    </r>
  </si>
  <si>
    <t>PASAR GEDE CILACAP</t>
  </si>
  <si>
    <t>SEWA FLOOR DISPLAY</t>
  </si>
  <si>
    <t>PASAR CILONGOK</t>
  </si>
  <si>
    <t>TK PAK PONO</t>
  </si>
  <si>
    <t>TK BU NUR</t>
  </si>
  <si>
    <t>TK PAK RATNO</t>
  </si>
  <si>
    <t>TK BU SRI</t>
  </si>
  <si>
    <t>TK BU ISOH</t>
  </si>
  <si>
    <t>TK HJ TOYO MUKTI</t>
  </si>
  <si>
    <t>TK BU SITI</t>
  </si>
  <si>
    <t>TKBU WINDRI</t>
  </si>
  <si>
    <t>TK BU YANI</t>
  </si>
  <si>
    <t>TK BU H MASDIK</t>
  </si>
  <si>
    <t>TK BU DESI</t>
  </si>
  <si>
    <t>TK BU SATINAH</t>
  </si>
  <si>
    <t>TK PAK AMIN</t>
  </si>
  <si>
    <t>TK BU KESIH</t>
  </si>
  <si>
    <t>TK BU DINAH</t>
  </si>
  <si>
    <t>TK BU WANDI</t>
  </si>
  <si>
    <t>TK PAK BAMBANG/BU IMUNG</t>
  </si>
  <si>
    <t>TK BU KURDI</t>
  </si>
  <si>
    <t>TK BU CHASANAH</t>
  </si>
  <si>
    <t>TK BU KIRTEM</t>
  </si>
  <si>
    <t>TK BU ASIH</t>
  </si>
  <si>
    <t>TK BU H MUJI</t>
  </si>
  <si>
    <t>TK MAS BOWO</t>
  </si>
  <si>
    <t>TK BU IIN</t>
  </si>
  <si>
    <t>TK KA HAR</t>
  </si>
  <si>
    <t>TK HIKMAH ALAM</t>
  </si>
  <si>
    <t>TK NUNUNG</t>
  </si>
  <si>
    <t>PASAR LARANGAN</t>
  </si>
  <si>
    <t>TK PAK WASIS</t>
  </si>
  <si>
    <t>TK PAK BIHAN</t>
  </si>
  <si>
    <t>TK SARI BAWANG</t>
  </si>
  <si>
    <t>TK BU ANWAR</t>
  </si>
  <si>
    <t>TK MAS GUNAWAN</t>
  </si>
  <si>
    <t>TK BU YATMI</t>
  </si>
  <si>
    <t>TK PAK ROLAN</t>
  </si>
  <si>
    <t>TK MAS KIRNO</t>
  </si>
  <si>
    <t>TK BU MAMI</t>
  </si>
  <si>
    <t>TK PAK IKHSAN</t>
  </si>
  <si>
    <t>TK BU ARIF</t>
  </si>
  <si>
    <t>TK BU KUSWATI</t>
  </si>
  <si>
    <t>TK BU SOLIMIN</t>
  </si>
  <si>
    <t>TK BU MULYATI</t>
  </si>
  <si>
    <t>TK BU YUNI</t>
  </si>
  <si>
    <t>TK BU NARSITI</t>
  </si>
  <si>
    <t>TK BU ENI</t>
  </si>
  <si>
    <t>TK PAK DARWAN</t>
  </si>
  <si>
    <t>TK BU SUSTRIA</t>
  </si>
  <si>
    <t>TK MAS PRAWITA</t>
  </si>
  <si>
    <t>TK PAK BASIR</t>
  </si>
  <si>
    <t>TK BU RUSMIYATI</t>
  </si>
  <si>
    <t>TK BU SANI</t>
  </si>
  <si>
    <t>TK BU WARNI</t>
  </si>
  <si>
    <t>TK BU WANTI</t>
  </si>
  <si>
    <t>TK PAK RUBI</t>
  </si>
  <si>
    <t>TK BU JUM</t>
  </si>
  <si>
    <t>TK PAK SIAM</t>
  </si>
  <si>
    <t>TK BU AMANAH</t>
  </si>
  <si>
    <t>TK BU AHMAD</t>
  </si>
  <si>
    <t>TK PAK WANDI</t>
  </si>
  <si>
    <t xml:space="preserve">AJI PLASTIK </t>
  </si>
  <si>
    <t>YUNI</t>
  </si>
  <si>
    <t>YESI</t>
  </si>
  <si>
    <t>AGUS</t>
  </si>
  <si>
    <t>TK MEKAR</t>
  </si>
  <si>
    <t>BU WARSINI</t>
  </si>
  <si>
    <t>SANTI</t>
  </si>
  <si>
    <t>JARWO</t>
  </si>
  <si>
    <t>BU TUNIAH</t>
  </si>
  <si>
    <t>ROLAS ASIH</t>
  </si>
  <si>
    <t>DARMANTO</t>
  </si>
  <si>
    <t>LANCAR</t>
  </si>
  <si>
    <t>SUMBER JAYA</t>
  </si>
  <si>
    <t>BU SURTINI</t>
  </si>
  <si>
    <t>TK RESTU</t>
  </si>
  <si>
    <t>TK SUMBER REJEKI</t>
  </si>
  <si>
    <t>TK BU UMI</t>
  </si>
  <si>
    <t>TK BU TOHA</t>
  </si>
  <si>
    <t>TK BU DARIKEM</t>
  </si>
  <si>
    <t>BU NINO</t>
  </si>
  <si>
    <t>BU RAISAH</t>
  </si>
  <si>
    <t>SUMBER KASIH BARU</t>
  </si>
  <si>
    <t>BU MARSINI</t>
  </si>
  <si>
    <t>MAS FENDI</t>
  </si>
  <si>
    <t>BU SAYUTI</t>
  </si>
  <si>
    <t>MAS AJI</t>
  </si>
  <si>
    <t>BU RUDI</t>
  </si>
  <si>
    <t>TK TIGA PUTERA</t>
  </si>
  <si>
    <t>TK PUTERA JEMPOL</t>
  </si>
  <si>
    <t>TK INDOPRIMERA</t>
  </si>
  <si>
    <t>TK SAMI ASIH LOR</t>
  </si>
  <si>
    <t>TK CHANDRA</t>
  </si>
  <si>
    <t>TK KARANG WETAN</t>
  </si>
  <si>
    <t>TK KARANG TENGAH</t>
  </si>
  <si>
    <t>TK KARANG KULON</t>
  </si>
  <si>
    <t>TK MAJU TENANG</t>
  </si>
  <si>
    <t>TK TUNGGAL SNACK</t>
  </si>
  <si>
    <t>PASAR AJIBARANG</t>
  </si>
  <si>
    <t>TK PAK SAJIDIN</t>
  </si>
  <si>
    <t>TK PAK IWANG PLASTIK</t>
  </si>
  <si>
    <t>TK BU AYAT</t>
  </si>
  <si>
    <t>TK BU KHOMSIATI</t>
  </si>
  <si>
    <t>TK BU DARMI</t>
  </si>
  <si>
    <t>TK BU IIS</t>
  </si>
  <si>
    <t>TK BU MUNIFAH</t>
  </si>
  <si>
    <t>TK BU YULI</t>
  </si>
  <si>
    <t>TK BU ANDRI</t>
  </si>
  <si>
    <t>TK MUJI</t>
  </si>
  <si>
    <t>TK ISTIQOMAH</t>
  </si>
  <si>
    <t>TK RAHAYU</t>
  </si>
  <si>
    <t>TK BU RISA</t>
  </si>
  <si>
    <t>TK PAK AKMILUDIN</t>
  </si>
  <si>
    <t>TK ADMI</t>
  </si>
  <si>
    <t>TK BU NING</t>
  </si>
  <si>
    <t>TK MAS DONI</t>
  </si>
  <si>
    <t>TK BU HJ ROIS</t>
  </si>
  <si>
    <t>TK BU ANI</t>
  </si>
  <si>
    <t>TK PAK TARJO</t>
  </si>
  <si>
    <t>TK BU TARWATI</t>
  </si>
  <si>
    <t>TK PAK MUMU</t>
  </si>
  <si>
    <t>TK PAK UDIN</t>
  </si>
  <si>
    <t>TK UD JAYA</t>
  </si>
  <si>
    <t>TK RAKYAT</t>
  </si>
  <si>
    <t>TK SUBUR PLASTIK</t>
  </si>
  <si>
    <t>TK MINI JAYA</t>
  </si>
  <si>
    <t>TK ANYAR</t>
  </si>
  <si>
    <t>TK BUMI PUTERA</t>
  </si>
  <si>
    <t>TK LANCAR</t>
  </si>
  <si>
    <t>TK WIJIDADI</t>
  </si>
  <si>
    <t>TK HASIL BUMI PUTERA</t>
  </si>
  <si>
    <t>TK BATUR TENGAH</t>
  </si>
  <si>
    <t>TK BARTUR SELATAN</t>
  </si>
  <si>
    <t>TK PUTRI</t>
  </si>
  <si>
    <t>TK PURNAMA</t>
  </si>
  <si>
    <t>TK BU MARSUDI</t>
  </si>
  <si>
    <t>TK BU KUSMIATI</t>
  </si>
  <si>
    <t>TK BU SUSI</t>
  </si>
  <si>
    <t>TK HS</t>
  </si>
  <si>
    <t>TK CAHAYA</t>
  </si>
  <si>
    <t>TK SUMBER BARU</t>
  </si>
  <si>
    <t>TK KARUNDENG</t>
  </si>
  <si>
    <t>TK UD SARI BUMBU</t>
  </si>
  <si>
    <t>TK PAK JOKO</t>
  </si>
  <si>
    <t>TK MAKMUR ABADI</t>
  </si>
  <si>
    <t xml:space="preserve">TK BU NANI </t>
  </si>
  <si>
    <t>PASAR SAMPANG</t>
  </si>
  <si>
    <t>TK BU NAR</t>
  </si>
  <si>
    <t>TK MAS YANTO</t>
  </si>
  <si>
    <t>TK BU WINDU</t>
  </si>
  <si>
    <t>TK BU YATI</t>
  </si>
  <si>
    <t>TK PAK ODI</t>
  </si>
  <si>
    <t>TK BU SUPINAH</t>
  </si>
  <si>
    <t>TK BU FAIZ</t>
  </si>
  <si>
    <t>TK BU SALAMAH</t>
  </si>
  <si>
    <t>TK BU KISMAN</t>
  </si>
  <si>
    <t>TK BU ROKIB</t>
  </si>
  <si>
    <t>TK BU SUJIATI</t>
  </si>
  <si>
    <t>TK BU RANTO</t>
  </si>
  <si>
    <t>TK BU PUJI</t>
  </si>
  <si>
    <t>TK BU AJI</t>
  </si>
  <si>
    <t>TK BU SUJAN</t>
  </si>
  <si>
    <t>TK BU KARSIAH</t>
  </si>
  <si>
    <t>TK BU TULIM</t>
  </si>
  <si>
    <t>TK PAK MUJIONO</t>
  </si>
  <si>
    <t>TK BU KATIJAH</t>
  </si>
  <si>
    <t>TK BU KUSNO</t>
  </si>
  <si>
    <t>TK BU MIARTO</t>
  </si>
  <si>
    <t>TK MAS KUAT</t>
  </si>
  <si>
    <t>TK MAS NARTO</t>
  </si>
  <si>
    <t>TK BU ERLIN</t>
  </si>
  <si>
    <t>TK MAS KASUM</t>
  </si>
  <si>
    <t>TK BU TUGIYAH</t>
  </si>
  <si>
    <t>TK PAK SANAM</t>
  </si>
  <si>
    <t>TK BU PUR</t>
  </si>
  <si>
    <t>TK BU DARYATI</t>
  </si>
  <si>
    <t>TK BU SANTI</t>
  </si>
  <si>
    <t>TK MAS TONO</t>
  </si>
  <si>
    <t>TK MAS SUPRI</t>
  </si>
  <si>
    <t>TK MAS NARYO</t>
  </si>
  <si>
    <t>TK BU KILEM</t>
  </si>
  <si>
    <t>TK MAS TUR</t>
  </si>
  <si>
    <t>TK PAK MANSUR</t>
  </si>
  <si>
    <t>TK BU BONEM</t>
  </si>
  <si>
    <t>TK BU SUMI</t>
  </si>
  <si>
    <t>TK MAS GITO</t>
  </si>
  <si>
    <t>TK MAS SIKO</t>
  </si>
  <si>
    <t>TK PAK DARTO</t>
  </si>
  <si>
    <t>TK PAK WORO</t>
  </si>
  <si>
    <t>TK BU KASMIN</t>
  </si>
  <si>
    <t>TK MAS YOKO</t>
  </si>
  <si>
    <t>TK BU DILAH</t>
  </si>
  <si>
    <t>TK SERBAGUNA</t>
  </si>
  <si>
    <t>TK PAK BAMBANG</t>
  </si>
  <si>
    <t>TK KAROKAH</t>
  </si>
  <si>
    <t>TK LESTARI</t>
  </si>
  <si>
    <t>TK SUTARYO</t>
  </si>
  <si>
    <t>TK BU DIAH</t>
  </si>
  <si>
    <t xml:space="preserve">TK MONAS </t>
  </si>
  <si>
    <t xml:space="preserve">TK ANEKA  </t>
  </si>
  <si>
    <t>PASAR RAWALO</t>
  </si>
  <si>
    <t>TK BU JUNAIDI</t>
  </si>
  <si>
    <t>TK PAK H.AHMAD</t>
  </si>
  <si>
    <t>TK BU PIAH</t>
  </si>
  <si>
    <t>TK BU KISAH</t>
  </si>
  <si>
    <t>TK PAK RUSKIN</t>
  </si>
  <si>
    <t xml:space="preserve">TK BU HARTI </t>
  </si>
  <si>
    <t>TK PAK SUWITO</t>
  </si>
  <si>
    <t>TK BU DIVA</t>
  </si>
  <si>
    <t>TK PAK SARSONO</t>
  </si>
  <si>
    <t>TK BU DARTIAH</t>
  </si>
  <si>
    <t>TL BU KADEM</t>
  </si>
  <si>
    <t>TK BU KIRTAM</t>
  </si>
  <si>
    <t>TK BU H. RATIYEM</t>
  </si>
  <si>
    <t>TK BU NARSEM</t>
  </si>
  <si>
    <t>TK BU TRI</t>
  </si>
  <si>
    <t>TK BU DAYAT</t>
  </si>
  <si>
    <t>TK BU SARIAH</t>
  </si>
  <si>
    <t>TK PAK KADRI</t>
  </si>
  <si>
    <t>TK PAK AO</t>
  </si>
  <si>
    <t>TK BU WATI</t>
  </si>
  <si>
    <t>TK BU DEVI</t>
  </si>
  <si>
    <t>TK BU ROSANA</t>
  </si>
  <si>
    <t>TK PAK ROHIM</t>
  </si>
  <si>
    <t>TK PAK ARIF</t>
  </si>
  <si>
    <t>TK SUKMA JAYA</t>
  </si>
  <si>
    <t>TK MAS ARI</t>
  </si>
  <si>
    <t>TK BU RINI</t>
  </si>
  <si>
    <t>TK BU IZAN</t>
  </si>
  <si>
    <t>TK RAWA MAS</t>
  </si>
  <si>
    <t>TK BU H. MUNDIYATI</t>
  </si>
  <si>
    <t>TK RULIS</t>
  </si>
  <si>
    <t>TK ASYA PLASTIK</t>
  </si>
  <si>
    <t>TK BU YANTI</t>
  </si>
  <si>
    <t>TK MAS WAHYU</t>
  </si>
  <si>
    <t>TK BU ANA</t>
  </si>
  <si>
    <t>TK BU NARTI</t>
  </si>
  <si>
    <t>TK BU YETI</t>
  </si>
  <si>
    <t>TK BU NARSO</t>
  </si>
  <si>
    <t>TK IRAWAN</t>
  </si>
  <si>
    <t>TK MR</t>
  </si>
  <si>
    <t>TK MBA SUSI</t>
  </si>
  <si>
    <t>TK BU HIN</t>
  </si>
  <si>
    <t>TK BU BAMBANG</t>
  </si>
  <si>
    <t>TK BU SULIMAH</t>
  </si>
  <si>
    <t>TK BU NINGRUM</t>
  </si>
  <si>
    <t>TK BU IPAH</t>
  </si>
  <si>
    <t>TK SUPER JAYA</t>
  </si>
  <si>
    <t>TK BU EROS</t>
  </si>
  <si>
    <t>TK PAK MISWANDI</t>
  </si>
  <si>
    <t>TK BRALING SOSIS</t>
  </si>
  <si>
    <t>TK BU MASIRAH</t>
  </si>
  <si>
    <t>TK BU WAHYU</t>
  </si>
  <si>
    <t>TK MAS SURATMO</t>
  </si>
  <si>
    <t>TK PAK SUKIMAN</t>
  </si>
  <si>
    <t>TK BU SI HAR</t>
  </si>
  <si>
    <t xml:space="preserve">TK HERI KRIS </t>
  </si>
  <si>
    <t>TK PAK KODIR</t>
  </si>
  <si>
    <t>TK BU MIS</t>
  </si>
  <si>
    <t xml:space="preserve">TK CABE MERAH </t>
  </si>
  <si>
    <t>TK GOTRI</t>
  </si>
  <si>
    <t>TK MEKAR RAWIT</t>
  </si>
  <si>
    <t>TK PAK WIWIK</t>
  </si>
  <si>
    <t>TK BU KARINI</t>
  </si>
  <si>
    <t xml:space="preserve">TK YANSUI </t>
  </si>
  <si>
    <t>TK PAK SONO</t>
  </si>
  <si>
    <t>TK BU HARTINI</t>
  </si>
  <si>
    <t>TK  BU SUNDARI</t>
  </si>
  <si>
    <t xml:space="preserve">TK PAK AGUS </t>
  </si>
  <si>
    <t>TK BU ANTO</t>
  </si>
  <si>
    <t>TK BU NDARI KENTANG</t>
  </si>
  <si>
    <t>TK PAK BOWO</t>
  </si>
  <si>
    <t>TK ARIS</t>
  </si>
  <si>
    <t>TK PAK IPUNG</t>
  </si>
  <si>
    <t>TK MBA DEWI</t>
  </si>
  <si>
    <t>TK BU SUTIRAH</t>
  </si>
  <si>
    <t>TK TARIGAN</t>
  </si>
  <si>
    <t>TK BU MARFUAH</t>
  </si>
  <si>
    <t>TK BU TOHID</t>
  </si>
  <si>
    <t>TK BUMARYATI</t>
  </si>
  <si>
    <t>TK BU TUSILO</t>
  </si>
  <si>
    <t>TK BU TATI</t>
  </si>
  <si>
    <t>TK IWAN</t>
  </si>
  <si>
    <t>TK BU TUGINAH</t>
  </si>
  <si>
    <t>TK DANI</t>
  </si>
  <si>
    <t>TK NAGA MAS</t>
  </si>
  <si>
    <t>TK BU BUDI</t>
  </si>
  <si>
    <t>TK MATJEN</t>
  </si>
  <si>
    <t xml:space="preserve">TK PRASIDA </t>
  </si>
  <si>
    <t xml:space="preserve">TK SUMBER </t>
  </si>
  <si>
    <t>TK BHOGA</t>
  </si>
  <si>
    <t>TK MBA KHUSNA</t>
  </si>
  <si>
    <t>MAS ANJAR</t>
  </si>
  <si>
    <t>TK ESTU JAYA</t>
  </si>
  <si>
    <t>TK GUNUNG SLAMET</t>
  </si>
  <si>
    <t>TK MEKAR SARI</t>
  </si>
  <si>
    <t>PASAR MANIS</t>
  </si>
  <si>
    <t>TK PAK TANO</t>
  </si>
  <si>
    <t>TK BU HJ KUNARTI</t>
  </si>
  <si>
    <t>TK BU INCUK</t>
  </si>
  <si>
    <t>TK MAS YAN</t>
  </si>
  <si>
    <t>TK BU PARTI</t>
  </si>
  <si>
    <t>TK BU LIS</t>
  </si>
  <si>
    <t>TK BU SAYIDI</t>
  </si>
  <si>
    <t>TK BU ONENG</t>
  </si>
  <si>
    <t>TK BU TARSO</t>
  </si>
  <si>
    <t>TK PAK KARDI</t>
  </si>
  <si>
    <t>TK PAK HERMAN</t>
  </si>
  <si>
    <t>TK BU NANA</t>
  </si>
  <si>
    <t>TK PAK ALIF</t>
  </si>
  <si>
    <t>TK MAS EKO</t>
  </si>
  <si>
    <t>TK BU TUTI ANI</t>
  </si>
  <si>
    <t>TK BU RUDI</t>
  </si>
  <si>
    <t>TK PAK NASIKIN</t>
  </si>
  <si>
    <t>TK BU ZAENAL</t>
  </si>
  <si>
    <t>TK BU YUSUP</t>
  </si>
  <si>
    <t>TK PAK TOHIRIN</t>
  </si>
  <si>
    <t>TK PAK SUGENG</t>
  </si>
  <si>
    <t>TK BU INAH</t>
  </si>
  <si>
    <t>TK ISYAKU</t>
  </si>
  <si>
    <t>TK BU TIJAH</t>
  </si>
  <si>
    <t>TK BU IWAN</t>
  </si>
  <si>
    <t>TK MAS WAWAN</t>
  </si>
  <si>
    <t>TK BU AGUS</t>
  </si>
  <si>
    <t>TK PAKSAMINGUN</t>
  </si>
  <si>
    <t>TK BU JOHAN</t>
  </si>
  <si>
    <t>TK BU SUNARTI</t>
  </si>
  <si>
    <t>TK BU PURWATI</t>
  </si>
  <si>
    <t>TK BU YULIATI</t>
  </si>
  <si>
    <t>TK ARSITIN</t>
  </si>
  <si>
    <t>TK BU INDAH</t>
  </si>
  <si>
    <t>TK BU YULIA</t>
  </si>
  <si>
    <t>TK BU SUGI</t>
  </si>
  <si>
    <t>TK BU PARNO</t>
  </si>
  <si>
    <t>TK BU WARKEM</t>
  </si>
  <si>
    <t>TK BU WARASIH</t>
  </si>
  <si>
    <t>TK BU HANDAYAN</t>
  </si>
  <si>
    <t>TK BU KALIMAH</t>
  </si>
  <si>
    <t>TK BU IMAZ</t>
  </si>
  <si>
    <t>TK SUTOYO</t>
  </si>
  <si>
    <t>TK ZETLI</t>
  </si>
  <si>
    <t>TK MAS PRIYO</t>
  </si>
  <si>
    <t>TK BU SAONAH</t>
  </si>
  <si>
    <t>TK BU ICAN</t>
  </si>
  <si>
    <t>TK BU ROHMAH</t>
  </si>
  <si>
    <t>TK BU YATIN</t>
  </si>
  <si>
    <t xml:space="preserve">TK BU PARTI </t>
  </si>
  <si>
    <t>TK BU DARWATI</t>
  </si>
  <si>
    <t>TK BU SUMARSIH</t>
  </si>
  <si>
    <t>TK MAS FUAD</t>
  </si>
  <si>
    <t>TK POLOS</t>
  </si>
  <si>
    <t>TK PAK GINO</t>
  </si>
  <si>
    <t>TK BU MARDIYAH</t>
  </si>
  <si>
    <t>TK BU HARTI</t>
  </si>
  <si>
    <t>TK BU DARNI</t>
  </si>
  <si>
    <t>TK BU SUR</t>
  </si>
  <si>
    <t>TK BU DIRO</t>
  </si>
  <si>
    <t>TK PAK PIRAN</t>
  </si>
  <si>
    <t>TK BU JAMILAH</t>
  </si>
  <si>
    <t>TK BU WARTO</t>
  </si>
  <si>
    <t>TK BU AMIN</t>
  </si>
  <si>
    <t>TK BU SUPRI</t>
  </si>
  <si>
    <t>TK BU WARIAH</t>
  </si>
  <si>
    <t>TK PAK WARDI</t>
  </si>
  <si>
    <t>TK BU SUMINAH</t>
  </si>
  <si>
    <t>TK BU SARI</t>
  </si>
  <si>
    <t>TK BU PARYUNAH</t>
  </si>
  <si>
    <t>TK BU NATEM</t>
  </si>
  <si>
    <t>TK BU FITRI</t>
  </si>
  <si>
    <t>TK BU BAGUS</t>
  </si>
  <si>
    <t>TK BU SURATI</t>
  </si>
  <si>
    <t>TK BU ATUN</t>
  </si>
  <si>
    <t>TK BU SLAMET</t>
  </si>
  <si>
    <t>TK BU DIDIK</t>
  </si>
  <si>
    <t>TK PAK EKO</t>
  </si>
  <si>
    <t>TK BU WIDI</t>
  </si>
  <si>
    <t>TK BU DODO</t>
  </si>
  <si>
    <t>TK BU SURIPAH</t>
  </si>
  <si>
    <t>TK BU EDI</t>
  </si>
  <si>
    <t>TK BU YADI</t>
  </si>
  <si>
    <t>TK EKA SARI</t>
  </si>
  <si>
    <t>TK BALI KELONTONG</t>
  </si>
  <si>
    <t>PASAR SEGAMAS</t>
  </si>
  <si>
    <t>TK MAS EDI</t>
  </si>
  <si>
    <t>TK BU DARTI</t>
  </si>
  <si>
    <t>TK BU GIYO</t>
  </si>
  <si>
    <t>TK MAS AAN</t>
  </si>
  <si>
    <t>TK BU ANTI</t>
  </si>
  <si>
    <t>TK BU SIRENG</t>
  </si>
  <si>
    <t>TK BU KARSINEM</t>
  </si>
  <si>
    <t>TK BU SUMINI</t>
  </si>
  <si>
    <t>TK BU WARDI</t>
  </si>
  <si>
    <t>TK BU PRAYIT</t>
  </si>
  <si>
    <t>TK BU JARONAH</t>
  </si>
  <si>
    <t>TK BU TUNIK</t>
  </si>
  <si>
    <t>TK BU MUH</t>
  </si>
  <si>
    <t>TK BU JUKI</t>
  </si>
  <si>
    <t>TK PAK SARLAN</t>
  </si>
  <si>
    <t>TK BU PARLAPI</t>
  </si>
  <si>
    <t>TK BU SUGINEM</t>
  </si>
  <si>
    <t>TK BU MITRI</t>
  </si>
  <si>
    <t>TK BU SULASMI</t>
  </si>
  <si>
    <t>TK BU TINAH</t>
  </si>
  <si>
    <t>TK BU APRIYANI</t>
  </si>
  <si>
    <t>TK PAK ADMAN</t>
  </si>
  <si>
    <t>TK H DULBARI</t>
  </si>
  <si>
    <t>TK PAK SAMSUSIDIN</t>
  </si>
  <si>
    <t>TK ATMAWATI</t>
  </si>
  <si>
    <t>TK BU KAMTO</t>
  </si>
  <si>
    <t>TK BU KARIWEN</t>
  </si>
  <si>
    <t>TK BU MARSULI</t>
  </si>
  <si>
    <t>TK BU TURYATI</t>
  </si>
  <si>
    <t>TK BU KASIH</t>
  </si>
  <si>
    <t>TK BU NARSIH</t>
  </si>
  <si>
    <t>TK MAS YONO</t>
  </si>
  <si>
    <t>TK BU NURHADI</t>
  </si>
  <si>
    <t>TK SLAMET JAYA</t>
  </si>
  <si>
    <t>TK SUBUR</t>
  </si>
  <si>
    <t>TOKO GUNAWAN</t>
  </si>
  <si>
    <t>TOKO MAMIU</t>
  </si>
  <si>
    <t>TOKO ILMI</t>
  </si>
  <si>
    <t>TOKO TRI</t>
  </si>
  <si>
    <t>TOKO YATI</t>
  </si>
  <si>
    <t>TOKO TAWAKAL</t>
  </si>
  <si>
    <t>TOKO MARNI</t>
  </si>
  <si>
    <t>TOKO MUDIONO</t>
  </si>
  <si>
    <t>TOKO PARIAH</t>
  </si>
  <si>
    <t>TOKO WATI</t>
  </si>
  <si>
    <t>TOKO BRAYAN</t>
  </si>
  <si>
    <t>BU SUMEDI</t>
  </si>
  <si>
    <t>BU SUGENG</t>
  </si>
  <si>
    <t>BU SUMARNI</t>
  </si>
  <si>
    <t>PAK NASWIN</t>
  </si>
  <si>
    <t>BU SAMUN</t>
  </si>
  <si>
    <t>BU SUTINI</t>
  </si>
  <si>
    <t>BU SARYONO</t>
  </si>
  <si>
    <t>BU DARYONO</t>
  </si>
  <si>
    <t>BU NUS</t>
  </si>
  <si>
    <t>PAK IMAM</t>
  </si>
  <si>
    <t>BU NANO</t>
  </si>
  <si>
    <t>BU PINI</t>
  </si>
  <si>
    <t>BU DIKUN</t>
  </si>
  <si>
    <t>BU JINAH</t>
  </si>
  <si>
    <t>BU NITEM</t>
  </si>
  <si>
    <t>BU TATA</t>
  </si>
  <si>
    <t>BU WATINI</t>
  </si>
  <si>
    <t xml:space="preserve">BU INA </t>
  </si>
  <si>
    <t xml:space="preserve">BU NAR </t>
  </si>
  <si>
    <t>TOKO MINI</t>
  </si>
  <si>
    <t>TOKO YETI</t>
  </si>
  <si>
    <t>TOKO PENDI</t>
  </si>
  <si>
    <t>BU TARYONO</t>
  </si>
  <si>
    <t>BU TUM</t>
  </si>
  <si>
    <t>BU TEGUH</t>
  </si>
  <si>
    <t>BU SUKIAH</t>
  </si>
  <si>
    <t>BU JOKO</t>
  </si>
  <si>
    <t>PASAR PREMBUN</t>
  </si>
  <si>
    <t>TOKO WARSINO</t>
  </si>
  <si>
    <t>TOKO SUNARIAH</t>
  </si>
  <si>
    <t>TOKO KANTUN</t>
  </si>
  <si>
    <t>TOKO RAHMAT</t>
  </si>
  <si>
    <t>TOKO SAODAH</t>
  </si>
  <si>
    <t>TOKO RUS</t>
  </si>
  <si>
    <t>TOKO SARI</t>
  </si>
  <si>
    <t>BU ENDANG</t>
  </si>
  <si>
    <t>BU SATIPAH</t>
  </si>
  <si>
    <t>BU WIWIT</t>
  </si>
  <si>
    <t>BU PAINAH</t>
  </si>
  <si>
    <t>BU SULIS</t>
  </si>
  <si>
    <t>BU AMBAR</t>
  </si>
  <si>
    <t>BU PARNI</t>
  </si>
  <si>
    <t>BU LINA</t>
  </si>
  <si>
    <t>BU MAYMUNAH</t>
  </si>
  <si>
    <t xml:space="preserve">TOKO SITI </t>
  </si>
  <si>
    <t>TOKO KHOTIM</t>
  </si>
  <si>
    <t>TOKO INTAN</t>
  </si>
  <si>
    <t>BIAYA PASANG PNT 780 YANG BELUM DATANG</t>
  </si>
  <si>
    <t>VINYL UNTUK PEDAGANG SAYUR KELILING (NO NAME)</t>
  </si>
  <si>
    <t>RINCIAN AKTIFITAS PROMOSI DAN KEBUTUHAN BIAYA LPAP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</si>
</sst>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7" fillId="0" borderId="1" xfId="0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Alignment="1"/>
    <xf numFmtId="0" fontId="9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1" fontId="5" fillId="3" borderId="5" xfId="1" applyFont="1" applyFill="1" applyBorder="1"/>
    <xf numFmtId="0" fontId="6" fillId="0" borderId="9" xfId="0" applyFont="1" applyBorder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4" borderId="5" xfId="1" applyFont="1" applyFill="1" applyBorder="1"/>
    <xf numFmtId="0" fontId="6" fillId="0" borderId="5" xfId="0" applyFont="1" applyBorder="1"/>
    <xf numFmtId="164" fontId="6" fillId="0" borderId="5" xfId="0" applyNumberFormat="1" applyFont="1" applyBorder="1"/>
    <xf numFmtId="164" fontId="6" fillId="0" borderId="9" xfId="0" applyNumberFormat="1" applyFont="1" applyBorder="1"/>
    <xf numFmtId="41" fontId="5" fillId="0" borderId="9" xfId="1" applyFont="1" applyBorder="1"/>
    <xf numFmtId="41" fontId="5" fillId="6" borderId="5" xfId="1" applyFont="1" applyFill="1" applyBorder="1"/>
    <xf numFmtId="41" fontId="6" fillId="0" borderId="0" xfId="1" applyFont="1"/>
    <xf numFmtId="41" fontId="5" fillId="0" borderId="0" xfId="1" applyFont="1"/>
    <xf numFmtId="0" fontId="8" fillId="0" borderId="8" xfId="0" applyFont="1" applyBorder="1" applyAlignment="1">
      <alignment horizontal="right"/>
    </xf>
    <xf numFmtId="0" fontId="7" fillId="0" borderId="8" xfId="3" applyFont="1" applyFill="1" applyBorder="1" applyAlignment="1">
      <alignment horizontal="right"/>
    </xf>
    <xf numFmtId="0" fontId="9" fillId="0" borderId="8" xfId="0" applyFont="1" applyBorder="1" applyAlignment="1">
      <alignment horizontal="right" vertical="center"/>
    </xf>
    <xf numFmtId="41" fontId="6" fillId="0" borderId="8" xfId="0" applyNumberFormat="1" applyFont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2" fillId="5" borderId="14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0" borderId="14" xfId="0" applyFont="1" applyBorder="1" applyAlignment="1"/>
    <xf numFmtId="41" fontId="6" fillId="0" borderId="14" xfId="1" applyFont="1" applyBorder="1" applyAlignment="1"/>
    <xf numFmtId="41" fontId="5" fillId="0" borderId="14" xfId="1" applyFont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5" fillId="0" borderId="8" xfId="0" applyFont="1" applyFill="1" applyBorder="1"/>
    <xf numFmtId="0" fontId="5" fillId="4" borderId="9" xfId="0" applyFont="1" applyFill="1" applyBorder="1" applyAlignment="1"/>
    <xf numFmtId="0" fontId="5" fillId="0" borderId="9" xfId="0" applyFont="1" applyBorder="1"/>
    <xf numFmtId="0" fontId="5" fillId="0" borderId="5" xfId="0" applyFont="1" applyFill="1" applyBorder="1" applyAlignment="1"/>
    <xf numFmtId="0" fontId="5" fillId="6" borderId="9" xfId="0" applyFont="1" applyFill="1" applyBorder="1"/>
    <xf numFmtId="0" fontId="5" fillId="0" borderId="5" xfId="0" applyFont="1" applyBorder="1"/>
    <xf numFmtId="0" fontId="0" fillId="0" borderId="8" xfId="0" applyBorder="1"/>
    <xf numFmtId="0" fontId="11" fillId="5" borderId="8" xfId="0" applyFont="1" applyFill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9"/>
  <sheetViews>
    <sheetView tabSelected="1" topLeftCell="A507" workbookViewId="0">
      <selection activeCell="C530" sqref="C530"/>
    </sheetView>
  </sheetViews>
  <sheetFormatPr defaultRowHeight="12.75" x14ac:dyDescent="0.2"/>
  <cols>
    <col min="1" max="1" width="4.5703125" style="6" customWidth="1"/>
    <col min="2" max="2" width="22" style="6" customWidth="1"/>
    <col min="3" max="3" width="18.5703125" style="6" bestFit="1" customWidth="1"/>
    <col min="4" max="4" width="66.4257812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47" customWidth="1"/>
    <col min="11" max="11" width="16" style="48" customWidth="1"/>
    <col min="12" max="12" width="64.28515625" style="6" customWidth="1"/>
    <col min="13" max="16384" width="9.140625" style="6"/>
  </cols>
  <sheetData>
    <row r="1" spans="1:12" s="3" customFormat="1" ht="15.75" x14ac:dyDescent="0.25">
      <c r="A1" s="1" t="s">
        <v>1181</v>
      </c>
      <c r="B1" s="2"/>
      <c r="C1" s="1"/>
      <c r="D1" s="2"/>
      <c r="J1" s="4"/>
      <c r="K1" s="5"/>
    </row>
    <row r="2" spans="1:12" x14ac:dyDescent="0.2">
      <c r="A2" s="56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8" t="s">
        <v>5</v>
      </c>
      <c r="G2" s="59"/>
      <c r="H2" s="56" t="s">
        <v>6</v>
      </c>
      <c r="I2" s="60" t="s">
        <v>7</v>
      </c>
      <c r="J2" s="62" t="s">
        <v>8</v>
      </c>
      <c r="K2" s="62" t="s">
        <v>9</v>
      </c>
      <c r="L2" s="56" t="s">
        <v>10</v>
      </c>
    </row>
    <row r="3" spans="1:12" ht="13.5" thickBot="1" x14ac:dyDescent="0.25">
      <c r="A3" s="57"/>
      <c r="B3" s="57"/>
      <c r="C3" s="57"/>
      <c r="D3" s="57"/>
      <c r="E3" s="57"/>
      <c r="F3" s="7" t="s">
        <v>11</v>
      </c>
      <c r="G3" s="7" t="s">
        <v>12</v>
      </c>
      <c r="H3" s="57"/>
      <c r="I3" s="61"/>
      <c r="J3" s="63"/>
      <c r="K3" s="63"/>
      <c r="L3" s="57"/>
    </row>
    <row r="4" spans="1:12" x14ac:dyDescent="0.2">
      <c r="A4" s="8">
        <v>1</v>
      </c>
      <c r="B4" s="81" t="s">
        <v>13</v>
      </c>
      <c r="C4" s="9">
        <v>43838</v>
      </c>
      <c r="D4" s="10" t="s">
        <v>21</v>
      </c>
      <c r="E4" s="11" t="s">
        <v>22</v>
      </c>
      <c r="F4" s="12">
        <v>6</v>
      </c>
      <c r="G4" s="12">
        <v>0.3</v>
      </c>
      <c r="H4" s="12">
        <v>1</v>
      </c>
      <c r="I4" s="13">
        <v>25000</v>
      </c>
      <c r="J4" s="14">
        <f>(F4*G4)*I4*H4</f>
        <v>44999.999999999993</v>
      </c>
      <c r="K4" s="15"/>
      <c r="L4" s="16" t="s">
        <v>375</v>
      </c>
    </row>
    <row r="5" spans="1:12" x14ac:dyDescent="0.2">
      <c r="A5" s="17"/>
      <c r="B5" s="82"/>
      <c r="C5" s="9">
        <v>43838</v>
      </c>
      <c r="D5" s="19" t="s">
        <v>23</v>
      </c>
      <c r="E5" s="20" t="s">
        <v>22</v>
      </c>
      <c r="F5" s="21">
        <v>5</v>
      </c>
      <c r="G5" s="21">
        <v>0.5</v>
      </c>
      <c r="H5" s="21">
        <v>1</v>
      </c>
      <c r="I5" s="13">
        <v>25000</v>
      </c>
      <c r="J5" s="14">
        <f t="shared" ref="J5:J68" si="0">(F5*G5)*I5*H5</f>
        <v>62500</v>
      </c>
      <c r="K5" s="22"/>
      <c r="L5" s="17" t="s">
        <v>375</v>
      </c>
    </row>
    <row r="6" spans="1:12" x14ac:dyDescent="0.2">
      <c r="A6" s="17"/>
      <c r="B6" s="82"/>
      <c r="C6" s="9">
        <v>43838</v>
      </c>
      <c r="D6" s="19" t="s">
        <v>24</v>
      </c>
      <c r="E6" s="20" t="s">
        <v>22</v>
      </c>
      <c r="F6" s="21">
        <v>5</v>
      </c>
      <c r="G6" s="21">
        <v>0.5</v>
      </c>
      <c r="H6" s="21">
        <v>1</v>
      </c>
      <c r="I6" s="13">
        <v>25000</v>
      </c>
      <c r="J6" s="14">
        <f t="shared" si="0"/>
        <v>62500</v>
      </c>
      <c r="K6" s="22"/>
      <c r="L6" s="17" t="s">
        <v>375</v>
      </c>
    </row>
    <row r="7" spans="1:12" x14ac:dyDescent="0.2">
      <c r="A7" s="17"/>
      <c r="B7" s="82"/>
      <c r="C7" s="9">
        <v>43837</v>
      </c>
      <c r="D7" s="19" t="s">
        <v>25</v>
      </c>
      <c r="E7" s="20" t="s">
        <v>26</v>
      </c>
      <c r="F7" s="21">
        <v>1.86</v>
      </c>
      <c r="G7" s="21">
        <v>1.5</v>
      </c>
      <c r="H7" s="21">
        <v>1</v>
      </c>
      <c r="I7" s="13">
        <v>25000</v>
      </c>
      <c r="J7" s="14">
        <f t="shared" si="0"/>
        <v>69750</v>
      </c>
      <c r="K7" s="22"/>
      <c r="L7" s="17" t="s">
        <v>375</v>
      </c>
    </row>
    <row r="8" spans="1:12" x14ac:dyDescent="0.2">
      <c r="A8" s="17"/>
      <c r="B8" s="82"/>
      <c r="C8" s="9">
        <v>43837</v>
      </c>
      <c r="D8" s="23" t="s">
        <v>27</v>
      </c>
      <c r="E8" s="23" t="s">
        <v>26</v>
      </c>
      <c r="F8" s="21">
        <v>1.8</v>
      </c>
      <c r="G8" s="21">
        <v>1.5</v>
      </c>
      <c r="H8" s="21">
        <v>1</v>
      </c>
      <c r="I8" s="13">
        <v>25000</v>
      </c>
      <c r="J8" s="14">
        <f t="shared" si="0"/>
        <v>67500</v>
      </c>
      <c r="K8" s="22"/>
      <c r="L8" s="17" t="s">
        <v>375</v>
      </c>
    </row>
    <row r="9" spans="1:12" x14ac:dyDescent="0.2">
      <c r="A9" s="17"/>
      <c r="B9" s="82"/>
      <c r="C9" s="9">
        <v>43837</v>
      </c>
      <c r="D9" s="23" t="s">
        <v>27</v>
      </c>
      <c r="E9" s="23" t="s">
        <v>26</v>
      </c>
      <c r="F9" s="21">
        <v>0.9</v>
      </c>
      <c r="G9" s="21">
        <v>1.5</v>
      </c>
      <c r="H9" s="21">
        <v>1</v>
      </c>
      <c r="I9" s="13">
        <v>25000</v>
      </c>
      <c r="J9" s="14">
        <f t="shared" si="0"/>
        <v>33750</v>
      </c>
      <c r="K9" s="22"/>
      <c r="L9" s="17" t="s">
        <v>375</v>
      </c>
    </row>
    <row r="10" spans="1:12" x14ac:dyDescent="0.2">
      <c r="A10" s="17"/>
      <c r="B10" s="82"/>
      <c r="C10" s="9">
        <v>43837</v>
      </c>
      <c r="D10" s="23" t="s">
        <v>28</v>
      </c>
      <c r="E10" s="23" t="s">
        <v>26</v>
      </c>
      <c r="F10" s="21">
        <v>1.8</v>
      </c>
      <c r="G10" s="21">
        <v>1.2</v>
      </c>
      <c r="H10" s="21">
        <v>1</v>
      </c>
      <c r="I10" s="13">
        <v>25000</v>
      </c>
      <c r="J10" s="14">
        <f t="shared" si="0"/>
        <v>54000</v>
      </c>
      <c r="K10" s="22"/>
      <c r="L10" s="17" t="s">
        <v>375</v>
      </c>
    </row>
    <row r="11" spans="1:12" x14ac:dyDescent="0.2">
      <c r="A11" s="17"/>
      <c r="B11" s="82"/>
      <c r="C11" s="9">
        <v>43837</v>
      </c>
      <c r="D11" s="23" t="s">
        <v>29</v>
      </c>
      <c r="E11" s="23" t="s">
        <v>26</v>
      </c>
      <c r="F11" s="21">
        <v>3</v>
      </c>
      <c r="G11" s="21">
        <v>1</v>
      </c>
      <c r="H11" s="21">
        <v>1</v>
      </c>
      <c r="I11" s="13">
        <v>25000</v>
      </c>
      <c r="J11" s="14">
        <f t="shared" si="0"/>
        <v>75000</v>
      </c>
      <c r="K11" s="22"/>
      <c r="L11" s="17" t="s">
        <v>375</v>
      </c>
    </row>
    <row r="12" spans="1:12" x14ac:dyDescent="0.2">
      <c r="A12" s="17"/>
      <c r="B12" s="82"/>
      <c r="C12" s="9">
        <v>43837</v>
      </c>
      <c r="D12" s="23" t="s">
        <v>30</v>
      </c>
      <c r="E12" s="23" t="s">
        <v>26</v>
      </c>
      <c r="F12" s="21">
        <v>2.95</v>
      </c>
      <c r="G12" s="21">
        <v>1.1000000000000001</v>
      </c>
      <c r="H12" s="21">
        <v>1</v>
      </c>
      <c r="I12" s="13">
        <v>25000</v>
      </c>
      <c r="J12" s="14">
        <f t="shared" si="0"/>
        <v>81125.000000000015</v>
      </c>
      <c r="K12" s="22"/>
      <c r="L12" s="17" t="s">
        <v>375</v>
      </c>
    </row>
    <row r="13" spans="1:12" x14ac:dyDescent="0.2">
      <c r="A13" s="17"/>
      <c r="B13" s="82"/>
      <c r="C13" s="9">
        <v>43837</v>
      </c>
      <c r="D13" s="23" t="s">
        <v>31</v>
      </c>
      <c r="E13" s="23" t="s">
        <v>26</v>
      </c>
      <c r="F13" s="21">
        <v>4</v>
      </c>
      <c r="G13" s="21">
        <v>1</v>
      </c>
      <c r="H13" s="21">
        <v>1</v>
      </c>
      <c r="I13" s="13">
        <v>25000</v>
      </c>
      <c r="J13" s="14">
        <f t="shared" si="0"/>
        <v>100000</v>
      </c>
      <c r="K13" s="22"/>
      <c r="L13" s="17" t="s">
        <v>375</v>
      </c>
    </row>
    <row r="14" spans="1:12" x14ac:dyDescent="0.2">
      <c r="A14" s="17"/>
      <c r="B14" s="82"/>
      <c r="C14" s="9">
        <v>43837</v>
      </c>
      <c r="D14" s="23" t="s">
        <v>32</v>
      </c>
      <c r="E14" s="23" t="s">
        <v>26</v>
      </c>
      <c r="F14" s="21">
        <v>3</v>
      </c>
      <c r="G14" s="21">
        <v>0.5</v>
      </c>
      <c r="H14" s="21">
        <v>1</v>
      </c>
      <c r="I14" s="13">
        <v>25000</v>
      </c>
      <c r="J14" s="14">
        <f t="shared" si="0"/>
        <v>37500</v>
      </c>
      <c r="K14" s="22"/>
      <c r="L14" s="17" t="s">
        <v>375</v>
      </c>
    </row>
    <row r="15" spans="1:12" x14ac:dyDescent="0.2">
      <c r="A15" s="17"/>
      <c r="B15" s="82"/>
      <c r="C15" s="9">
        <v>43837</v>
      </c>
      <c r="D15" s="23" t="s">
        <v>33</v>
      </c>
      <c r="E15" s="23" t="s">
        <v>26</v>
      </c>
      <c r="F15" s="21">
        <v>2.8</v>
      </c>
      <c r="G15" s="21">
        <v>1</v>
      </c>
      <c r="H15" s="50">
        <v>2</v>
      </c>
      <c r="I15" s="13">
        <v>25000</v>
      </c>
      <c r="J15" s="14">
        <f t="shared" si="0"/>
        <v>140000</v>
      </c>
      <c r="K15" s="22"/>
      <c r="L15" s="17" t="s">
        <v>375</v>
      </c>
    </row>
    <row r="16" spans="1:12" x14ac:dyDescent="0.2">
      <c r="A16" s="17"/>
      <c r="B16" s="82"/>
      <c r="C16" s="9">
        <v>43837</v>
      </c>
      <c r="D16" s="23" t="s">
        <v>34</v>
      </c>
      <c r="E16" s="23" t="s">
        <v>26</v>
      </c>
      <c r="F16" s="21">
        <v>1.9</v>
      </c>
      <c r="G16" s="21">
        <v>0.74</v>
      </c>
      <c r="H16" s="21">
        <v>1</v>
      </c>
      <c r="I16" s="13">
        <v>25000</v>
      </c>
      <c r="J16" s="14">
        <f t="shared" si="0"/>
        <v>35150</v>
      </c>
      <c r="K16" s="22"/>
      <c r="L16" s="17" t="s">
        <v>375</v>
      </c>
    </row>
    <row r="17" spans="1:12" x14ac:dyDescent="0.2">
      <c r="A17" s="17"/>
      <c r="B17" s="82"/>
      <c r="C17" s="9">
        <v>43837</v>
      </c>
      <c r="D17" s="23" t="s">
        <v>34</v>
      </c>
      <c r="E17" s="23" t="s">
        <v>26</v>
      </c>
      <c r="F17" s="21">
        <v>2.4</v>
      </c>
      <c r="G17" s="21">
        <v>0.74</v>
      </c>
      <c r="H17" s="21">
        <v>1</v>
      </c>
      <c r="I17" s="13">
        <v>25000</v>
      </c>
      <c r="J17" s="14">
        <f t="shared" si="0"/>
        <v>44400</v>
      </c>
      <c r="K17" s="22"/>
      <c r="L17" s="17" t="s">
        <v>375</v>
      </c>
    </row>
    <row r="18" spans="1:12" x14ac:dyDescent="0.2">
      <c r="A18" s="17"/>
      <c r="B18" s="82"/>
      <c r="C18" s="9">
        <v>43837</v>
      </c>
      <c r="D18" s="23" t="s">
        <v>35</v>
      </c>
      <c r="E18" s="23" t="s">
        <v>26</v>
      </c>
      <c r="F18" s="21">
        <v>1.7</v>
      </c>
      <c r="G18" s="21">
        <v>0.7</v>
      </c>
      <c r="H18" s="21">
        <v>1</v>
      </c>
      <c r="I18" s="13">
        <v>25000</v>
      </c>
      <c r="J18" s="14">
        <f t="shared" si="0"/>
        <v>29750</v>
      </c>
      <c r="K18" s="22"/>
      <c r="L18" s="17" t="s">
        <v>375</v>
      </c>
    </row>
    <row r="19" spans="1:12" x14ac:dyDescent="0.2">
      <c r="A19" s="17"/>
      <c r="B19" s="82"/>
      <c r="C19" s="9">
        <v>43837</v>
      </c>
      <c r="D19" s="23" t="s">
        <v>35</v>
      </c>
      <c r="E19" s="23" t="s">
        <v>26</v>
      </c>
      <c r="F19" s="21">
        <v>3</v>
      </c>
      <c r="G19" s="21">
        <v>0.7</v>
      </c>
      <c r="H19" s="21">
        <v>1</v>
      </c>
      <c r="I19" s="13">
        <v>25000</v>
      </c>
      <c r="J19" s="14">
        <f t="shared" si="0"/>
        <v>52499.999999999993</v>
      </c>
      <c r="K19" s="22"/>
      <c r="L19" s="17" t="s">
        <v>375</v>
      </c>
    </row>
    <row r="20" spans="1:12" x14ac:dyDescent="0.2">
      <c r="A20" s="17"/>
      <c r="B20" s="82"/>
      <c r="C20" s="9">
        <v>43837</v>
      </c>
      <c r="D20" s="23" t="s">
        <v>36</v>
      </c>
      <c r="E20" s="23" t="s">
        <v>26</v>
      </c>
      <c r="F20" s="21">
        <v>3</v>
      </c>
      <c r="G20" s="21">
        <v>0.9</v>
      </c>
      <c r="H20" s="21">
        <v>1</v>
      </c>
      <c r="I20" s="13">
        <v>25000</v>
      </c>
      <c r="J20" s="14">
        <f t="shared" si="0"/>
        <v>67500</v>
      </c>
      <c r="K20" s="22"/>
      <c r="L20" s="17" t="s">
        <v>375</v>
      </c>
    </row>
    <row r="21" spans="1:12" x14ac:dyDescent="0.2">
      <c r="A21" s="17"/>
      <c r="B21" s="82"/>
      <c r="C21" s="9">
        <v>43837</v>
      </c>
      <c r="D21" s="23" t="s">
        <v>37</v>
      </c>
      <c r="E21" s="23" t="s">
        <v>26</v>
      </c>
      <c r="F21" s="21">
        <v>2.9</v>
      </c>
      <c r="G21" s="21">
        <v>1.2</v>
      </c>
      <c r="H21" s="21">
        <v>1</v>
      </c>
      <c r="I21" s="13">
        <v>25000</v>
      </c>
      <c r="J21" s="14">
        <f t="shared" si="0"/>
        <v>87000</v>
      </c>
      <c r="K21" s="22"/>
      <c r="L21" s="17" t="s">
        <v>375</v>
      </c>
    </row>
    <row r="22" spans="1:12" x14ac:dyDescent="0.2">
      <c r="A22" s="17"/>
      <c r="B22" s="82"/>
      <c r="C22" s="9">
        <v>43837</v>
      </c>
      <c r="D22" s="23" t="s">
        <v>37</v>
      </c>
      <c r="E22" s="23" t="s">
        <v>26</v>
      </c>
      <c r="F22" s="21">
        <v>1.8</v>
      </c>
      <c r="G22" s="21">
        <v>1.2</v>
      </c>
      <c r="H22" s="21">
        <v>1</v>
      </c>
      <c r="I22" s="13">
        <v>25000</v>
      </c>
      <c r="J22" s="14">
        <f t="shared" si="0"/>
        <v>54000</v>
      </c>
      <c r="K22" s="22"/>
      <c r="L22" s="17" t="s">
        <v>375</v>
      </c>
    </row>
    <row r="23" spans="1:12" x14ac:dyDescent="0.2">
      <c r="A23" s="17"/>
      <c r="B23" s="82"/>
      <c r="C23" s="9">
        <v>43837</v>
      </c>
      <c r="D23" s="23" t="s">
        <v>38</v>
      </c>
      <c r="E23" s="23" t="s">
        <v>26</v>
      </c>
      <c r="F23" s="21">
        <v>1.8</v>
      </c>
      <c r="G23" s="21">
        <v>1.3</v>
      </c>
      <c r="H23" s="50">
        <v>2</v>
      </c>
      <c r="I23" s="13">
        <v>25000</v>
      </c>
      <c r="J23" s="14">
        <f t="shared" si="0"/>
        <v>117000.00000000001</v>
      </c>
      <c r="K23" s="22"/>
      <c r="L23" s="17" t="s">
        <v>375</v>
      </c>
    </row>
    <row r="24" spans="1:12" x14ac:dyDescent="0.2">
      <c r="A24" s="17"/>
      <c r="B24" s="82"/>
      <c r="C24" s="9">
        <v>43837</v>
      </c>
      <c r="D24" s="23" t="s">
        <v>39</v>
      </c>
      <c r="E24" s="23" t="s">
        <v>26</v>
      </c>
      <c r="F24" s="21">
        <v>2.8</v>
      </c>
      <c r="G24" s="21">
        <v>1.1499999999999999</v>
      </c>
      <c r="H24" s="21">
        <v>1</v>
      </c>
      <c r="I24" s="13">
        <v>25000</v>
      </c>
      <c r="J24" s="14">
        <f t="shared" si="0"/>
        <v>80500</v>
      </c>
      <c r="K24" s="22"/>
      <c r="L24" s="17" t="s">
        <v>375</v>
      </c>
    </row>
    <row r="25" spans="1:12" x14ac:dyDescent="0.2">
      <c r="A25" s="17"/>
      <c r="B25" s="82"/>
      <c r="C25" s="9">
        <v>43837</v>
      </c>
      <c r="D25" s="23" t="s">
        <v>39</v>
      </c>
      <c r="E25" s="23" t="s">
        <v>26</v>
      </c>
      <c r="F25" s="21">
        <v>2</v>
      </c>
      <c r="G25" s="21">
        <v>1.1000000000000001</v>
      </c>
      <c r="H25" s="21">
        <v>1</v>
      </c>
      <c r="I25" s="13">
        <v>25000</v>
      </c>
      <c r="J25" s="14">
        <f t="shared" si="0"/>
        <v>55000.000000000007</v>
      </c>
      <c r="K25" s="22"/>
      <c r="L25" s="17" t="s">
        <v>375</v>
      </c>
    </row>
    <row r="26" spans="1:12" x14ac:dyDescent="0.2">
      <c r="A26" s="17"/>
      <c r="B26" s="82"/>
      <c r="C26" s="9">
        <v>43837</v>
      </c>
      <c r="D26" s="23" t="s">
        <v>40</v>
      </c>
      <c r="E26" s="23" t="s">
        <v>26</v>
      </c>
      <c r="F26" s="21">
        <v>2.8</v>
      </c>
      <c r="G26" s="21">
        <v>1.37</v>
      </c>
      <c r="H26" s="21">
        <v>1</v>
      </c>
      <c r="I26" s="13">
        <v>25000</v>
      </c>
      <c r="J26" s="14">
        <f t="shared" si="0"/>
        <v>95900</v>
      </c>
      <c r="K26" s="22"/>
      <c r="L26" s="17" t="s">
        <v>375</v>
      </c>
    </row>
    <row r="27" spans="1:12" x14ac:dyDescent="0.2">
      <c r="A27" s="17"/>
      <c r="B27" s="82"/>
      <c r="C27" s="9">
        <v>43837</v>
      </c>
      <c r="D27" s="23" t="s">
        <v>40</v>
      </c>
      <c r="E27" s="23" t="s">
        <v>26</v>
      </c>
      <c r="F27" s="21">
        <v>1.85</v>
      </c>
      <c r="G27" s="21">
        <v>1.1000000000000001</v>
      </c>
      <c r="H27" s="21">
        <v>1</v>
      </c>
      <c r="I27" s="13">
        <v>25000</v>
      </c>
      <c r="J27" s="14">
        <f t="shared" si="0"/>
        <v>50875</v>
      </c>
      <c r="K27" s="22"/>
      <c r="L27" s="17" t="s">
        <v>375</v>
      </c>
    </row>
    <row r="28" spans="1:12" x14ac:dyDescent="0.2">
      <c r="A28" s="17"/>
      <c r="B28" s="82"/>
      <c r="C28" s="9">
        <v>43837</v>
      </c>
      <c r="D28" s="23" t="s">
        <v>41</v>
      </c>
      <c r="E28" s="23" t="s">
        <v>26</v>
      </c>
      <c r="F28" s="21">
        <v>1.85</v>
      </c>
      <c r="G28" s="21">
        <v>1.75</v>
      </c>
      <c r="H28" s="21">
        <v>1</v>
      </c>
      <c r="I28" s="13">
        <v>25000</v>
      </c>
      <c r="J28" s="14">
        <f t="shared" si="0"/>
        <v>80937.5</v>
      </c>
      <c r="K28" s="22"/>
      <c r="L28" s="17" t="s">
        <v>375</v>
      </c>
    </row>
    <row r="29" spans="1:12" x14ac:dyDescent="0.2">
      <c r="A29" s="17"/>
      <c r="B29" s="82"/>
      <c r="C29" s="9">
        <v>43837</v>
      </c>
      <c r="D29" s="23" t="s">
        <v>42</v>
      </c>
      <c r="E29" s="23" t="s">
        <v>26</v>
      </c>
      <c r="F29" s="21">
        <v>2.8</v>
      </c>
      <c r="G29" s="21">
        <v>1.2</v>
      </c>
      <c r="H29" s="21">
        <v>1</v>
      </c>
      <c r="I29" s="13">
        <v>25000</v>
      </c>
      <c r="J29" s="14">
        <f t="shared" si="0"/>
        <v>84000</v>
      </c>
      <c r="K29" s="22"/>
      <c r="L29" s="17" t="s">
        <v>375</v>
      </c>
    </row>
    <row r="30" spans="1:12" x14ac:dyDescent="0.2">
      <c r="A30" s="17"/>
      <c r="B30" s="82"/>
      <c r="C30" s="9">
        <v>43837</v>
      </c>
      <c r="D30" s="23" t="s">
        <v>42</v>
      </c>
      <c r="E30" s="23" t="s">
        <v>43</v>
      </c>
      <c r="F30" s="21">
        <v>1.2</v>
      </c>
      <c r="G30" s="21">
        <v>1.2</v>
      </c>
      <c r="H30" s="21">
        <v>1</v>
      </c>
      <c r="I30" s="13">
        <v>25000</v>
      </c>
      <c r="J30" s="14">
        <f t="shared" si="0"/>
        <v>36000</v>
      </c>
      <c r="K30" s="22"/>
      <c r="L30" s="17" t="s">
        <v>375</v>
      </c>
    </row>
    <row r="31" spans="1:12" x14ac:dyDescent="0.2">
      <c r="A31" s="17"/>
      <c r="B31" s="82"/>
      <c r="C31" s="9">
        <v>43837</v>
      </c>
      <c r="D31" s="23" t="s">
        <v>44</v>
      </c>
      <c r="E31" s="23" t="s">
        <v>26</v>
      </c>
      <c r="F31" s="21">
        <v>2.8</v>
      </c>
      <c r="G31" s="21">
        <v>0.74</v>
      </c>
      <c r="H31" s="21">
        <v>1</v>
      </c>
      <c r="I31" s="13">
        <v>25000</v>
      </c>
      <c r="J31" s="14">
        <f t="shared" si="0"/>
        <v>51800</v>
      </c>
      <c r="K31" s="22"/>
      <c r="L31" s="17" t="s">
        <v>375</v>
      </c>
    </row>
    <row r="32" spans="1:12" x14ac:dyDescent="0.2">
      <c r="A32" s="17"/>
      <c r="B32" s="82"/>
      <c r="C32" s="9">
        <v>43837</v>
      </c>
      <c r="D32" s="23" t="s">
        <v>44</v>
      </c>
      <c r="E32" s="23" t="s">
        <v>26</v>
      </c>
      <c r="F32" s="21">
        <v>1.7</v>
      </c>
      <c r="G32" s="21">
        <v>1</v>
      </c>
      <c r="H32" s="21">
        <v>1</v>
      </c>
      <c r="I32" s="13">
        <v>25000</v>
      </c>
      <c r="J32" s="14">
        <f t="shared" si="0"/>
        <v>42500</v>
      </c>
      <c r="K32" s="22"/>
      <c r="L32" s="17" t="s">
        <v>375</v>
      </c>
    </row>
    <row r="33" spans="1:12" x14ac:dyDescent="0.2">
      <c r="A33" s="17"/>
      <c r="B33" s="82"/>
      <c r="C33" s="9">
        <v>43837</v>
      </c>
      <c r="D33" s="23" t="s">
        <v>45</v>
      </c>
      <c r="E33" s="23" t="s">
        <v>26</v>
      </c>
      <c r="F33" s="21">
        <v>1.7</v>
      </c>
      <c r="G33" s="21">
        <v>1.25</v>
      </c>
      <c r="H33" s="21">
        <v>1</v>
      </c>
      <c r="I33" s="13">
        <v>25000</v>
      </c>
      <c r="J33" s="14">
        <f t="shared" si="0"/>
        <v>53125</v>
      </c>
      <c r="K33" s="22"/>
      <c r="L33" s="17" t="s">
        <v>375</v>
      </c>
    </row>
    <row r="34" spans="1:12" x14ac:dyDescent="0.2">
      <c r="A34" s="17"/>
      <c r="B34" s="82"/>
      <c r="C34" s="9">
        <v>43837</v>
      </c>
      <c r="D34" s="23" t="s">
        <v>45</v>
      </c>
      <c r="E34" s="23" t="s">
        <v>26</v>
      </c>
      <c r="F34" s="21">
        <v>1.3</v>
      </c>
      <c r="G34" s="21">
        <v>1.25</v>
      </c>
      <c r="H34" s="21">
        <v>1</v>
      </c>
      <c r="I34" s="13">
        <v>25000</v>
      </c>
      <c r="J34" s="14">
        <f t="shared" si="0"/>
        <v>40625</v>
      </c>
      <c r="K34" s="22"/>
      <c r="L34" s="17" t="s">
        <v>375</v>
      </c>
    </row>
    <row r="35" spans="1:12" x14ac:dyDescent="0.2">
      <c r="A35" s="17"/>
      <c r="B35" s="82"/>
      <c r="C35" s="9">
        <v>43837</v>
      </c>
      <c r="D35" s="23" t="s">
        <v>46</v>
      </c>
      <c r="E35" s="23" t="s">
        <v>26</v>
      </c>
      <c r="F35" s="21">
        <v>2.9</v>
      </c>
      <c r="G35" s="21">
        <v>1.46</v>
      </c>
      <c r="H35" s="21">
        <v>1</v>
      </c>
      <c r="I35" s="13">
        <v>25000</v>
      </c>
      <c r="J35" s="14">
        <f t="shared" si="0"/>
        <v>105850</v>
      </c>
      <c r="K35" s="22"/>
      <c r="L35" s="17" t="s">
        <v>375</v>
      </c>
    </row>
    <row r="36" spans="1:12" x14ac:dyDescent="0.2">
      <c r="A36" s="17"/>
      <c r="B36" s="83"/>
      <c r="C36" s="9">
        <v>43837</v>
      </c>
      <c r="D36" s="23" t="s">
        <v>47</v>
      </c>
      <c r="E36" s="23" t="s">
        <v>26</v>
      </c>
      <c r="F36" s="21">
        <v>1.9</v>
      </c>
      <c r="G36" s="21">
        <v>1.46</v>
      </c>
      <c r="H36" s="21">
        <v>1</v>
      </c>
      <c r="I36" s="13">
        <v>25000</v>
      </c>
      <c r="J36" s="14">
        <f t="shared" si="0"/>
        <v>69350</v>
      </c>
      <c r="K36" s="22"/>
      <c r="L36" s="17" t="s">
        <v>375</v>
      </c>
    </row>
    <row r="37" spans="1:12" x14ac:dyDescent="0.2">
      <c r="A37" s="17"/>
      <c r="B37" s="82"/>
      <c r="C37" s="9">
        <v>43837</v>
      </c>
      <c r="D37" s="23" t="s">
        <v>48</v>
      </c>
      <c r="E37" s="23" t="s">
        <v>26</v>
      </c>
      <c r="F37" s="21">
        <v>1.9</v>
      </c>
      <c r="G37" s="21">
        <v>1.5</v>
      </c>
      <c r="H37" s="21">
        <v>1</v>
      </c>
      <c r="I37" s="13">
        <v>25000</v>
      </c>
      <c r="J37" s="14">
        <f t="shared" si="0"/>
        <v>71249.999999999985</v>
      </c>
      <c r="K37" s="22"/>
      <c r="L37" s="17" t="s">
        <v>375</v>
      </c>
    </row>
    <row r="38" spans="1:12" x14ac:dyDescent="0.2">
      <c r="A38" s="17"/>
      <c r="B38" s="82"/>
      <c r="C38" s="9">
        <v>43837</v>
      </c>
      <c r="D38" s="23" t="s">
        <v>49</v>
      </c>
      <c r="E38" s="23" t="s">
        <v>26</v>
      </c>
      <c r="F38" s="21">
        <v>1.8</v>
      </c>
      <c r="G38" s="21">
        <v>1.6</v>
      </c>
      <c r="H38" s="21">
        <v>1</v>
      </c>
      <c r="I38" s="13">
        <v>25000</v>
      </c>
      <c r="J38" s="14">
        <f t="shared" si="0"/>
        <v>72000.000000000015</v>
      </c>
      <c r="K38" s="22"/>
      <c r="L38" s="17" t="s">
        <v>375</v>
      </c>
    </row>
    <row r="39" spans="1:12" x14ac:dyDescent="0.2">
      <c r="A39" s="17"/>
      <c r="B39" s="82"/>
      <c r="C39" s="9">
        <v>43837</v>
      </c>
      <c r="D39" s="23" t="s">
        <v>49</v>
      </c>
      <c r="E39" s="23" t="s">
        <v>26</v>
      </c>
      <c r="F39" s="21">
        <v>1.5</v>
      </c>
      <c r="G39" s="21">
        <v>1.2</v>
      </c>
      <c r="H39" s="21">
        <v>1</v>
      </c>
      <c r="I39" s="13">
        <v>25000</v>
      </c>
      <c r="J39" s="14">
        <f t="shared" si="0"/>
        <v>44999.999999999993</v>
      </c>
      <c r="K39" s="22"/>
      <c r="L39" s="17" t="s">
        <v>375</v>
      </c>
    </row>
    <row r="40" spans="1:12" x14ac:dyDescent="0.2">
      <c r="A40" s="17"/>
      <c r="B40" s="82"/>
      <c r="C40" s="9">
        <v>43837</v>
      </c>
      <c r="D40" s="23" t="s">
        <v>49</v>
      </c>
      <c r="E40" s="23" t="s">
        <v>26</v>
      </c>
      <c r="F40" s="21">
        <v>1.3</v>
      </c>
      <c r="G40" s="21">
        <v>1.2</v>
      </c>
      <c r="H40" s="21">
        <v>1</v>
      </c>
      <c r="I40" s="13">
        <v>25000</v>
      </c>
      <c r="J40" s="14">
        <f t="shared" si="0"/>
        <v>39000</v>
      </c>
      <c r="K40" s="22"/>
      <c r="L40" s="17" t="s">
        <v>375</v>
      </c>
    </row>
    <row r="41" spans="1:12" x14ac:dyDescent="0.2">
      <c r="A41" s="17"/>
      <c r="B41" s="82"/>
      <c r="C41" s="9">
        <v>43837</v>
      </c>
      <c r="D41" s="23" t="s">
        <v>50</v>
      </c>
      <c r="E41" s="23" t="s">
        <v>26</v>
      </c>
      <c r="F41" s="21">
        <v>4</v>
      </c>
      <c r="G41" s="21">
        <v>1</v>
      </c>
      <c r="H41" s="50">
        <v>2</v>
      </c>
      <c r="I41" s="13">
        <v>25000</v>
      </c>
      <c r="J41" s="14">
        <f t="shared" si="0"/>
        <v>200000</v>
      </c>
      <c r="K41" s="22"/>
      <c r="L41" s="17" t="s">
        <v>375</v>
      </c>
    </row>
    <row r="42" spans="1:12" x14ac:dyDescent="0.2">
      <c r="A42" s="17"/>
      <c r="B42" s="82"/>
      <c r="C42" s="9">
        <v>43837</v>
      </c>
      <c r="D42" s="23" t="s">
        <v>51</v>
      </c>
      <c r="E42" s="23" t="s">
        <v>26</v>
      </c>
      <c r="F42" s="21">
        <v>1.55</v>
      </c>
      <c r="G42" s="21">
        <v>1.2</v>
      </c>
      <c r="H42" s="21">
        <v>1</v>
      </c>
      <c r="I42" s="13">
        <v>25000</v>
      </c>
      <c r="J42" s="14">
        <f t="shared" si="0"/>
        <v>46500</v>
      </c>
      <c r="K42" s="22"/>
      <c r="L42" s="17" t="s">
        <v>375</v>
      </c>
    </row>
    <row r="43" spans="1:12" x14ac:dyDescent="0.2">
      <c r="A43" s="17"/>
      <c r="B43" s="82"/>
      <c r="C43" s="9">
        <v>43839</v>
      </c>
      <c r="D43" s="23" t="s">
        <v>52</v>
      </c>
      <c r="E43" s="23" t="s">
        <v>53</v>
      </c>
      <c r="F43" s="21">
        <v>3</v>
      </c>
      <c r="G43" s="21">
        <v>1</v>
      </c>
      <c r="H43" s="21">
        <v>1</v>
      </c>
      <c r="I43" s="13">
        <v>25000</v>
      </c>
      <c r="J43" s="14">
        <f t="shared" si="0"/>
        <v>75000</v>
      </c>
      <c r="K43" s="22"/>
      <c r="L43" s="17" t="s">
        <v>375</v>
      </c>
    </row>
    <row r="44" spans="1:12" x14ac:dyDescent="0.2">
      <c r="A44" s="17"/>
      <c r="B44" s="82"/>
      <c r="C44" s="9">
        <v>43839</v>
      </c>
      <c r="D44" s="23" t="s">
        <v>54</v>
      </c>
      <c r="E44" s="23" t="s">
        <v>53</v>
      </c>
      <c r="F44" s="21">
        <v>3</v>
      </c>
      <c r="G44" s="21">
        <v>0.5</v>
      </c>
      <c r="H44" s="21">
        <v>1</v>
      </c>
      <c r="I44" s="13">
        <v>25000</v>
      </c>
      <c r="J44" s="14">
        <f t="shared" si="0"/>
        <v>37500</v>
      </c>
      <c r="K44" s="22"/>
      <c r="L44" s="17" t="s">
        <v>375</v>
      </c>
    </row>
    <row r="45" spans="1:12" x14ac:dyDescent="0.2">
      <c r="A45" s="17"/>
      <c r="B45" s="82"/>
      <c r="C45" s="9">
        <v>43839</v>
      </c>
      <c r="D45" s="23" t="s">
        <v>55</v>
      </c>
      <c r="E45" s="23" t="s">
        <v>53</v>
      </c>
      <c r="F45" s="21">
        <v>2</v>
      </c>
      <c r="G45" s="21">
        <v>0.5</v>
      </c>
      <c r="H45" s="21">
        <v>1</v>
      </c>
      <c r="I45" s="13">
        <v>25000</v>
      </c>
      <c r="J45" s="14">
        <f t="shared" si="0"/>
        <v>25000</v>
      </c>
      <c r="K45" s="22"/>
      <c r="L45" s="17" t="s">
        <v>375</v>
      </c>
    </row>
    <row r="46" spans="1:12" x14ac:dyDescent="0.2">
      <c r="A46" s="17"/>
      <c r="B46" s="82"/>
      <c r="C46" s="9">
        <v>43839</v>
      </c>
      <c r="D46" s="23" t="s">
        <v>55</v>
      </c>
      <c r="E46" s="23" t="s">
        <v>53</v>
      </c>
      <c r="F46" s="21">
        <v>1.47</v>
      </c>
      <c r="G46" s="21">
        <v>0.5</v>
      </c>
      <c r="H46" s="21">
        <v>1</v>
      </c>
      <c r="I46" s="13">
        <v>25000</v>
      </c>
      <c r="J46" s="14">
        <f t="shared" si="0"/>
        <v>18375</v>
      </c>
      <c r="K46" s="22"/>
      <c r="L46" s="17" t="s">
        <v>375</v>
      </c>
    </row>
    <row r="47" spans="1:12" x14ac:dyDescent="0.2">
      <c r="A47" s="17"/>
      <c r="B47" s="82"/>
      <c r="C47" s="9">
        <v>43839</v>
      </c>
      <c r="D47" s="23" t="s">
        <v>56</v>
      </c>
      <c r="E47" s="23" t="s">
        <v>53</v>
      </c>
      <c r="F47" s="21">
        <v>1.9</v>
      </c>
      <c r="G47" s="21">
        <v>0.5</v>
      </c>
      <c r="H47" s="21">
        <v>1</v>
      </c>
      <c r="I47" s="13">
        <v>25000</v>
      </c>
      <c r="J47" s="14">
        <f t="shared" si="0"/>
        <v>23750</v>
      </c>
      <c r="K47" s="22"/>
      <c r="L47" s="17" t="s">
        <v>375</v>
      </c>
    </row>
    <row r="48" spans="1:12" x14ac:dyDescent="0.2">
      <c r="A48" s="17"/>
      <c r="B48" s="82"/>
      <c r="C48" s="9">
        <v>43839</v>
      </c>
      <c r="D48" s="23" t="s">
        <v>56</v>
      </c>
      <c r="E48" s="23" t="s">
        <v>53</v>
      </c>
      <c r="F48" s="21">
        <v>1.5</v>
      </c>
      <c r="G48" s="21">
        <v>0.5</v>
      </c>
      <c r="H48" s="21">
        <v>1</v>
      </c>
      <c r="I48" s="13">
        <v>25000</v>
      </c>
      <c r="J48" s="14">
        <f t="shared" si="0"/>
        <v>18750</v>
      </c>
      <c r="K48" s="22"/>
      <c r="L48" s="17" t="s">
        <v>375</v>
      </c>
    </row>
    <row r="49" spans="1:12" x14ac:dyDescent="0.2">
      <c r="A49" s="17"/>
      <c r="B49" s="82"/>
      <c r="C49" s="9">
        <v>43839</v>
      </c>
      <c r="D49" s="23" t="s">
        <v>57</v>
      </c>
      <c r="E49" s="23" t="s">
        <v>53</v>
      </c>
      <c r="F49" s="21">
        <v>1.7</v>
      </c>
      <c r="G49" s="21">
        <v>0.9</v>
      </c>
      <c r="H49" s="21">
        <v>1</v>
      </c>
      <c r="I49" s="13">
        <v>25000</v>
      </c>
      <c r="J49" s="14">
        <f t="shared" si="0"/>
        <v>38250</v>
      </c>
      <c r="K49" s="22"/>
      <c r="L49" s="17" t="s">
        <v>375</v>
      </c>
    </row>
    <row r="50" spans="1:12" x14ac:dyDescent="0.2">
      <c r="A50" s="17"/>
      <c r="B50" s="82"/>
      <c r="C50" s="9">
        <v>43839</v>
      </c>
      <c r="D50" s="23" t="s">
        <v>58</v>
      </c>
      <c r="E50" s="23" t="s">
        <v>53</v>
      </c>
      <c r="F50" s="21">
        <v>2.5</v>
      </c>
      <c r="G50" s="21">
        <v>0.6</v>
      </c>
      <c r="H50" s="21">
        <v>1</v>
      </c>
      <c r="I50" s="13">
        <v>25000</v>
      </c>
      <c r="J50" s="14">
        <f t="shared" si="0"/>
        <v>37500</v>
      </c>
      <c r="K50" s="22"/>
      <c r="L50" s="17" t="s">
        <v>375</v>
      </c>
    </row>
    <row r="51" spans="1:12" x14ac:dyDescent="0.2">
      <c r="A51" s="17"/>
      <c r="B51" s="82"/>
      <c r="C51" s="9">
        <v>43839</v>
      </c>
      <c r="D51" s="23" t="s">
        <v>14</v>
      </c>
      <c r="E51" s="23" t="s">
        <v>53</v>
      </c>
      <c r="F51" s="21">
        <v>3</v>
      </c>
      <c r="G51" s="21">
        <v>0.7</v>
      </c>
      <c r="H51" s="21">
        <v>1</v>
      </c>
      <c r="I51" s="13">
        <v>25000</v>
      </c>
      <c r="J51" s="14">
        <f t="shared" si="0"/>
        <v>52499.999999999993</v>
      </c>
      <c r="K51" s="22"/>
      <c r="L51" s="17" t="s">
        <v>375</v>
      </c>
    </row>
    <row r="52" spans="1:12" x14ac:dyDescent="0.2">
      <c r="A52" s="17"/>
      <c r="B52" s="82"/>
      <c r="C52" s="9">
        <v>43839</v>
      </c>
      <c r="D52" s="23" t="s">
        <v>59</v>
      </c>
      <c r="E52" s="23" t="s">
        <v>53</v>
      </c>
      <c r="F52" s="21">
        <v>1.3</v>
      </c>
      <c r="G52" s="21">
        <v>0.4</v>
      </c>
      <c r="H52" s="21">
        <v>1</v>
      </c>
      <c r="I52" s="13">
        <v>25000</v>
      </c>
      <c r="J52" s="14">
        <f t="shared" si="0"/>
        <v>13000</v>
      </c>
      <c r="K52" s="22"/>
      <c r="L52" s="17" t="s">
        <v>375</v>
      </c>
    </row>
    <row r="53" spans="1:12" x14ac:dyDescent="0.2">
      <c r="A53" s="17"/>
      <c r="B53" s="82"/>
      <c r="C53" s="9">
        <v>43839</v>
      </c>
      <c r="D53" s="23" t="s">
        <v>59</v>
      </c>
      <c r="E53" s="23" t="s">
        <v>53</v>
      </c>
      <c r="F53" s="21">
        <v>1.9</v>
      </c>
      <c r="G53" s="21">
        <v>0.4</v>
      </c>
      <c r="H53" s="21">
        <v>1</v>
      </c>
      <c r="I53" s="13">
        <v>25000</v>
      </c>
      <c r="J53" s="14">
        <f t="shared" si="0"/>
        <v>19000</v>
      </c>
      <c r="K53" s="22"/>
      <c r="L53" s="17" t="s">
        <v>375</v>
      </c>
    </row>
    <row r="54" spans="1:12" x14ac:dyDescent="0.2">
      <c r="A54" s="17"/>
      <c r="B54" s="82"/>
      <c r="C54" s="9">
        <v>43839</v>
      </c>
      <c r="D54" s="23" t="s">
        <v>59</v>
      </c>
      <c r="E54" s="23" t="s">
        <v>53</v>
      </c>
      <c r="F54" s="21">
        <v>1.3</v>
      </c>
      <c r="G54" s="21">
        <v>0.4</v>
      </c>
      <c r="H54" s="21">
        <v>1</v>
      </c>
      <c r="I54" s="13">
        <v>25000</v>
      </c>
      <c r="J54" s="14">
        <f t="shared" si="0"/>
        <v>13000</v>
      </c>
      <c r="K54" s="22"/>
      <c r="L54" s="17" t="s">
        <v>375</v>
      </c>
    </row>
    <row r="55" spans="1:12" x14ac:dyDescent="0.2">
      <c r="A55" s="17"/>
      <c r="B55" s="82"/>
      <c r="C55" s="9">
        <v>43839</v>
      </c>
      <c r="D55" s="23" t="s">
        <v>60</v>
      </c>
      <c r="E55" s="23" t="s">
        <v>53</v>
      </c>
      <c r="F55" s="21">
        <v>1.4</v>
      </c>
      <c r="G55" s="21">
        <v>0.5</v>
      </c>
      <c r="H55" s="21">
        <v>1</v>
      </c>
      <c r="I55" s="13">
        <v>25000</v>
      </c>
      <c r="J55" s="14">
        <f t="shared" si="0"/>
        <v>17500</v>
      </c>
      <c r="K55" s="22"/>
      <c r="L55" s="17" t="s">
        <v>375</v>
      </c>
    </row>
    <row r="56" spans="1:12" x14ac:dyDescent="0.2">
      <c r="A56" s="17"/>
      <c r="B56" s="82"/>
      <c r="C56" s="9">
        <v>43839</v>
      </c>
      <c r="D56" s="23" t="s">
        <v>60</v>
      </c>
      <c r="E56" s="23" t="s">
        <v>53</v>
      </c>
      <c r="F56" s="21">
        <v>2.1</v>
      </c>
      <c r="G56" s="21">
        <v>0.5</v>
      </c>
      <c r="H56" s="21">
        <v>1</v>
      </c>
      <c r="I56" s="13">
        <v>25000</v>
      </c>
      <c r="J56" s="14">
        <f t="shared" si="0"/>
        <v>26250</v>
      </c>
      <c r="K56" s="22"/>
      <c r="L56" s="17" t="s">
        <v>375</v>
      </c>
    </row>
    <row r="57" spans="1:12" x14ac:dyDescent="0.2">
      <c r="A57" s="17"/>
      <c r="B57" s="82"/>
      <c r="C57" s="9">
        <v>43839</v>
      </c>
      <c r="D57" s="23" t="s">
        <v>61</v>
      </c>
      <c r="E57" s="23" t="s">
        <v>53</v>
      </c>
      <c r="F57" s="21">
        <v>1.75</v>
      </c>
      <c r="G57" s="21">
        <v>0.55000000000000004</v>
      </c>
      <c r="H57" s="21">
        <v>1</v>
      </c>
      <c r="I57" s="13">
        <v>25000</v>
      </c>
      <c r="J57" s="14">
        <f t="shared" si="0"/>
        <v>24062.500000000004</v>
      </c>
      <c r="K57" s="22"/>
      <c r="L57" s="17" t="s">
        <v>375</v>
      </c>
    </row>
    <row r="58" spans="1:12" x14ac:dyDescent="0.2">
      <c r="A58" s="17"/>
      <c r="B58" s="82"/>
      <c r="C58" s="9">
        <v>43839</v>
      </c>
      <c r="D58" s="23" t="s">
        <v>62</v>
      </c>
      <c r="E58" s="23" t="s">
        <v>53</v>
      </c>
      <c r="F58" s="21">
        <v>1.5</v>
      </c>
      <c r="G58" s="21">
        <v>0.55000000000000004</v>
      </c>
      <c r="H58" s="21">
        <v>1</v>
      </c>
      <c r="I58" s="13">
        <v>25000</v>
      </c>
      <c r="J58" s="14">
        <f t="shared" si="0"/>
        <v>20625</v>
      </c>
      <c r="K58" s="22"/>
      <c r="L58" s="17" t="s">
        <v>375</v>
      </c>
    </row>
    <row r="59" spans="1:12" x14ac:dyDescent="0.2">
      <c r="A59" s="17"/>
      <c r="B59" s="82"/>
      <c r="C59" s="9">
        <v>43839</v>
      </c>
      <c r="D59" s="23" t="s">
        <v>63</v>
      </c>
      <c r="E59" s="23" t="s">
        <v>53</v>
      </c>
      <c r="F59" s="21">
        <v>1.6</v>
      </c>
      <c r="G59" s="21">
        <v>0.4</v>
      </c>
      <c r="H59" s="21">
        <v>1</v>
      </c>
      <c r="I59" s="13">
        <v>25000</v>
      </c>
      <c r="J59" s="14">
        <f t="shared" si="0"/>
        <v>16000.000000000004</v>
      </c>
      <c r="K59" s="22"/>
      <c r="L59" s="17" t="s">
        <v>375</v>
      </c>
    </row>
    <row r="60" spans="1:12" x14ac:dyDescent="0.2">
      <c r="A60" s="17"/>
      <c r="B60" s="82"/>
      <c r="C60" s="9">
        <v>43839</v>
      </c>
      <c r="D60" s="23" t="s">
        <v>63</v>
      </c>
      <c r="E60" s="23" t="s">
        <v>53</v>
      </c>
      <c r="F60" s="21">
        <v>1.4</v>
      </c>
      <c r="G60" s="21">
        <v>0.4</v>
      </c>
      <c r="H60" s="21">
        <v>1</v>
      </c>
      <c r="I60" s="13">
        <v>25000</v>
      </c>
      <c r="J60" s="14">
        <f t="shared" si="0"/>
        <v>13999.999999999998</v>
      </c>
      <c r="K60" s="22"/>
      <c r="L60" s="17" t="s">
        <v>375</v>
      </c>
    </row>
    <row r="61" spans="1:12" x14ac:dyDescent="0.2">
      <c r="A61" s="17"/>
      <c r="B61" s="82"/>
      <c r="C61" s="9">
        <v>43839</v>
      </c>
      <c r="D61" s="23" t="s">
        <v>64</v>
      </c>
      <c r="E61" s="23" t="s">
        <v>53</v>
      </c>
      <c r="F61" s="21">
        <v>8</v>
      </c>
      <c r="G61" s="21">
        <v>0.8</v>
      </c>
      <c r="H61" s="21">
        <v>1</v>
      </c>
      <c r="I61" s="13">
        <v>25000</v>
      </c>
      <c r="J61" s="14">
        <f t="shared" si="0"/>
        <v>160000</v>
      </c>
      <c r="K61" s="22"/>
      <c r="L61" s="17" t="s">
        <v>375</v>
      </c>
    </row>
    <row r="62" spans="1:12" x14ac:dyDescent="0.2">
      <c r="A62" s="17"/>
      <c r="B62" s="82"/>
      <c r="C62" s="9">
        <v>43839</v>
      </c>
      <c r="D62" s="23" t="s">
        <v>65</v>
      </c>
      <c r="E62" s="23" t="s">
        <v>53</v>
      </c>
      <c r="F62" s="21">
        <v>2</v>
      </c>
      <c r="G62" s="21">
        <v>0.8</v>
      </c>
      <c r="H62" s="21">
        <v>1</v>
      </c>
      <c r="I62" s="13">
        <v>25000</v>
      </c>
      <c r="J62" s="14">
        <f t="shared" si="0"/>
        <v>40000</v>
      </c>
      <c r="K62" s="22"/>
      <c r="L62" s="17" t="s">
        <v>375</v>
      </c>
    </row>
    <row r="63" spans="1:12" x14ac:dyDescent="0.2">
      <c r="A63" s="17"/>
      <c r="B63" s="83"/>
      <c r="C63" s="9">
        <v>43839</v>
      </c>
      <c r="D63" s="23" t="s">
        <v>41</v>
      </c>
      <c r="E63" s="23" t="s">
        <v>53</v>
      </c>
      <c r="F63" s="21">
        <v>2.5</v>
      </c>
      <c r="G63" s="21">
        <v>0.6</v>
      </c>
      <c r="H63" s="21">
        <v>1</v>
      </c>
      <c r="I63" s="13">
        <v>25000</v>
      </c>
      <c r="J63" s="14">
        <f t="shared" si="0"/>
        <v>37500</v>
      </c>
      <c r="K63" s="22"/>
      <c r="L63" s="17" t="s">
        <v>375</v>
      </c>
    </row>
    <row r="64" spans="1:12" x14ac:dyDescent="0.2">
      <c r="A64" s="17"/>
      <c r="B64" s="83"/>
      <c r="C64" s="9">
        <v>43839</v>
      </c>
      <c r="D64" s="23" t="s">
        <v>66</v>
      </c>
      <c r="E64" s="23" t="s">
        <v>53</v>
      </c>
      <c r="F64" s="21">
        <v>2.5</v>
      </c>
      <c r="G64" s="21">
        <v>0.8</v>
      </c>
      <c r="H64" s="21">
        <v>1</v>
      </c>
      <c r="I64" s="13">
        <v>25000</v>
      </c>
      <c r="J64" s="14">
        <f t="shared" si="0"/>
        <v>50000</v>
      </c>
      <c r="K64" s="22"/>
      <c r="L64" s="17" t="s">
        <v>375</v>
      </c>
    </row>
    <row r="65" spans="1:12" x14ac:dyDescent="0.2">
      <c r="A65" s="17"/>
      <c r="B65" s="83"/>
      <c r="C65" s="9">
        <v>43839</v>
      </c>
      <c r="D65" s="23" t="s">
        <v>67</v>
      </c>
      <c r="E65" s="23" t="s">
        <v>53</v>
      </c>
      <c r="F65" s="21">
        <v>2.5</v>
      </c>
      <c r="G65" s="21">
        <v>0.6</v>
      </c>
      <c r="H65" s="21">
        <v>1</v>
      </c>
      <c r="I65" s="13">
        <v>25000</v>
      </c>
      <c r="J65" s="14">
        <f t="shared" si="0"/>
        <v>37500</v>
      </c>
      <c r="K65" s="22"/>
      <c r="L65" s="17" t="s">
        <v>375</v>
      </c>
    </row>
    <row r="66" spans="1:12" x14ac:dyDescent="0.2">
      <c r="A66" s="17"/>
      <c r="B66" s="83"/>
      <c r="C66" s="9">
        <v>43839</v>
      </c>
      <c r="D66" s="24" t="s">
        <v>67</v>
      </c>
      <c r="E66" s="20" t="s">
        <v>53</v>
      </c>
      <c r="F66" s="21">
        <v>3.5</v>
      </c>
      <c r="G66" s="21">
        <v>0.6</v>
      </c>
      <c r="H66" s="21">
        <v>1</v>
      </c>
      <c r="I66" s="13">
        <v>25000</v>
      </c>
      <c r="J66" s="14">
        <f t="shared" si="0"/>
        <v>52500</v>
      </c>
      <c r="K66" s="22"/>
      <c r="L66" s="17" t="s">
        <v>375</v>
      </c>
    </row>
    <row r="67" spans="1:12" x14ac:dyDescent="0.2">
      <c r="A67" s="17"/>
      <c r="B67" s="83"/>
      <c r="C67" s="9">
        <v>43839</v>
      </c>
      <c r="D67" s="24" t="s">
        <v>68</v>
      </c>
      <c r="E67" s="20" t="s">
        <v>53</v>
      </c>
      <c r="F67" s="21">
        <v>6</v>
      </c>
      <c r="G67" s="21">
        <v>1</v>
      </c>
      <c r="H67" s="21">
        <v>1</v>
      </c>
      <c r="I67" s="13">
        <v>25000</v>
      </c>
      <c r="J67" s="14">
        <f t="shared" si="0"/>
        <v>150000</v>
      </c>
      <c r="K67" s="22"/>
      <c r="L67" s="17" t="s">
        <v>375</v>
      </c>
    </row>
    <row r="68" spans="1:12" x14ac:dyDescent="0.2">
      <c r="A68" s="17"/>
      <c r="B68" s="83"/>
      <c r="C68" s="9">
        <v>43839</v>
      </c>
      <c r="D68" s="24" t="s">
        <v>69</v>
      </c>
      <c r="E68" s="20" t="s">
        <v>53</v>
      </c>
      <c r="F68" s="21">
        <v>2.5</v>
      </c>
      <c r="G68" s="21">
        <v>0.5</v>
      </c>
      <c r="H68" s="21">
        <v>1</v>
      </c>
      <c r="I68" s="13">
        <v>25000</v>
      </c>
      <c r="J68" s="14">
        <f t="shared" si="0"/>
        <v>31250</v>
      </c>
      <c r="K68" s="22"/>
      <c r="L68" s="17" t="s">
        <v>375</v>
      </c>
    </row>
    <row r="69" spans="1:12" x14ac:dyDescent="0.2">
      <c r="A69" s="17"/>
      <c r="B69" s="83"/>
      <c r="C69" s="9">
        <v>43839</v>
      </c>
      <c r="D69" s="24" t="s">
        <v>70</v>
      </c>
      <c r="E69" s="20" t="s">
        <v>53</v>
      </c>
      <c r="F69" s="21">
        <v>2.8</v>
      </c>
      <c r="G69" s="21">
        <v>1</v>
      </c>
      <c r="H69" s="21">
        <v>1</v>
      </c>
      <c r="I69" s="13">
        <v>25000</v>
      </c>
      <c r="J69" s="14">
        <f t="shared" ref="J69:J132" si="1">(F69*G69)*I69*H69</f>
        <v>70000</v>
      </c>
      <c r="K69" s="22"/>
      <c r="L69" s="17" t="s">
        <v>375</v>
      </c>
    </row>
    <row r="70" spans="1:12" x14ac:dyDescent="0.2">
      <c r="A70" s="17"/>
      <c r="B70" s="83"/>
      <c r="C70" s="9">
        <v>43839</v>
      </c>
      <c r="D70" s="24" t="s">
        <v>71</v>
      </c>
      <c r="E70" s="20" t="s">
        <v>53</v>
      </c>
      <c r="F70" s="21">
        <v>1.4</v>
      </c>
      <c r="G70" s="21">
        <v>0.7</v>
      </c>
      <c r="H70" s="21">
        <v>1</v>
      </c>
      <c r="I70" s="13">
        <v>25000</v>
      </c>
      <c r="J70" s="14">
        <f t="shared" si="1"/>
        <v>24499.999999999996</v>
      </c>
      <c r="K70" s="22"/>
      <c r="L70" s="17" t="s">
        <v>375</v>
      </c>
    </row>
    <row r="71" spans="1:12" x14ac:dyDescent="0.2">
      <c r="A71" s="17"/>
      <c r="B71" s="83"/>
      <c r="C71" s="9">
        <v>43839</v>
      </c>
      <c r="D71" s="24" t="s">
        <v>72</v>
      </c>
      <c r="E71" s="20" t="s">
        <v>53</v>
      </c>
      <c r="F71" s="21">
        <v>1.9</v>
      </c>
      <c r="G71" s="21">
        <v>0.9</v>
      </c>
      <c r="H71" s="21">
        <v>1</v>
      </c>
      <c r="I71" s="13">
        <v>25000</v>
      </c>
      <c r="J71" s="14">
        <f t="shared" si="1"/>
        <v>42750</v>
      </c>
      <c r="K71" s="22"/>
      <c r="L71" s="17" t="s">
        <v>375</v>
      </c>
    </row>
    <row r="72" spans="1:12" x14ac:dyDescent="0.2">
      <c r="A72" s="17"/>
      <c r="B72" s="83"/>
      <c r="C72" s="9">
        <v>43839</v>
      </c>
      <c r="D72" s="24" t="s">
        <v>72</v>
      </c>
      <c r="E72" s="20" t="s">
        <v>53</v>
      </c>
      <c r="F72" s="21">
        <v>1.6</v>
      </c>
      <c r="G72" s="21">
        <v>0.9</v>
      </c>
      <c r="H72" s="21">
        <v>1</v>
      </c>
      <c r="I72" s="13">
        <v>25000</v>
      </c>
      <c r="J72" s="14">
        <f t="shared" si="1"/>
        <v>36000.000000000007</v>
      </c>
      <c r="K72" s="22"/>
      <c r="L72" s="17" t="s">
        <v>375</v>
      </c>
    </row>
    <row r="73" spans="1:12" x14ac:dyDescent="0.2">
      <c r="A73" s="17"/>
      <c r="B73" s="83"/>
      <c r="C73" s="9">
        <v>43839</v>
      </c>
      <c r="D73" s="24" t="s">
        <v>73</v>
      </c>
      <c r="E73" s="20" t="s">
        <v>53</v>
      </c>
      <c r="F73" s="21">
        <v>1</v>
      </c>
      <c r="G73" s="21">
        <v>0.35</v>
      </c>
      <c r="H73" s="21">
        <v>1</v>
      </c>
      <c r="I73" s="13">
        <v>25000</v>
      </c>
      <c r="J73" s="14">
        <f t="shared" si="1"/>
        <v>8750</v>
      </c>
      <c r="K73" s="22"/>
      <c r="L73" s="17" t="s">
        <v>375</v>
      </c>
    </row>
    <row r="74" spans="1:12" x14ac:dyDescent="0.2">
      <c r="A74" s="17"/>
      <c r="B74" s="83"/>
      <c r="C74" s="9">
        <v>43839</v>
      </c>
      <c r="D74" s="25" t="s">
        <v>74</v>
      </c>
      <c r="E74" s="25" t="s">
        <v>53</v>
      </c>
      <c r="F74" s="26">
        <v>2</v>
      </c>
      <c r="G74" s="26">
        <v>0.6</v>
      </c>
      <c r="H74" s="21">
        <v>1</v>
      </c>
      <c r="I74" s="13">
        <v>25000</v>
      </c>
      <c r="J74" s="14">
        <f t="shared" si="1"/>
        <v>30000</v>
      </c>
      <c r="K74" s="22"/>
      <c r="L74" s="17" t="s">
        <v>375</v>
      </c>
    </row>
    <row r="75" spans="1:12" x14ac:dyDescent="0.2">
      <c r="A75" s="17"/>
      <c r="B75" s="83"/>
      <c r="C75" s="9">
        <v>43839</v>
      </c>
      <c r="D75" s="25" t="s">
        <v>74</v>
      </c>
      <c r="E75" s="25" t="s">
        <v>53</v>
      </c>
      <c r="F75" s="26">
        <v>1.6</v>
      </c>
      <c r="G75" s="26">
        <v>0.6</v>
      </c>
      <c r="H75" s="21">
        <v>1</v>
      </c>
      <c r="I75" s="13">
        <v>25000</v>
      </c>
      <c r="J75" s="14">
        <f t="shared" si="1"/>
        <v>24000</v>
      </c>
      <c r="K75" s="22"/>
      <c r="L75" s="17" t="s">
        <v>375</v>
      </c>
    </row>
    <row r="76" spans="1:12" x14ac:dyDescent="0.2">
      <c r="A76" s="17"/>
      <c r="B76" s="82"/>
      <c r="C76" s="9">
        <v>43839</v>
      </c>
      <c r="D76" s="25" t="s">
        <v>301</v>
      </c>
      <c r="E76" s="25" t="s">
        <v>75</v>
      </c>
      <c r="F76" s="26">
        <v>2</v>
      </c>
      <c r="G76" s="26">
        <v>0.8</v>
      </c>
      <c r="H76" s="50">
        <v>5</v>
      </c>
      <c r="I76" s="13">
        <v>25000</v>
      </c>
      <c r="J76" s="14">
        <f t="shared" si="1"/>
        <v>200000</v>
      </c>
      <c r="K76" s="22"/>
      <c r="L76" s="17" t="s">
        <v>375</v>
      </c>
    </row>
    <row r="77" spans="1:12" x14ac:dyDescent="0.2">
      <c r="A77" s="17"/>
      <c r="B77" s="84"/>
      <c r="C77" s="9">
        <v>43839</v>
      </c>
      <c r="D77" s="25" t="s">
        <v>76</v>
      </c>
      <c r="E77" s="25" t="s">
        <v>75</v>
      </c>
      <c r="F77" s="26">
        <v>2.75</v>
      </c>
      <c r="G77" s="26">
        <v>1</v>
      </c>
      <c r="H77" s="50">
        <v>2</v>
      </c>
      <c r="I77" s="13">
        <v>25000</v>
      </c>
      <c r="J77" s="14">
        <f t="shared" si="1"/>
        <v>137500</v>
      </c>
      <c r="K77" s="22"/>
      <c r="L77" s="17" t="s">
        <v>375</v>
      </c>
    </row>
    <row r="78" spans="1:12" x14ac:dyDescent="0.2">
      <c r="A78" s="17"/>
      <c r="B78" s="82"/>
      <c r="C78" s="9">
        <v>43839</v>
      </c>
      <c r="D78" s="25" t="s">
        <v>77</v>
      </c>
      <c r="E78" s="25" t="s">
        <v>75</v>
      </c>
      <c r="F78" s="26">
        <v>2.75</v>
      </c>
      <c r="G78" s="26">
        <v>0.7</v>
      </c>
      <c r="H78" s="21">
        <v>1</v>
      </c>
      <c r="I78" s="13">
        <v>25000</v>
      </c>
      <c r="J78" s="14">
        <f t="shared" si="1"/>
        <v>48124.999999999993</v>
      </c>
      <c r="K78" s="22"/>
      <c r="L78" s="17" t="s">
        <v>375</v>
      </c>
    </row>
    <row r="79" spans="1:12" x14ac:dyDescent="0.2">
      <c r="A79" s="17"/>
      <c r="B79" s="82"/>
      <c r="C79" s="9">
        <v>43839</v>
      </c>
      <c r="D79" s="25" t="s">
        <v>78</v>
      </c>
      <c r="E79" s="25" t="s">
        <v>75</v>
      </c>
      <c r="F79" s="26">
        <v>2.75</v>
      </c>
      <c r="G79" s="26">
        <v>1</v>
      </c>
      <c r="H79" s="21">
        <v>1</v>
      </c>
      <c r="I79" s="13">
        <v>25000</v>
      </c>
      <c r="J79" s="14">
        <f t="shared" si="1"/>
        <v>68750</v>
      </c>
      <c r="K79" s="22"/>
      <c r="L79" s="17" t="s">
        <v>375</v>
      </c>
    </row>
    <row r="80" spans="1:12" x14ac:dyDescent="0.2">
      <c r="A80" s="17"/>
      <c r="B80" s="82"/>
      <c r="C80" s="9">
        <v>43839</v>
      </c>
      <c r="D80" s="25" t="s">
        <v>79</v>
      </c>
      <c r="E80" s="25" t="s">
        <v>75</v>
      </c>
      <c r="F80" s="26">
        <v>2.75</v>
      </c>
      <c r="G80" s="26">
        <v>1</v>
      </c>
      <c r="H80" s="21">
        <v>1</v>
      </c>
      <c r="I80" s="13">
        <v>25000</v>
      </c>
      <c r="J80" s="14">
        <f t="shared" si="1"/>
        <v>68750</v>
      </c>
      <c r="K80" s="22"/>
      <c r="L80" s="17" t="s">
        <v>375</v>
      </c>
    </row>
    <row r="81" spans="1:12" x14ac:dyDescent="0.2">
      <c r="A81" s="17"/>
      <c r="B81" s="82"/>
      <c r="C81" s="9">
        <v>43839</v>
      </c>
      <c r="D81" s="25" t="s">
        <v>79</v>
      </c>
      <c r="E81" s="25" t="s">
        <v>75</v>
      </c>
      <c r="F81" s="26">
        <v>2.75</v>
      </c>
      <c r="G81" s="26">
        <v>1</v>
      </c>
      <c r="H81" s="21">
        <v>1</v>
      </c>
      <c r="I81" s="13">
        <v>25000</v>
      </c>
      <c r="J81" s="14">
        <f t="shared" si="1"/>
        <v>68750</v>
      </c>
      <c r="K81" s="22"/>
      <c r="L81" s="17" t="s">
        <v>375</v>
      </c>
    </row>
    <row r="82" spans="1:12" x14ac:dyDescent="0.2">
      <c r="A82" s="17"/>
      <c r="B82" s="82"/>
      <c r="C82" s="9">
        <v>43839</v>
      </c>
      <c r="D82" s="25" t="s">
        <v>80</v>
      </c>
      <c r="E82" s="25" t="s">
        <v>75</v>
      </c>
      <c r="F82" s="26">
        <v>2.75</v>
      </c>
      <c r="G82" s="26">
        <v>1</v>
      </c>
      <c r="H82" s="21">
        <v>1</v>
      </c>
      <c r="I82" s="13">
        <v>25000</v>
      </c>
      <c r="J82" s="14">
        <f t="shared" si="1"/>
        <v>68750</v>
      </c>
      <c r="K82" s="22"/>
      <c r="L82" s="17" t="s">
        <v>375</v>
      </c>
    </row>
    <row r="83" spans="1:12" x14ac:dyDescent="0.2">
      <c r="A83" s="17"/>
      <c r="B83" s="82"/>
      <c r="C83" s="9">
        <v>43839</v>
      </c>
      <c r="D83" s="25" t="s">
        <v>81</v>
      </c>
      <c r="E83" s="25" t="s">
        <v>75</v>
      </c>
      <c r="F83" s="26">
        <v>2.75</v>
      </c>
      <c r="G83" s="26">
        <v>1</v>
      </c>
      <c r="H83" s="21">
        <v>1</v>
      </c>
      <c r="I83" s="13">
        <v>25000</v>
      </c>
      <c r="J83" s="14">
        <f t="shared" si="1"/>
        <v>68750</v>
      </c>
      <c r="K83" s="22"/>
      <c r="L83" s="17" t="s">
        <v>375</v>
      </c>
    </row>
    <row r="84" spans="1:12" x14ac:dyDescent="0.2">
      <c r="A84" s="17"/>
      <c r="B84" s="82"/>
      <c r="C84" s="9">
        <v>43839</v>
      </c>
      <c r="D84" s="25" t="s">
        <v>82</v>
      </c>
      <c r="E84" s="25" t="s">
        <v>75</v>
      </c>
      <c r="F84" s="26">
        <v>2.75</v>
      </c>
      <c r="G84" s="26">
        <v>1</v>
      </c>
      <c r="H84" s="21">
        <v>1</v>
      </c>
      <c r="I84" s="13">
        <v>25000</v>
      </c>
      <c r="J84" s="14">
        <f t="shared" si="1"/>
        <v>68750</v>
      </c>
      <c r="K84" s="22"/>
      <c r="L84" s="17" t="s">
        <v>375</v>
      </c>
    </row>
    <row r="85" spans="1:12" x14ac:dyDescent="0.2">
      <c r="A85" s="17"/>
      <c r="B85" s="82"/>
      <c r="C85" s="9">
        <v>43839</v>
      </c>
      <c r="D85" s="25" t="s">
        <v>83</v>
      </c>
      <c r="E85" s="25" t="s">
        <v>75</v>
      </c>
      <c r="F85" s="26">
        <v>2.75</v>
      </c>
      <c r="G85" s="26">
        <v>1</v>
      </c>
      <c r="H85" s="21">
        <v>1</v>
      </c>
      <c r="I85" s="13">
        <v>25000</v>
      </c>
      <c r="J85" s="14">
        <f t="shared" si="1"/>
        <v>68750</v>
      </c>
      <c r="K85" s="22"/>
      <c r="L85" s="17" t="s">
        <v>375</v>
      </c>
    </row>
    <row r="86" spans="1:12" ht="14.25" customHeight="1" x14ac:dyDescent="0.2">
      <c r="A86" s="17"/>
      <c r="B86" s="27"/>
      <c r="C86" s="9">
        <v>43839</v>
      </c>
      <c r="D86" s="25" t="s">
        <v>84</v>
      </c>
      <c r="E86" s="25" t="s">
        <v>75</v>
      </c>
      <c r="F86" s="26">
        <v>2.75</v>
      </c>
      <c r="G86" s="26">
        <v>1</v>
      </c>
      <c r="H86" s="21">
        <v>1</v>
      </c>
      <c r="I86" s="13">
        <v>25000</v>
      </c>
      <c r="J86" s="14">
        <f t="shared" si="1"/>
        <v>68750</v>
      </c>
      <c r="K86" s="22"/>
      <c r="L86" s="17" t="s">
        <v>375</v>
      </c>
    </row>
    <row r="87" spans="1:12" x14ac:dyDescent="0.2">
      <c r="A87" s="17"/>
      <c r="B87" s="82"/>
      <c r="C87" s="9">
        <v>43839</v>
      </c>
      <c r="D87" s="25" t="s">
        <v>85</v>
      </c>
      <c r="E87" s="25" t="s">
        <v>75</v>
      </c>
      <c r="F87" s="26">
        <v>6</v>
      </c>
      <c r="G87" s="26">
        <v>1</v>
      </c>
      <c r="H87" s="21">
        <v>1</v>
      </c>
      <c r="I87" s="13">
        <v>25000</v>
      </c>
      <c r="J87" s="14">
        <f t="shared" si="1"/>
        <v>150000</v>
      </c>
      <c r="K87" s="22"/>
      <c r="L87" s="17" t="s">
        <v>375</v>
      </c>
    </row>
    <row r="88" spans="1:12" x14ac:dyDescent="0.2">
      <c r="A88" s="17"/>
      <c r="B88" s="82"/>
      <c r="C88" s="9">
        <v>43839</v>
      </c>
      <c r="D88" s="25" t="s">
        <v>86</v>
      </c>
      <c r="E88" s="25" t="s">
        <v>75</v>
      </c>
      <c r="F88" s="26">
        <v>2.75</v>
      </c>
      <c r="G88" s="26">
        <v>1</v>
      </c>
      <c r="H88" s="21">
        <v>1</v>
      </c>
      <c r="I88" s="13">
        <v>25000</v>
      </c>
      <c r="J88" s="14">
        <f t="shared" si="1"/>
        <v>68750</v>
      </c>
      <c r="K88" s="22"/>
      <c r="L88" s="17" t="s">
        <v>375</v>
      </c>
    </row>
    <row r="89" spans="1:12" x14ac:dyDescent="0.2">
      <c r="A89" s="17"/>
      <c r="B89" s="82"/>
      <c r="C89" s="9">
        <v>43839</v>
      </c>
      <c r="D89" s="25" t="s">
        <v>86</v>
      </c>
      <c r="E89" s="25" t="s">
        <v>75</v>
      </c>
      <c r="F89" s="26">
        <v>2.75</v>
      </c>
      <c r="G89" s="26">
        <v>1</v>
      </c>
      <c r="H89" s="21">
        <v>1</v>
      </c>
      <c r="I89" s="13">
        <v>25000</v>
      </c>
      <c r="J89" s="14">
        <f t="shared" si="1"/>
        <v>68750</v>
      </c>
      <c r="K89" s="22"/>
      <c r="L89" s="17" t="s">
        <v>375</v>
      </c>
    </row>
    <row r="90" spans="1:12" x14ac:dyDescent="0.2">
      <c r="A90" s="17"/>
      <c r="B90" s="82"/>
      <c r="C90" s="9">
        <v>43839</v>
      </c>
      <c r="D90" s="25" t="s">
        <v>87</v>
      </c>
      <c r="E90" s="25" t="s">
        <v>75</v>
      </c>
      <c r="F90" s="26">
        <v>2.75</v>
      </c>
      <c r="G90" s="26">
        <v>1</v>
      </c>
      <c r="H90" s="21">
        <v>1</v>
      </c>
      <c r="I90" s="13">
        <v>25000</v>
      </c>
      <c r="J90" s="14">
        <f t="shared" si="1"/>
        <v>68750</v>
      </c>
      <c r="K90" s="22"/>
      <c r="L90" s="17" t="s">
        <v>375</v>
      </c>
    </row>
    <row r="91" spans="1:12" x14ac:dyDescent="0.2">
      <c r="A91" s="17"/>
      <c r="B91" s="82"/>
      <c r="C91" s="9">
        <v>43839</v>
      </c>
      <c r="D91" s="25" t="s">
        <v>88</v>
      </c>
      <c r="E91" s="25" t="s">
        <v>75</v>
      </c>
      <c r="F91" s="26">
        <v>2.75</v>
      </c>
      <c r="G91" s="26">
        <v>1</v>
      </c>
      <c r="H91" s="21">
        <v>1</v>
      </c>
      <c r="I91" s="13">
        <v>25000</v>
      </c>
      <c r="J91" s="14">
        <f t="shared" si="1"/>
        <v>68750</v>
      </c>
      <c r="K91" s="22"/>
      <c r="L91" s="17" t="s">
        <v>375</v>
      </c>
    </row>
    <row r="92" spans="1:12" x14ac:dyDescent="0.2">
      <c r="A92" s="17"/>
      <c r="B92" s="82"/>
      <c r="C92" s="9">
        <v>43839</v>
      </c>
      <c r="D92" s="25" t="s">
        <v>89</v>
      </c>
      <c r="E92" s="25" t="s">
        <v>75</v>
      </c>
      <c r="F92" s="26">
        <v>6</v>
      </c>
      <c r="G92" s="26">
        <v>1</v>
      </c>
      <c r="H92" s="21">
        <v>1</v>
      </c>
      <c r="I92" s="13">
        <v>25000</v>
      </c>
      <c r="J92" s="14">
        <f t="shared" si="1"/>
        <v>150000</v>
      </c>
      <c r="K92" s="22"/>
      <c r="L92" s="17" t="s">
        <v>375</v>
      </c>
    </row>
    <row r="93" spans="1:12" x14ac:dyDescent="0.2">
      <c r="A93" s="17"/>
      <c r="B93" s="82"/>
      <c r="C93" s="9">
        <v>43839</v>
      </c>
      <c r="D93" s="25" t="s">
        <v>90</v>
      </c>
      <c r="E93" s="25" t="s">
        <v>75</v>
      </c>
      <c r="F93" s="26">
        <v>1.7</v>
      </c>
      <c r="G93" s="26">
        <v>0.5</v>
      </c>
      <c r="H93" s="21">
        <v>1</v>
      </c>
      <c r="I93" s="13">
        <v>25000</v>
      </c>
      <c r="J93" s="14">
        <f t="shared" si="1"/>
        <v>21250</v>
      </c>
      <c r="K93" s="22"/>
      <c r="L93" s="17" t="s">
        <v>375</v>
      </c>
    </row>
    <row r="94" spans="1:12" x14ac:dyDescent="0.2">
      <c r="A94" s="17"/>
      <c r="B94" s="82"/>
      <c r="C94" s="9">
        <v>43839</v>
      </c>
      <c r="D94" s="25" t="s">
        <v>91</v>
      </c>
      <c r="E94" s="25" t="s">
        <v>75</v>
      </c>
      <c r="F94" s="26">
        <v>3</v>
      </c>
      <c r="G94" s="26">
        <v>0.9</v>
      </c>
      <c r="H94" s="21">
        <v>1</v>
      </c>
      <c r="I94" s="13">
        <v>25000</v>
      </c>
      <c r="J94" s="14">
        <f t="shared" si="1"/>
        <v>67500</v>
      </c>
      <c r="K94" s="22"/>
      <c r="L94" s="17" t="s">
        <v>375</v>
      </c>
    </row>
    <row r="95" spans="1:12" x14ac:dyDescent="0.2">
      <c r="A95" s="17"/>
      <c r="B95" s="82"/>
      <c r="C95" s="9">
        <v>43839</v>
      </c>
      <c r="D95" s="25" t="s">
        <v>92</v>
      </c>
      <c r="E95" s="25" t="s">
        <v>75</v>
      </c>
      <c r="F95" s="26">
        <v>3</v>
      </c>
      <c r="G95" s="26">
        <v>0.9</v>
      </c>
      <c r="H95" s="21">
        <v>1</v>
      </c>
      <c r="I95" s="13">
        <v>25000</v>
      </c>
      <c r="J95" s="14">
        <f t="shared" si="1"/>
        <v>67500</v>
      </c>
      <c r="K95" s="22"/>
      <c r="L95" s="17" t="s">
        <v>375</v>
      </c>
    </row>
    <row r="96" spans="1:12" x14ac:dyDescent="0.2">
      <c r="A96" s="17"/>
      <c r="B96" s="82"/>
      <c r="C96" s="9">
        <v>43839</v>
      </c>
      <c r="D96" s="25" t="s">
        <v>93</v>
      </c>
      <c r="E96" s="25" t="s">
        <v>75</v>
      </c>
      <c r="F96" s="26">
        <v>3</v>
      </c>
      <c r="G96" s="26">
        <v>0.9</v>
      </c>
      <c r="H96" s="21">
        <v>1</v>
      </c>
      <c r="I96" s="13">
        <v>25000</v>
      </c>
      <c r="J96" s="14">
        <f t="shared" si="1"/>
        <v>67500</v>
      </c>
      <c r="K96" s="22"/>
      <c r="L96" s="17" t="s">
        <v>375</v>
      </c>
    </row>
    <row r="97" spans="1:12" x14ac:dyDescent="0.2">
      <c r="A97" s="17"/>
      <c r="B97" s="82"/>
      <c r="C97" s="9">
        <v>43839</v>
      </c>
      <c r="D97" s="25" t="s">
        <v>94</v>
      </c>
      <c r="E97" s="25" t="s">
        <v>75</v>
      </c>
      <c r="F97" s="26">
        <v>3</v>
      </c>
      <c r="G97" s="26">
        <v>0.9</v>
      </c>
      <c r="H97" s="21">
        <v>1</v>
      </c>
      <c r="I97" s="13">
        <v>25000</v>
      </c>
      <c r="J97" s="14">
        <f t="shared" si="1"/>
        <v>67500</v>
      </c>
      <c r="K97" s="22"/>
      <c r="L97" s="17" t="s">
        <v>375</v>
      </c>
    </row>
    <row r="98" spans="1:12" x14ac:dyDescent="0.2">
      <c r="A98" s="17"/>
      <c r="B98" s="82"/>
      <c r="C98" s="9">
        <v>43839</v>
      </c>
      <c r="D98" s="25" t="s">
        <v>95</v>
      </c>
      <c r="E98" s="25" t="s">
        <v>75</v>
      </c>
      <c r="F98" s="26">
        <v>3</v>
      </c>
      <c r="G98" s="26">
        <v>0.9</v>
      </c>
      <c r="H98" s="21">
        <v>1</v>
      </c>
      <c r="I98" s="13">
        <v>25000</v>
      </c>
      <c r="J98" s="14">
        <f t="shared" si="1"/>
        <v>67500</v>
      </c>
      <c r="K98" s="22"/>
      <c r="L98" s="17" t="s">
        <v>375</v>
      </c>
    </row>
    <row r="99" spans="1:12" x14ac:dyDescent="0.2">
      <c r="A99" s="17"/>
      <c r="B99" s="82"/>
      <c r="C99" s="9">
        <v>43839</v>
      </c>
      <c r="D99" s="25" t="s">
        <v>95</v>
      </c>
      <c r="E99" s="25" t="s">
        <v>75</v>
      </c>
      <c r="F99" s="26">
        <v>1.5</v>
      </c>
      <c r="G99" s="26">
        <v>0.9</v>
      </c>
      <c r="H99" s="21">
        <v>1</v>
      </c>
      <c r="I99" s="13">
        <v>25000</v>
      </c>
      <c r="J99" s="14">
        <f t="shared" si="1"/>
        <v>33750</v>
      </c>
      <c r="K99" s="22"/>
      <c r="L99" s="17" t="s">
        <v>375</v>
      </c>
    </row>
    <row r="100" spans="1:12" x14ac:dyDescent="0.2">
      <c r="A100" s="17"/>
      <c r="B100" s="82"/>
      <c r="C100" s="9">
        <v>43839</v>
      </c>
      <c r="D100" s="25" t="s">
        <v>96</v>
      </c>
      <c r="E100" s="25" t="s">
        <v>75</v>
      </c>
      <c r="F100" s="26">
        <v>3</v>
      </c>
      <c r="G100" s="26">
        <v>0.9</v>
      </c>
      <c r="H100" s="21">
        <v>1</v>
      </c>
      <c r="I100" s="13">
        <v>25000</v>
      </c>
      <c r="J100" s="14">
        <f t="shared" si="1"/>
        <v>67500</v>
      </c>
      <c r="K100" s="22"/>
      <c r="L100" s="17" t="s">
        <v>375</v>
      </c>
    </row>
    <row r="101" spans="1:12" x14ac:dyDescent="0.2">
      <c r="A101" s="17"/>
      <c r="B101" s="82"/>
      <c r="C101" s="9">
        <v>43839</v>
      </c>
      <c r="D101" s="25" t="s">
        <v>96</v>
      </c>
      <c r="E101" s="25" t="s">
        <v>75</v>
      </c>
      <c r="F101" s="26">
        <v>1.5</v>
      </c>
      <c r="G101" s="26">
        <v>0.9</v>
      </c>
      <c r="H101" s="21">
        <v>1</v>
      </c>
      <c r="I101" s="13">
        <v>25000</v>
      </c>
      <c r="J101" s="14">
        <f t="shared" si="1"/>
        <v>33750</v>
      </c>
      <c r="K101" s="22"/>
      <c r="L101" s="17" t="s">
        <v>375</v>
      </c>
    </row>
    <row r="102" spans="1:12" x14ac:dyDescent="0.2">
      <c r="A102" s="17"/>
      <c r="B102" s="82"/>
      <c r="C102" s="9">
        <v>43839</v>
      </c>
      <c r="D102" s="25" t="s">
        <v>97</v>
      </c>
      <c r="E102" s="25" t="s">
        <v>75</v>
      </c>
      <c r="F102" s="26">
        <v>3.1</v>
      </c>
      <c r="G102" s="26">
        <v>0.9</v>
      </c>
      <c r="H102" s="21">
        <v>1</v>
      </c>
      <c r="I102" s="13">
        <v>25000</v>
      </c>
      <c r="J102" s="14">
        <f t="shared" si="1"/>
        <v>69750</v>
      </c>
      <c r="K102" s="22"/>
      <c r="L102" s="17" t="s">
        <v>375</v>
      </c>
    </row>
    <row r="103" spans="1:12" x14ac:dyDescent="0.2">
      <c r="A103" s="17"/>
      <c r="B103" s="82"/>
      <c r="C103" s="9">
        <v>43839</v>
      </c>
      <c r="D103" s="25" t="s">
        <v>98</v>
      </c>
      <c r="E103" s="25" t="s">
        <v>75</v>
      </c>
      <c r="F103" s="26">
        <v>2.75</v>
      </c>
      <c r="G103" s="26">
        <v>0.6</v>
      </c>
      <c r="H103" s="21">
        <v>1</v>
      </c>
      <c r="I103" s="13">
        <v>25000</v>
      </c>
      <c r="J103" s="14">
        <f t="shared" si="1"/>
        <v>41250</v>
      </c>
      <c r="K103" s="22"/>
      <c r="L103" s="17" t="s">
        <v>375</v>
      </c>
    </row>
    <row r="104" spans="1:12" x14ac:dyDescent="0.2">
      <c r="A104" s="17"/>
      <c r="B104" s="82"/>
      <c r="C104" s="9">
        <v>43839</v>
      </c>
      <c r="D104" s="25" t="s">
        <v>99</v>
      </c>
      <c r="E104" s="25" t="s">
        <v>75</v>
      </c>
      <c r="F104" s="26">
        <v>2.75</v>
      </c>
      <c r="G104" s="26">
        <v>1</v>
      </c>
      <c r="H104" s="21">
        <v>1</v>
      </c>
      <c r="I104" s="13">
        <v>25000</v>
      </c>
      <c r="J104" s="14">
        <f t="shared" si="1"/>
        <v>68750</v>
      </c>
      <c r="K104" s="22"/>
      <c r="L104" s="17" t="s">
        <v>375</v>
      </c>
    </row>
    <row r="105" spans="1:12" x14ac:dyDescent="0.2">
      <c r="A105" s="17"/>
      <c r="B105" s="82"/>
      <c r="C105" s="9">
        <v>43839</v>
      </c>
      <c r="D105" s="25" t="s">
        <v>100</v>
      </c>
      <c r="E105" s="25" t="s">
        <v>75</v>
      </c>
      <c r="F105" s="26">
        <v>2.75</v>
      </c>
      <c r="G105" s="26">
        <v>1</v>
      </c>
      <c r="H105" s="21">
        <v>1</v>
      </c>
      <c r="I105" s="13">
        <v>25000</v>
      </c>
      <c r="J105" s="14">
        <f t="shared" si="1"/>
        <v>68750</v>
      </c>
      <c r="K105" s="22"/>
      <c r="L105" s="17" t="s">
        <v>375</v>
      </c>
    </row>
    <row r="106" spans="1:12" x14ac:dyDescent="0.2">
      <c r="A106" s="17"/>
      <c r="B106" s="82"/>
      <c r="C106" s="9">
        <v>43839</v>
      </c>
      <c r="D106" s="25" t="s">
        <v>101</v>
      </c>
      <c r="E106" s="25" t="s">
        <v>75</v>
      </c>
      <c r="F106" s="26">
        <v>3</v>
      </c>
      <c r="G106" s="26">
        <v>1</v>
      </c>
      <c r="H106" s="21">
        <v>1</v>
      </c>
      <c r="I106" s="13">
        <v>25000</v>
      </c>
      <c r="J106" s="14">
        <f t="shared" si="1"/>
        <v>75000</v>
      </c>
      <c r="K106" s="22"/>
      <c r="L106" s="17" t="s">
        <v>375</v>
      </c>
    </row>
    <row r="107" spans="1:12" x14ac:dyDescent="0.2">
      <c r="A107" s="17"/>
      <c r="B107" s="82"/>
      <c r="C107" s="9">
        <v>43839</v>
      </c>
      <c r="D107" s="25" t="s">
        <v>101</v>
      </c>
      <c r="E107" s="25" t="s">
        <v>75</v>
      </c>
      <c r="F107" s="26">
        <v>4.0999999999999996</v>
      </c>
      <c r="G107" s="26">
        <v>1</v>
      </c>
      <c r="H107" s="21">
        <v>1</v>
      </c>
      <c r="I107" s="13">
        <v>25000</v>
      </c>
      <c r="J107" s="14">
        <f t="shared" si="1"/>
        <v>102499.99999999999</v>
      </c>
      <c r="K107" s="22"/>
      <c r="L107" s="17" t="s">
        <v>375</v>
      </c>
    </row>
    <row r="108" spans="1:12" x14ac:dyDescent="0.2">
      <c r="A108" s="17"/>
      <c r="B108" s="82"/>
      <c r="C108" s="9">
        <v>43840</v>
      </c>
      <c r="D108" s="25" t="s">
        <v>102</v>
      </c>
      <c r="E108" s="25" t="s">
        <v>103</v>
      </c>
      <c r="F108" s="26">
        <v>7</v>
      </c>
      <c r="G108" s="26">
        <v>0.5</v>
      </c>
      <c r="H108" s="21">
        <v>1</v>
      </c>
      <c r="I108" s="13">
        <v>25000</v>
      </c>
      <c r="J108" s="14">
        <f t="shared" si="1"/>
        <v>87500</v>
      </c>
      <c r="K108" s="22"/>
      <c r="L108" s="17" t="s">
        <v>375</v>
      </c>
    </row>
    <row r="109" spans="1:12" x14ac:dyDescent="0.2">
      <c r="A109" s="17"/>
      <c r="B109" s="82"/>
      <c r="C109" s="9">
        <v>43840</v>
      </c>
      <c r="D109" s="25" t="s">
        <v>102</v>
      </c>
      <c r="E109" s="25" t="s">
        <v>103</v>
      </c>
      <c r="F109" s="26">
        <v>6</v>
      </c>
      <c r="G109" s="26">
        <v>0.5</v>
      </c>
      <c r="H109" s="21">
        <v>1</v>
      </c>
      <c r="I109" s="13">
        <v>25000</v>
      </c>
      <c r="J109" s="14">
        <f t="shared" si="1"/>
        <v>75000</v>
      </c>
      <c r="K109" s="22"/>
      <c r="L109" s="17" t="s">
        <v>375</v>
      </c>
    </row>
    <row r="110" spans="1:12" x14ac:dyDescent="0.2">
      <c r="A110" s="17"/>
      <c r="B110" s="82"/>
      <c r="C110" s="9">
        <v>43840</v>
      </c>
      <c r="D110" s="25" t="s">
        <v>104</v>
      </c>
      <c r="E110" s="25" t="s">
        <v>103</v>
      </c>
      <c r="F110" s="26">
        <v>2</v>
      </c>
      <c r="G110" s="26">
        <v>1</v>
      </c>
      <c r="H110" s="21">
        <v>1</v>
      </c>
      <c r="I110" s="13">
        <v>25000</v>
      </c>
      <c r="J110" s="14">
        <f t="shared" si="1"/>
        <v>50000</v>
      </c>
      <c r="K110" s="22"/>
      <c r="L110" s="17" t="s">
        <v>375</v>
      </c>
    </row>
    <row r="111" spans="1:12" x14ac:dyDescent="0.2">
      <c r="A111" s="17"/>
      <c r="B111" s="82"/>
      <c r="C111" s="9">
        <v>43840</v>
      </c>
      <c r="D111" s="25" t="s">
        <v>104</v>
      </c>
      <c r="E111" s="25" t="s">
        <v>103</v>
      </c>
      <c r="F111" s="26">
        <v>4</v>
      </c>
      <c r="G111" s="26">
        <v>1</v>
      </c>
      <c r="H111" s="21">
        <v>1</v>
      </c>
      <c r="I111" s="13">
        <v>25000</v>
      </c>
      <c r="J111" s="14">
        <f t="shared" si="1"/>
        <v>100000</v>
      </c>
      <c r="K111" s="22"/>
      <c r="L111" s="17" t="s">
        <v>375</v>
      </c>
    </row>
    <row r="112" spans="1:12" x14ac:dyDescent="0.2">
      <c r="A112" s="17"/>
      <c r="B112" s="82"/>
      <c r="C112" s="9">
        <v>43840</v>
      </c>
      <c r="D112" s="25" t="s">
        <v>105</v>
      </c>
      <c r="E112" s="25" t="s">
        <v>103</v>
      </c>
      <c r="F112" s="26">
        <v>2</v>
      </c>
      <c r="G112" s="26">
        <v>1</v>
      </c>
      <c r="H112" s="21">
        <v>1</v>
      </c>
      <c r="I112" s="13">
        <v>25000</v>
      </c>
      <c r="J112" s="14">
        <f t="shared" si="1"/>
        <v>50000</v>
      </c>
      <c r="K112" s="22"/>
      <c r="L112" s="17" t="s">
        <v>375</v>
      </c>
    </row>
    <row r="113" spans="1:12" x14ac:dyDescent="0.2">
      <c r="A113" s="17"/>
      <c r="B113" s="82"/>
      <c r="C113" s="9">
        <v>43840</v>
      </c>
      <c r="D113" s="25" t="s">
        <v>106</v>
      </c>
      <c r="E113" s="25" t="s">
        <v>103</v>
      </c>
      <c r="F113" s="26">
        <v>2.5</v>
      </c>
      <c r="G113" s="26">
        <v>0.75</v>
      </c>
      <c r="H113" s="21">
        <v>1</v>
      </c>
      <c r="I113" s="13">
        <v>25000</v>
      </c>
      <c r="J113" s="14">
        <f t="shared" si="1"/>
        <v>46875</v>
      </c>
      <c r="K113" s="22"/>
      <c r="L113" s="17" t="s">
        <v>375</v>
      </c>
    </row>
    <row r="114" spans="1:12" x14ac:dyDescent="0.2">
      <c r="A114" s="17"/>
      <c r="B114" s="82"/>
      <c r="C114" s="9">
        <v>43840</v>
      </c>
      <c r="D114" s="25" t="s">
        <v>106</v>
      </c>
      <c r="E114" s="25" t="s">
        <v>103</v>
      </c>
      <c r="F114" s="26">
        <v>3</v>
      </c>
      <c r="G114" s="26">
        <v>0.3</v>
      </c>
      <c r="H114" s="21">
        <v>1</v>
      </c>
      <c r="I114" s="13">
        <v>25000</v>
      </c>
      <c r="J114" s="14">
        <f t="shared" si="1"/>
        <v>22499.999999999996</v>
      </c>
      <c r="K114" s="22"/>
      <c r="L114" s="17" t="s">
        <v>375</v>
      </c>
    </row>
    <row r="115" spans="1:12" x14ac:dyDescent="0.2">
      <c r="A115" s="17"/>
      <c r="B115" s="82"/>
      <c r="C115" s="9">
        <v>43840</v>
      </c>
      <c r="D115" s="25" t="s">
        <v>107</v>
      </c>
      <c r="E115" s="25" t="s">
        <v>103</v>
      </c>
      <c r="F115" s="26">
        <v>3</v>
      </c>
      <c r="G115" s="26">
        <v>1</v>
      </c>
      <c r="H115" s="21">
        <v>1</v>
      </c>
      <c r="I115" s="13">
        <v>25000</v>
      </c>
      <c r="J115" s="14">
        <f t="shared" si="1"/>
        <v>75000</v>
      </c>
      <c r="K115" s="22"/>
      <c r="L115" s="17" t="s">
        <v>375</v>
      </c>
    </row>
    <row r="116" spans="1:12" x14ac:dyDescent="0.2">
      <c r="A116" s="17"/>
      <c r="B116" s="82"/>
      <c r="C116" s="9">
        <v>43840</v>
      </c>
      <c r="D116" s="25" t="s">
        <v>107</v>
      </c>
      <c r="E116" s="25" t="s">
        <v>103</v>
      </c>
      <c r="F116" s="26">
        <v>2</v>
      </c>
      <c r="G116" s="26">
        <v>1</v>
      </c>
      <c r="H116" s="21">
        <v>1</v>
      </c>
      <c r="I116" s="13">
        <v>25000</v>
      </c>
      <c r="J116" s="14">
        <f t="shared" si="1"/>
        <v>50000</v>
      </c>
      <c r="K116" s="22"/>
      <c r="L116" s="17" t="s">
        <v>375</v>
      </c>
    </row>
    <row r="117" spans="1:12" x14ac:dyDescent="0.2">
      <c r="A117" s="17"/>
      <c r="B117" s="82"/>
      <c r="C117" s="9">
        <v>43840</v>
      </c>
      <c r="D117" s="25" t="s">
        <v>108</v>
      </c>
      <c r="E117" s="25" t="s">
        <v>103</v>
      </c>
      <c r="F117" s="26">
        <v>3.1</v>
      </c>
      <c r="G117" s="26">
        <v>1</v>
      </c>
      <c r="H117" s="21">
        <v>1</v>
      </c>
      <c r="I117" s="13">
        <v>25000</v>
      </c>
      <c r="J117" s="14">
        <f t="shared" si="1"/>
        <v>77500</v>
      </c>
      <c r="K117" s="22"/>
      <c r="L117" s="17" t="s">
        <v>375</v>
      </c>
    </row>
    <row r="118" spans="1:12" x14ac:dyDescent="0.2">
      <c r="A118" s="17"/>
      <c r="B118" s="82"/>
      <c r="C118" s="9">
        <v>43840</v>
      </c>
      <c r="D118" s="25" t="s">
        <v>108</v>
      </c>
      <c r="E118" s="25" t="s">
        <v>103</v>
      </c>
      <c r="F118" s="26">
        <v>3.1</v>
      </c>
      <c r="G118" s="26">
        <v>0.7</v>
      </c>
      <c r="H118" s="21">
        <v>1</v>
      </c>
      <c r="I118" s="13">
        <v>25000</v>
      </c>
      <c r="J118" s="14">
        <f t="shared" si="1"/>
        <v>54250</v>
      </c>
      <c r="K118" s="22"/>
      <c r="L118" s="17" t="s">
        <v>375</v>
      </c>
    </row>
    <row r="119" spans="1:12" x14ac:dyDescent="0.2">
      <c r="A119" s="17"/>
      <c r="B119" s="82"/>
      <c r="C119" s="9">
        <v>43840</v>
      </c>
      <c r="D119" s="25" t="s">
        <v>109</v>
      </c>
      <c r="E119" s="25" t="s">
        <v>103</v>
      </c>
      <c r="F119" s="26">
        <v>3.1</v>
      </c>
      <c r="G119" s="26">
        <v>0.7</v>
      </c>
      <c r="H119" s="21">
        <v>1</v>
      </c>
      <c r="I119" s="13">
        <v>25000</v>
      </c>
      <c r="J119" s="14">
        <f t="shared" si="1"/>
        <v>54250</v>
      </c>
      <c r="K119" s="22"/>
      <c r="L119" s="17" t="s">
        <v>375</v>
      </c>
    </row>
    <row r="120" spans="1:12" x14ac:dyDescent="0.2">
      <c r="A120" s="17"/>
      <c r="B120" s="82"/>
      <c r="C120" s="9">
        <v>43840</v>
      </c>
      <c r="D120" s="25" t="s">
        <v>110</v>
      </c>
      <c r="E120" s="25" t="s">
        <v>103</v>
      </c>
      <c r="F120" s="26">
        <v>3</v>
      </c>
      <c r="G120" s="26">
        <v>0.6</v>
      </c>
      <c r="H120" s="21">
        <v>1</v>
      </c>
      <c r="I120" s="13">
        <v>25000</v>
      </c>
      <c r="J120" s="14">
        <f t="shared" si="1"/>
        <v>44999.999999999993</v>
      </c>
      <c r="K120" s="22"/>
      <c r="L120" s="17" t="s">
        <v>375</v>
      </c>
    </row>
    <row r="121" spans="1:12" x14ac:dyDescent="0.2">
      <c r="A121" s="17"/>
      <c r="B121" s="82"/>
      <c r="C121" s="9">
        <v>43840</v>
      </c>
      <c r="D121" s="25" t="s">
        <v>110</v>
      </c>
      <c r="E121" s="25" t="s">
        <v>103</v>
      </c>
      <c r="F121" s="26">
        <v>4</v>
      </c>
      <c r="G121" s="26">
        <v>0.6</v>
      </c>
      <c r="H121" s="21">
        <v>1</v>
      </c>
      <c r="I121" s="13">
        <v>25000</v>
      </c>
      <c r="J121" s="14">
        <f t="shared" si="1"/>
        <v>60000</v>
      </c>
      <c r="K121" s="22"/>
      <c r="L121" s="17" t="s">
        <v>375</v>
      </c>
    </row>
    <row r="122" spans="1:12" x14ac:dyDescent="0.2">
      <c r="A122" s="17"/>
      <c r="B122" s="82"/>
      <c r="C122" s="9">
        <v>43840</v>
      </c>
      <c r="D122" s="25" t="s">
        <v>110</v>
      </c>
      <c r="E122" s="25" t="s">
        <v>103</v>
      </c>
      <c r="F122" s="26">
        <v>3</v>
      </c>
      <c r="G122" s="26">
        <v>0.65</v>
      </c>
      <c r="H122" s="21">
        <v>1</v>
      </c>
      <c r="I122" s="13">
        <v>25000</v>
      </c>
      <c r="J122" s="14">
        <f t="shared" si="1"/>
        <v>48750.000000000007</v>
      </c>
      <c r="K122" s="22"/>
      <c r="L122" s="17" t="s">
        <v>375</v>
      </c>
    </row>
    <row r="123" spans="1:12" x14ac:dyDescent="0.2">
      <c r="A123" s="17"/>
      <c r="B123" s="82"/>
      <c r="C123" s="9">
        <v>43840</v>
      </c>
      <c r="D123" s="25" t="s">
        <v>111</v>
      </c>
      <c r="E123" s="25" t="s">
        <v>103</v>
      </c>
      <c r="F123" s="26">
        <v>4</v>
      </c>
      <c r="G123" s="26">
        <v>1</v>
      </c>
      <c r="H123" s="21">
        <v>1</v>
      </c>
      <c r="I123" s="13">
        <v>25000</v>
      </c>
      <c r="J123" s="14">
        <f t="shared" si="1"/>
        <v>100000</v>
      </c>
      <c r="K123" s="22"/>
      <c r="L123" s="17" t="s">
        <v>375</v>
      </c>
    </row>
    <row r="124" spans="1:12" x14ac:dyDescent="0.2">
      <c r="A124" s="17"/>
      <c r="B124" s="82"/>
      <c r="C124" s="9">
        <v>43840</v>
      </c>
      <c r="D124" s="25" t="s">
        <v>112</v>
      </c>
      <c r="E124" s="25" t="s">
        <v>103</v>
      </c>
      <c r="F124" s="26">
        <v>2.5</v>
      </c>
      <c r="G124" s="26">
        <v>1</v>
      </c>
      <c r="H124" s="21">
        <v>1</v>
      </c>
      <c r="I124" s="13">
        <v>25000</v>
      </c>
      <c r="J124" s="14">
        <f t="shared" si="1"/>
        <v>62500</v>
      </c>
      <c r="K124" s="22"/>
      <c r="L124" s="17" t="s">
        <v>375</v>
      </c>
    </row>
    <row r="125" spans="1:12" x14ac:dyDescent="0.2">
      <c r="A125" s="17"/>
      <c r="B125" s="82"/>
      <c r="C125" s="9">
        <v>43840</v>
      </c>
      <c r="D125" s="25" t="s">
        <v>113</v>
      </c>
      <c r="E125" s="25" t="s">
        <v>103</v>
      </c>
      <c r="F125" s="26">
        <v>4</v>
      </c>
      <c r="G125" s="26">
        <v>1</v>
      </c>
      <c r="H125" s="21">
        <v>1</v>
      </c>
      <c r="I125" s="13">
        <v>25000</v>
      </c>
      <c r="J125" s="14">
        <f t="shared" si="1"/>
        <v>100000</v>
      </c>
      <c r="K125" s="22"/>
      <c r="L125" s="17" t="s">
        <v>375</v>
      </c>
    </row>
    <row r="126" spans="1:12" x14ac:dyDescent="0.2">
      <c r="A126" s="17"/>
      <c r="B126" s="82"/>
      <c r="C126" s="9">
        <v>43840</v>
      </c>
      <c r="D126" s="25" t="s">
        <v>113</v>
      </c>
      <c r="E126" s="25" t="s">
        <v>103</v>
      </c>
      <c r="F126" s="26">
        <v>2</v>
      </c>
      <c r="G126" s="26">
        <v>1</v>
      </c>
      <c r="H126" s="21">
        <v>1</v>
      </c>
      <c r="I126" s="13">
        <v>25000</v>
      </c>
      <c r="J126" s="14">
        <f t="shared" si="1"/>
        <v>50000</v>
      </c>
      <c r="K126" s="22"/>
      <c r="L126" s="17" t="s">
        <v>375</v>
      </c>
    </row>
    <row r="127" spans="1:12" x14ac:dyDescent="0.2">
      <c r="A127" s="17"/>
      <c r="B127" s="82"/>
      <c r="C127" s="9">
        <v>43840</v>
      </c>
      <c r="D127" s="25" t="s">
        <v>114</v>
      </c>
      <c r="E127" s="25" t="s">
        <v>103</v>
      </c>
      <c r="F127" s="26">
        <v>2</v>
      </c>
      <c r="G127" s="26">
        <v>1</v>
      </c>
      <c r="H127" s="21">
        <v>1</v>
      </c>
      <c r="I127" s="13">
        <v>25000</v>
      </c>
      <c r="J127" s="14">
        <f t="shared" si="1"/>
        <v>50000</v>
      </c>
      <c r="K127" s="22"/>
      <c r="L127" s="17" t="s">
        <v>375</v>
      </c>
    </row>
    <row r="128" spans="1:12" x14ac:dyDescent="0.2">
      <c r="A128" s="17"/>
      <c r="B128" s="82"/>
      <c r="C128" s="9">
        <v>43840</v>
      </c>
      <c r="D128" s="25" t="s">
        <v>115</v>
      </c>
      <c r="E128" s="25" t="s">
        <v>103</v>
      </c>
      <c r="F128" s="26">
        <v>4</v>
      </c>
      <c r="G128" s="26">
        <v>0.3</v>
      </c>
      <c r="H128" s="21">
        <v>1</v>
      </c>
      <c r="I128" s="13">
        <v>25000</v>
      </c>
      <c r="J128" s="14">
        <f t="shared" si="1"/>
        <v>30000</v>
      </c>
      <c r="K128" s="22"/>
      <c r="L128" s="17" t="s">
        <v>375</v>
      </c>
    </row>
    <row r="129" spans="1:12" x14ac:dyDescent="0.2">
      <c r="A129" s="17"/>
      <c r="B129" s="82"/>
      <c r="C129" s="9">
        <v>43840</v>
      </c>
      <c r="D129" s="25" t="s">
        <v>115</v>
      </c>
      <c r="E129" s="25" t="s">
        <v>103</v>
      </c>
      <c r="F129" s="26">
        <v>2</v>
      </c>
      <c r="G129" s="26">
        <v>0.3</v>
      </c>
      <c r="H129" s="21">
        <v>1</v>
      </c>
      <c r="I129" s="13">
        <v>25000</v>
      </c>
      <c r="J129" s="14">
        <f t="shared" si="1"/>
        <v>15000</v>
      </c>
      <c r="K129" s="22"/>
      <c r="L129" s="17" t="s">
        <v>375</v>
      </c>
    </row>
    <row r="130" spans="1:12" x14ac:dyDescent="0.2">
      <c r="A130" s="17"/>
      <c r="B130" s="82"/>
      <c r="C130" s="9">
        <v>43840</v>
      </c>
      <c r="D130" s="25" t="s">
        <v>116</v>
      </c>
      <c r="E130" s="25" t="s">
        <v>103</v>
      </c>
      <c r="F130" s="26">
        <v>3</v>
      </c>
      <c r="G130" s="26">
        <v>0.5</v>
      </c>
      <c r="H130" s="21">
        <v>1</v>
      </c>
      <c r="I130" s="13">
        <v>25000</v>
      </c>
      <c r="J130" s="14">
        <f t="shared" si="1"/>
        <v>37500</v>
      </c>
      <c r="K130" s="22"/>
      <c r="L130" s="17" t="s">
        <v>375</v>
      </c>
    </row>
    <row r="131" spans="1:12" x14ac:dyDescent="0.2">
      <c r="A131" s="17"/>
      <c r="B131" s="82"/>
      <c r="C131" s="9">
        <v>43840</v>
      </c>
      <c r="D131" s="25" t="s">
        <v>117</v>
      </c>
      <c r="E131" s="25" t="s">
        <v>103</v>
      </c>
      <c r="F131" s="26">
        <v>6</v>
      </c>
      <c r="G131" s="26">
        <v>0.5</v>
      </c>
      <c r="H131" s="21">
        <v>1</v>
      </c>
      <c r="I131" s="13">
        <v>25000</v>
      </c>
      <c r="J131" s="14">
        <f t="shared" si="1"/>
        <v>75000</v>
      </c>
      <c r="K131" s="22"/>
      <c r="L131" s="17" t="s">
        <v>375</v>
      </c>
    </row>
    <row r="132" spans="1:12" x14ac:dyDescent="0.2">
      <c r="A132" s="17"/>
      <c r="B132" s="82"/>
      <c r="C132" s="9">
        <v>43840</v>
      </c>
      <c r="D132" s="25" t="s">
        <v>118</v>
      </c>
      <c r="E132" s="25" t="s">
        <v>103</v>
      </c>
      <c r="F132" s="26">
        <v>3</v>
      </c>
      <c r="G132" s="26">
        <v>1</v>
      </c>
      <c r="H132" s="21">
        <v>1</v>
      </c>
      <c r="I132" s="13">
        <v>25000</v>
      </c>
      <c r="J132" s="14">
        <f t="shared" si="1"/>
        <v>75000</v>
      </c>
      <c r="K132" s="22"/>
      <c r="L132" s="17" t="s">
        <v>375</v>
      </c>
    </row>
    <row r="133" spans="1:12" x14ac:dyDescent="0.2">
      <c r="A133" s="17"/>
      <c r="B133" s="82"/>
      <c r="C133" s="9">
        <v>43840</v>
      </c>
      <c r="D133" s="25" t="s">
        <v>119</v>
      </c>
      <c r="E133" s="25" t="s">
        <v>103</v>
      </c>
      <c r="F133" s="26">
        <v>6</v>
      </c>
      <c r="G133" s="26">
        <v>1</v>
      </c>
      <c r="H133" s="21">
        <v>1</v>
      </c>
      <c r="I133" s="13">
        <v>25000</v>
      </c>
      <c r="J133" s="14">
        <f t="shared" ref="J133:J196" si="2">(F133*G133)*I133*H133</f>
        <v>150000</v>
      </c>
      <c r="K133" s="22"/>
      <c r="L133" s="17" t="s">
        <v>375</v>
      </c>
    </row>
    <row r="134" spans="1:12" x14ac:dyDescent="0.2">
      <c r="A134" s="17"/>
      <c r="B134" s="82"/>
      <c r="C134" s="9">
        <v>43840</v>
      </c>
      <c r="D134" s="25" t="s">
        <v>119</v>
      </c>
      <c r="E134" s="25" t="s">
        <v>103</v>
      </c>
      <c r="F134" s="26">
        <v>2</v>
      </c>
      <c r="G134" s="26">
        <v>1</v>
      </c>
      <c r="H134" s="21">
        <v>1</v>
      </c>
      <c r="I134" s="13">
        <v>25000</v>
      </c>
      <c r="J134" s="14">
        <f t="shared" si="2"/>
        <v>50000</v>
      </c>
      <c r="K134" s="22"/>
      <c r="L134" s="17" t="s">
        <v>375</v>
      </c>
    </row>
    <row r="135" spans="1:12" x14ac:dyDescent="0.2">
      <c r="A135" s="17"/>
      <c r="B135" s="82"/>
      <c r="C135" s="9">
        <v>43840</v>
      </c>
      <c r="D135" s="25" t="s">
        <v>120</v>
      </c>
      <c r="E135" s="25" t="s">
        <v>103</v>
      </c>
      <c r="F135" s="26">
        <v>6</v>
      </c>
      <c r="G135" s="26">
        <v>0.5</v>
      </c>
      <c r="H135" s="21">
        <v>1</v>
      </c>
      <c r="I135" s="13">
        <v>25000</v>
      </c>
      <c r="J135" s="14">
        <f t="shared" si="2"/>
        <v>75000</v>
      </c>
      <c r="K135" s="22"/>
      <c r="L135" s="17" t="s">
        <v>375</v>
      </c>
    </row>
    <row r="136" spans="1:12" x14ac:dyDescent="0.2">
      <c r="A136" s="17"/>
      <c r="B136" s="82"/>
      <c r="C136" s="9">
        <v>43840</v>
      </c>
      <c r="D136" s="25" t="s">
        <v>121</v>
      </c>
      <c r="E136" s="25" t="s">
        <v>103</v>
      </c>
      <c r="F136" s="26">
        <v>3</v>
      </c>
      <c r="G136" s="26">
        <v>1</v>
      </c>
      <c r="H136" s="21">
        <v>1</v>
      </c>
      <c r="I136" s="13">
        <v>25000</v>
      </c>
      <c r="J136" s="14">
        <f t="shared" si="2"/>
        <v>75000</v>
      </c>
      <c r="K136" s="22"/>
      <c r="L136" s="17" t="s">
        <v>375</v>
      </c>
    </row>
    <row r="137" spans="1:12" x14ac:dyDescent="0.2">
      <c r="A137" s="17"/>
      <c r="B137" s="82"/>
      <c r="C137" s="9">
        <v>43840</v>
      </c>
      <c r="D137" s="25" t="s">
        <v>122</v>
      </c>
      <c r="E137" s="25" t="s">
        <v>103</v>
      </c>
      <c r="F137" s="26">
        <v>4</v>
      </c>
      <c r="G137" s="26">
        <v>0.35</v>
      </c>
      <c r="H137" s="21">
        <v>1</v>
      </c>
      <c r="I137" s="13">
        <v>25000</v>
      </c>
      <c r="J137" s="14">
        <f t="shared" si="2"/>
        <v>35000</v>
      </c>
      <c r="K137" s="22"/>
      <c r="L137" s="17" t="s">
        <v>375</v>
      </c>
    </row>
    <row r="138" spans="1:12" x14ac:dyDescent="0.2">
      <c r="A138" s="17"/>
      <c r="B138" s="82"/>
      <c r="C138" s="9">
        <v>43840</v>
      </c>
      <c r="D138" s="25" t="s">
        <v>123</v>
      </c>
      <c r="E138" s="25" t="s">
        <v>103</v>
      </c>
      <c r="F138" s="26">
        <v>4</v>
      </c>
      <c r="G138" s="26">
        <v>1</v>
      </c>
      <c r="H138" s="21">
        <v>1</v>
      </c>
      <c r="I138" s="13">
        <v>25000</v>
      </c>
      <c r="J138" s="14">
        <f t="shared" si="2"/>
        <v>100000</v>
      </c>
      <c r="K138" s="22"/>
      <c r="L138" s="17" t="s">
        <v>375</v>
      </c>
    </row>
    <row r="139" spans="1:12" x14ac:dyDescent="0.2">
      <c r="A139" s="17"/>
      <c r="B139" s="82"/>
      <c r="C139" s="9">
        <v>43844</v>
      </c>
      <c r="D139" s="25" t="s">
        <v>124</v>
      </c>
      <c r="E139" s="25" t="s">
        <v>125</v>
      </c>
      <c r="F139" s="26">
        <v>3</v>
      </c>
      <c r="G139" s="26">
        <v>0.5</v>
      </c>
      <c r="H139" s="21">
        <v>1</v>
      </c>
      <c r="I139" s="13">
        <v>25000</v>
      </c>
      <c r="J139" s="14">
        <f t="shared" si="2"/>
        <v>37500</v>
      </c>
      <c r="K139" s="22"/>
      <c r="L139" s="17" t="s">
        <v>375</v>
      </c>
    </row>
    <row r="140" spans="1:12" x14ac:dyDescent="0.2">
      <c r="A140" s="17"/>
      <c r="B140" s="82"/>
      <c r="C140" s="9">
        <v>43844</v>
      </c>
      <c r="D140" s="25" t="s">
        <v>126</v>
      </c>
      <c r="E140" s="25" t="s">
        <v>125</v>
      </c>
      <c r="F140" s="26">
        <v>6</v>
      </c>
      <c r="G140" s="26">
        <v>1</v>
      </c>
      <c r="H140" s="21">
        <v>1</v>
      </c>
      <c r="I140" s="13">
        <v>25000</v>
      </c>
      <c r="J140" s="14">
        <f t="shared" si="2"/>
        <v>150000</v>
      </c>
      <c r="K140" s="22"/>
      <c r="L140" s="17" t="s">
        <v>375</v>
      </c>
    </row>
    <row r="141" spans="1:12" x14ac:dyDescent="0.2">
      <c r="A141" s="17"/>
      <c r="B141" s="82"/>
      <c r="C141" s="9">
        <v>43844</v>
      </c>
      <c r="D141" s="25" t="s">
        <v>34</v>
      </c>
      <c r="E141" s="25" t="s">
        <v>125</v>
      </c>
      <c r="F141" s="26">
        <v>2</v>
      </c>
      <c r="G141" s="26">
        <v>0.5</v>
      </c>
      <c r="H141" s="21">
        <v>1</v>
      </c>
      <c r="I141" s="13">
        <v>25000</v>
      </c>
      <c r="J141" s="14">
        <f t="shared" si="2"/>
        <v>25000</v>
      </c>
      <c r="K141" s="22"/>
      <c r="L141" s="17" t="s">
        <v>375</v>
      </c>
    </row>
    <row r="142" spans="1:12" x14ac:dyDescent="0.2">
      <c r="A142" s="17"/>
      <c r="B142" s="82"/>
      <c r="C142" s="9">
        <v>43844</v>
      </c>
      <c r="D142" s="25" t="s">
        <v>127</v>
      </c>
      <c r="E142" s="25" t="s">
        <v>125</v>
      </c>
      <c r="F142" s="26">
        <v>3</v>
      </c>
      <c r="G142" s="26">
        <v>0.3</v>
      </c>
      <c r="H142" s="21">
        <v>1</v>
      </c>
      <c r="I142" s="13">
        <v>25000</v>
      </c>
      <c r="J142" s="14">
        <f t="shared" si="2"/>
        <v>22499.999999999996</v>
      </c>
      <c r="K142" s="22"/>
      <c r="L142" s="17" t="s">
        <v>375</v>
      </c>
    </row>
    <row r="143" spans="1:12" x14ac:dyDescent="0.2">
      <c r="A143" s="17"/>
      <c r="B143" s="82"/>
      <c r="C143" s="9">
        <v>43844</v>
      </c>
      <c r="D143" s="25" t="s">
        <v>128</v>
      </c>
      <c r="E143" s="25" t="s">
        <v>125</v>
      </c>
      <c r="F143" s="26">
        <v>3</v>
      </c>
      <c r="G143" s="26">
        <v>0.5</v>
      </c>
      <c r="H143" s="21">
        <v>1</v>
      </c>
      <c r="I143" s="13">
        <v>25000</v>
      </c>
      <c r="J143" s="14">
        <f t="shared" si="2"/>
        <v>37500</v>
      </c>
      <c r="K143" s="22"/>
      <c r="L143" s="17" t="s">
        <v>375</v>
      </c>
    </row>
    <row r="144" spans="1:12" x14ac:dyDescent="0.2">
      <c r="A144" s="17"/>
      <c r="B144" s="82"/>
      <c r="C144" s="9">
        <v>43844</v>
      </c>
      <c r="D144" s="25" t="s">
        <v>129</v>
      </c>
      <c r="E144" s="25" t="s">
        <v>125</v>
      </c>
      <c r="F144" s="26">
        <v>3</v>
      </c>
      <c r="G144" s="26">
        <v>0.5</v>
      </c>
      <c r="H144" s="21">
        <v>1</v>
      </c>
      <c r="I144" s="13">
        <v>25000</v>
      </c>
      <c r="J144" s="14">
        <f t="shared" si="2"/>
        <v>37500</v>
      </c>
      <c r="K144" s="22"/>
      <c r="L144" s="17" t="s">
        <v>375</v>
      </c>
    </row>
    <row r="145" spans="1:12" x14ac:dyDescent="0.2">
      <c r="A145" s="17"/>
      <c r="B145" s="82"/>
      <c r="C145" s="9">
        <v>43844</v>
      </c>
      <c r="D145" s="25" t="s">
        <v>130</v>
      </c>
      <c r="E145" s="25" t="s">
        <v>125</v>
      </c>
      <c r="F145" s="26">
        <v>2</v>
      </c>
      <c r="G145" s="26">
        <v>1</v>
      </c>
      <c r="H145" s="21">
        <v>1</v>
      </c>
      <c r="I145" s="13">
        <v>25000</v>
      </c>
      <c r="J145" s="14">
        <f t="shared" si="2"/>
        <v>50000</v>
      </c>
      <c r="K145" s="22"/>
      <c r="L145" s="17" t="s">
        <v>375</v>
      </c>
    </row>
    <row r="146" spans="1:12" x14ac:dyDescent="0.2">
      <c r="A146" s="17"/>
      <c r="B146" s="82"/>
      <c r="C146" s="9">
        <v>43844</v>
      </c>
      <c r="D146" s="25" t="s">
        <v>131</v>
      </c>
      <c r="E146" s="25" t="s">
        <v>125</v>
      </c>
      <c r="F146" s="26">
        <v>1.4</v>
      </c>
      <c r="G146" s="26">
        <v>0.85</v>
      </c>
      <c r="H146" s="21">
        <v>1</v>
      </c>
      <c r="I146" s="13">
        <v>25000</v>
      </c>
      <c r="J146" s="14">
        <f t="shared" si="2"/>
        <v>29750</v>
      </c>
      <c r="K146" s="22"/>
      <c r="L146" s="17" t="s">
        <v>375</v>
      </c>
    </row>
    <row r="147" spans="1:12" x14ac:dyDescent="0.2">
      <c r="A147" s="17"/>
      <c r="B147" s="82"/>
      <c r="C147" s="9">
        <v>43844</v>
      </c>
      <c r="D147" s="25" t="s">
        <v>131</v>
      </c>
      <c r="E147" s="25" t="s">
        <v>125</v>
      </c>
      <c r="F147" s="26">
        <v>1.1000000000000001</v>
      </c>
      <c r="G147" s="26">
        <v>0.85</v>
      </c>
      <c r="H147" s="21">
        <v>1</v>
      </c>
      <c r="I147" s="13">
        <v>25000</v>
      </c>
      <c r="J147" s="14">
        <f t="shared" si="2"/>
        <v>23375</v>
      </c>
      <c r="K147" s="22"/>
      <c r="L147" s="17" t="s">
        <v>375</v>
      </c>
    </row>
    <row r="148" spans="1:12" x14ac:dyDescent="0.2">
      <c r="A148" s="17"/>
      <c r="B148" s="82"/>
      <c r="C148" s="9">
        <v>43840</v>
      </c>
      <c r="D148" s="25" t="s">
        <v>132</v>
      </c>
      <c r="E148" s="25" t="s">
        <v>103</v>
      </c>
      <c r="F148" s="26">
        <v>8</v>
      </c>
      <c r="G148" s="26">
        <v>0.5</v>
      </c>
      <c r="H148" s="21">
        <v>1</v>
      </c>
      <c r="I148" s="13">
        <v>25000</v>
      </c>
      <c r="J148" s="14">
        <f t="shared" si="2"/>
        <v>100000</v>
      </c>
      <c r="K148" s="22"/>
      <c r="L148" s="17" t="s">
        <v>375</v>
      </c>
    </row>
    <row r="149" spans="1:12" x14ac:dyDescent="0.2">
      <c r="A149" s="17"/>
      <c r="B149" s="82"/>
      <c r="C149" s="9">
        <v>43840</v>
      </c>
      <c r="D149" s="25" t="s">
        <v>312</v>
      </c>
      <c r="E149" s="25" t="s">
        <v>313</v>
      </c>
      <c r="F149" s="26">
        <v>2.2999999999999998</v>
      </c>
      <c r="G149" s="26">
        <v>0.9</v>
      </c>
      <c r="H149" s="21">
        <v>1</v>
      </c>
      <c r="I149" s="13">
        <v>25000</v>
      </c>
      <c r="J149" s="14">
        <f t="shared" si="2"/>
        <v>51749.999999999993</v>
      </c>
      <c r="K149" s="22"/>
      <c r="L149" s="17" t="s">
        <v>375</v>
      </c>
    </row>
    <row r="150" spans="1:12" x14ac:dyDescent="0.2">
      <c r="A150" s="17"/>
      <c r="B150" s="82"/>
      <c r="C150" s="9">
        <v>43840</v>
      </c>
      <c r="D150" s="25" t="s">
        <v>45</v>
      </c>
      <c r="E150" s="25" t="s">
        <v>313</v>
      </c>
      <c r="F150" s="26">
        <v>2.2999999999999998</v>
      </c>
      <c r="G150" s="26">
        <v>0.9</v>
      </c>
      <c r="H150" s="21">
        <v>1</v>
      </c>
      <c r="I150" s="13">
        <v>25000</v>
      </c>
      <c r="J150" s="14">
        <f t="shared" si="2"/>
        <v>51749.999999999993</v>
      </c>
      <c r="K150" s="22"/>
      <c r="L150" s="17" t="s">
        <v>375</v>
      </c>
    </row>
    <row r="151" spans="1:12" x14ac:dyDescent="0.2">
      <c r="A151" s="17"/>
      <c r="B151" s="82"/>
      <c r="C151" s="9">
        <v>43840</v>
      </c>
      <c r="D151" s="25" t="s">
        <v>45</v>
      </c>
      <c r="E151" s="25" t="s">
        <v>313</v>
      </c>
      <c r="F151" s="26">
        <v>2.2999999999999998</v>
      </c>
      <c r="G151" s="26">
        <v>0.9</v>
      </c>
      <c r="H151" s="21">
        <v>1</v>
      </c>
      <c r="I151" s="13">
        <v>25000</v>
      </c>
      <c r="J151" s="14">
        <f t="shared" si="2"/>
        <v>51749.999999999993</v>
      </c>
      <c r="K151" s="22"/>
      <c r="L151" s="17" t="s">
        <v>375</v>
      </c>
    </row>
    <row r="152" spans="1:12" x14ac:dyDescent="0.2">
      <c r="A152" s="17"/>
      <c r="B152" s="82"/>
      <c r="C152" s="9">
        <v>43844</v>
      </c>
      <c r="D152" s="25" t="s">
        <v>314</v>
      </c>
      <c r="E152" s="25" t="s">
        <v>125</v>
      </c>
      <c r="F152" s="26">
        <v>2.5</v>
      </c>
      <c r="G152" s="26">
        <v>1</v>
      </c>
      <c r="H152" s="21">
        <v>1</v>
      </c>
      <c r="I152" s="13">
        <v>25000</v>
      </c>
      <c r="J152" s="14">
        <f t="shared" si="2"/>
        <v>62500</v>
      </c>
      <c r="K152" s="22"/>
      <c r="L152" s="17" t="s">
        <v>375</v>
      </c>
    </row>
    <row r="153" spans="1:12" x14ac:dyDescent="0.2">
      <c r="A153" s="17"/>
      <c r="B153" s="82"/>
      <c r="C153" s="9">
        <v>43844</v>
      </c>
      <c r="D153" s="25" t="s">
        <v>315</v>
      </c>
      <c r="E153" s="25" t="s">
        <v>125</v>
      </c>
      <c r="F153" s="26">
        <v>2.7</v>
      </c>
      <c r="G153" s="26">
        <v>0.4</v>
      </c>
      <c r="H153" s="21">
        <v>1</v>
      </c>
      <c r="I153" s="13">
        <v>25000</v>
      </c>
      <c r="J153" s="14">
        <f t="shared" si="2"/>
        <v>27000</v>
      </c>
      <c r="K153" s="22"/>
      <c r="L153" s="17" t="s">
        <v>375</v>
      </c>
    </row>
    <row r="154" spans="1:12" x14ac:dyDescent="0.2">
      <c r="A154" s="17"/>
      <c r="B154" s="82"/>
      <c r="C154" s="9">
        <v>43844</v>
      </c>
      <c r="D154" s="25" t="s">
        <v>315</v>
      </c>
      <c r="E154" s="25" t="s">
        <v>125</v>
      </c>
      <c r="F154" s="26">
        <v>2.7</v>
      </c>
      <c r="G154" s="26">
        <v>0.4</v>
      </c>
      <c r="H154" s="21">
        <v>1</v>
      </c>
      <c r="I154" s="13">
        <v>25000</v>
      </c>
      <c r="J154" s="14">
        <f t="shared" si="2"/>
        <v>27000</v>
      </c>
      <c r="K154" s="22"/>
      <c r="L154" s="17" t="s">
        <v>375</v>
      </c>
    </row>
    <row r="155" spans="1:12" x14ac:dyDescent="0.2">
      <c r="A155" s="17"/>
      <c r="B155" s="82"/>
      <c r="C155" s="9">
        <v>43845</v>
      </c>
      <c r="D155" s="25" t="s">
        <v>316</v>
      </c>
      <c r="E155" s="25" t="s">
        <v>317</v>
      </c>
      <c r="F155" s="26">
        <v>2.7</v>
      </c>
      <c r="G155" s="26">
        <v>0.8</v>
      </c>
      <c r="H155" s="21">
        <v>1</v>
      </c>
      <c r="I155" s="13">
        <v>25000</v>
      </c>
      <c r="J155" s="14">
        <f t="shared" si="2"/>
        <v>54000</v>
      </c>
      <c r="K155" s="22"/>
      <c r="L155" s="17" t="s">
        <v>375</v>
      </c>
    </row>
    <row r="156" spans="1:12" x14ac:dyDescent="0.2">
      <c r="A156" s="17"/>
      <c r="B156" s="82"/>
      <c r="C156" s="9">
        <v>43845</v>
      </c>
      <c r="D156" s="25" t="s">
        <v>40</v>
      </c>
      <c r="E156" s="25" t="s">
        <v>318</v>
      </c>
      <c r="F156" s="26">
        <v>2.5</v>
      </c>
      <c r="G156" s="26">
        <v>1</v>
      </c>
      <c r="H156" s="21">
        <v>1</v>
      </c>
      <c r="I156" s="13">
        <v>25000</v>
      </c>
      <c r="J156" s="14">
        <f t="shared" si="2"/>
        <v>62500</v>
      </c>
      <c r="K156" s="22"/>
      <c r="L156" s="17" t="s">
        <v>375</v>
      </c>
    </row>
    <row r="157" spans="1:12" x14ac:dyDescent="0.2">
      <c r="A157" s="17"/>
      <c r="B157" s="82"/>
      <c r="C157" s="9">
        <v>43845</v>
      </c>
      <c r="D157" s="25" t="s">
        <v>319</v>
      </c>
      <c r="E157" s="25" t="s">
        <v>318</v>
      </c>
      <c r="F157" s="26">
        <v>2.5</v>
      </c>
      <c r="G157" s="26">
        <v>1</v>
      </c>
      <c r="H157" s="21">
        <v>1</v>
      </c>
      <c r="I157" s="13">
        <v>25000</v>
      </c>
      <c r="J157" s="14">
        <f t="shared" si="2"/>
        <v>62500</v>
      </c>
      <c r="K157" s="22"/>
      <c r="L157" s="17" t="s">
        <v>375</v>
      </c>
    </row>
    <row r="158" spans="1:12" x14ac:dyDescent="0.2">
      <c r="A158" s="17"/>
      <c r="B158" s="82"/>
      <c r="C158" s="9">
        <v>43845</v>
      </c>
      <c r="D158" s="25" t="s">
        <v>320</v>
      </c>
      <c r="E158" s="25" t="s">
        <v>318</v>
      </c>
      <c r="F158" s="26">
        <v>3</v>
      </c>
      <c r="G158" s="26">
        <v>0.8</v>
      </c>
      <c r="H158" s="21">
        <v>1</v>
      </c>
      <c r="I158" s="13">
        <v>25000</v>
      </c>
      <c r="J158" s="14">
        <f t="shared" si="2"/>
        <v>60000.000000000007</v>
      </c>
      <c r="K158" s="22"/>
      <c r="L158" s="17" t="s">
        <v>375</v>
      </c>
    </row>
    <row r="159" spans="1:12" x14ac:dyDescent="0.2">
      <c r="A159" s="17"/>
      <c r="B159" s="82"/>
      <c r="C159" s="9">
        <v>43845</v>
      </c>
      <c r="D159" s="25" t="s">
        <v>320</v>
      </c>
      <c r="E159" s="25" t="s">
        <v>318</v>
      </c>
      <c r="F159" s="26">
        <v>5.8</v>
      </c>
      <c r="G159" s="26">
        <v>0.8</v>
      </c>
      <c r="H159" s="21">
        <v>1</v>
      </c>
      <c r="I159" s="13">
        <v>25000</v>
      </c>
      <c r="J159" s="14">
        <f t="shared" si="2"/>
        <v>115999.99999999999</v>
      </c>
      <c r="K159" s="22"/>
      <c r="L159" s="17" t="s">
        <v>375</v>
      </c>
    </row>
    <row r="160" spans="1:12" x14ac:dyDescent="0.2">
      <c r="A160" s="17"/>
      <c r="B160" s="82"/>
      <c r="C160" s="9">
        <v>43845</v>
      </c>
      <c r="D160" s="25" t="s">
        <v>320</v>
      </c>
      <c r="E160" s="25" t="s">
        <v>318</v>
      </c>
      <c r="F160" s="26">
        <v>3</v>
      </c>
      <c r="G160" s="26">
        <v>0.8</v>
      </c>
      <c r="H160" s="21">
        <v>1</v>
      </c>
      <c r="I160" s="13">
        <v>25000</v>
      </c>
      <c r="J160" s="14">
        <f t="shared" si="2"/>
        <v>60000.000000000007</v>
      </c>
      <c r="K160" s="22"/>
      <c r="L160" s="17" t="s">
        <v>375</v>
      </c>
    </row>
    <row r="161" spans="1:12" x14ac:dyDescent="0.2">
      <c r="A161" s="17"/>
      <c r="B161" s="82"/>
      <c r="C161" s="9">
        <v>43845</v>
      </c>
      <c r="D161" s="25" t="s">
        <v>320</v>
      </c>
      <c r="E161" s="25" t="s">
        <v>318</v>
      </c>
      <c r="F161" s="26">
        <v>3</v>
      </c>
      <c r="G161" s="26">
        <v>0.8</v>
      </c>
      <c r="H161" s="21">
        <v>1</v>
      </c>
      <c r="I161" s="13">
        <v>25000</v>
      </c>
      <c r="J161" s="14">
        <f t="shared" si="2"/>
        <v>60000.000000000007</v>
      </c>
      <c r="K161" s="22"/>
      <c r="L161" s="17" t="s">
        <v>375</v>
      </c>
    </row>
    <row r="162" spans="1:12" x14ac:dyDescent="0.2">
      <c r="A162" s="17"/>
      <c r="B162" s="82"/>
      <c r="C162" s="9">
        <v>43845</v>
      </c>
      <c r="D162" s="25" t="s">
        <v>321</v>
      </c>
      <c r="E162" s="25" t="s">
        <v>318</v>
      </c>
      <c r="F162" s="26">
        <v>6</v>
      </c>
      <c r="G162" s="26">
        <v>0.8</v>
      </c>
      <c r="H162" s="21">
        <v>1</v>
      </c>
      <c r="I162" s="13">
        <v>25000</v>
      </c>
      <c r="J162" s="14">
        <f t="shared" si="2"/>
        <v>120000.00000000001</v>
      </c>
      <c r="K162" s="22"/>
      <c r="L162" s="17" t="s">
        <v>375</v>
      </c>
    </row>
    <row r="163" spans="1:12" x14ac:dyDescent="0.2">
      <c r="A163" s="17"/>
      <c r="B163" s="82"/>
      <c r="C163" s="9">
        <v>43845</v>
      </c>
      <c r="D163" s="25" t="s">
        <v>321</v>
      </c>
      <c r="E163" s="25" t="s">
        <v>318</v>
      </c>
      <c r="F163" s="26">
        <v>3</v>
      </c>
      <c r="G163" s="26">
        <v>0.9</v>
      </c>
      <c r="H163" s="21">
        <v>1</v>
      </c>
      <c r="I163" s="13">
        <v>25000</v>
      </c>
      <c r="J163" s="14">
        <f t="shared" si="2"/>
        <v>67500</v>
      </c>
      <c r="K163" s="22"/>
      <c r="L163" s="17" t="s">
        <v>375</v>
      </c>
    </row>
    <row r="164" spans="1:12" x14ac:dyDescent="0.2">
      <c r="A164" s="17"/>
      <c r="B164" s="82"/>
      <c r="C164" s="9">
        <v>43845</v>
      </c>
      <c r="D164" s="25" t="s">
        <v>322</v>
      </c>
      <c r="E164" s="25" t="s">
        <v>318</v>
      </c>
      <c r="F164" s="26">
        <v>3</v>
      </c>
      <c r="G164" s="26">
        <v>0.6</v>
      </c>
      <c r="H164" s="21">
        <v>1</v>
      </c>
      <c r="I164" s="13">
        <v>25000</v>
      </c>
      <c r="J164" s="14">
        <f t="shared" si="2"/>
        <v>44999.999999999993</v>
      </c>
      <c r="K164" s="22"/>
      <c r="L164" s="17" t="s">
        <v>375</v>
      </c>
    </row>
    <row r="165" spans="1:12" x14ac:dyDescent="0.2">
      <c r="A165" s="17"/>
      <c r="B165" s="82"/>
      <c r="C165" s="9">
        <v>43845</v>
      </c>
      <c r="D165" s="25" t="s">
        <v>323</v>
      </c>
      <c r="E165" s="25" t="s">
        <v>318</v>
      </c>
      <c r="F165" s="26">
        <v>1.8</v>
      </c>
      <c r="G165" s="26">
        <v>0.6</v>
      </c>
      <c r="H165" s="21">
        <v>1</v>
      </c>
      <c r="I165" s="13">
        <v>25000</v>
      </c>
      <c r="J165" s="14">
        <f t="shared" si="2"/>
        <v>27000</v>
      </c>
      <c r="K165" s="22"/>
      <c r="L165" s="17" t="s">
        <v>375</v>
      </c>
    </row>
    <row r="166" spans="1:12" x14ac:dyDescent="0.2">
      <c r="A166" s="17"/>
      <c r="B166" s="82"/>
      <c r="C166" s="9">
        <v>43845</v>
      </c>
      <c r="D166" s="25" t="s">
        <v>324</v>
      </c>
      <c r="E166" s="25" t="s">
        <v>318</v>
      </c>
      <c r="F166" s="26">
        <v>1.6</v>
      </c>
      <c r="G166" s="26">
        <v>1</v>
      </c>
      <c r="H166" s="21">
        <v>1</v>
      </c>
      <c r="I166" s="13">
        <v>25000</v>
      </c>
      <c r="J166" s="14">
        <f t="shared" si="2"/>
        <v>40000</v>
      </c>
      <c r="K166" s="22"/>
      <c r="L166" s="17" t="s">
        <v>375</v>
      </c>
    </row>
    <row r="167" spans="1:12" x14ac:dyDescent="0.2">
      <c r="A167" s="17"/>
      <c r="B167" s="82"/>
      <c r="C167" s="9">
        <v>43845</v>
      </c>
      <c r="D167" s="25" t="s">
        <v>324</v>
      </c>
      <c r="E167" s="25" t="s">
        <v>318</v>
      </c>
      <c r="F167" s="26">
        <v>1.9</v>
      </c>
      <c r="G167" s="26">
        <v>1</v>
      </c>
      <c r="H167" s="21">
        <v>1</v>
      </c>
      <c r="I167" s="13">
        <v>25000</v>
      </c>
      <c r="J167" s="14">
        <f t="shared" si="2"/>
        <v>47500</v>
      </c>
      <c r="K167" s="22"/>
      <c r="L167" s="17" t="s">
        <v>375</v>
      </c>
    </row>
    <row r="168" spans="1:12" x14ac:dyDescent="0.2">
      <c r="A168" s="17"/>
      <c r="B168" s="82"/>
      <c r="C168" s="9">
        <v>43845</v>
      </c>
      <c r="D168" s="25" t="s">
        <v>71</v>
      </c>
      <c r="E168" s="25" t="s">
        <v>318</v>
      </c>
      <c r="F168" s="26">
        <v>1.9</v>
      </c>
      <c r="G168" s="26">
        <v>1</v>
      </c>
      <c r="H168" s="21">
        <v>1</v>
      </c>
      <c r="I168" s="13">
        <v>25000</v>
      </c>
      <c r="J168" s="14">
        <f t="shared" si="2"/>
        <v>47500</v>
      </c>
      <c r="K168" s="22"/>
      <c r="L168" s="17" t="s">
        <v>375</v>
      </c>
    </row>
    <row r="169" spans="1:12" x14ac:dyDescent="0.2">
      <c r="A169" s="17"/>
      <c r="B169" s="82"/>
      <c r="C169" s="9">
        <v>43845</v>
      </c>
      <c r="D169" s="25" t="s">
        <v>325</v>
      </c>
      <c r="E169" s="25" t="s">
        <v>318</v>
      </c>
      <c r="F169" s="26">
        <v>6</v>
      </c>
      <c r="G169" s="26">
        <v>0.8</v>
      </c>
      <c r="H169" s="21">
        <v>1</v>
      </c>
      <c r="I169" s="13">
        <v>25000</v>
      </c>
      <c r="J169" s="14">
        <f t="shared" si="2"/>
        <v>120000.00000000001</v>
      </c>
      <c r="K169" s="22"/>
      <c r="L169" s="17" t="s">
        <v>375</v>
      </c>
    </row>
    <row r="170" spans="1:12" x14ac:dyDescent="0.2">
      <c r="A170" s="17"/>
      <c r="B170" s="82"/>
      <c r="C170" s="9">
        <v>43845</v>
      </c>
      <c r="D170" s="25" t="s">
        <v>326</v>
      </c>
      <c r="E170" s="25" t="s">
        <v>318</v>
      </c>
      <c r="F170" s="26">
        <v>1.5</v>
      </c>
      <c r="G170" s="26">
        <v>1</v>
      </c>
      <c r="H170" s="21">
        <v>1</v>
      </c>
      <c r="I170" s="13">
        <v>25000</v>
      </c>
      <c r="J170" s="14">
        <f t="shared" si="2"/>
        <v>37500</v>
      </c>
      <c r="K170" s="22"/>
      <c r="L170" s="17" t="s">
        <v>375</v>
      </c>
    </row>
    <row r="171" spans="1:12" x14ac:dyDescent="0.2">
      <c r="A171" s="17"/>
      <c r="B171" s="82"/>
      <c r="C171" s="9">
        <v>43845</v>
      </c>
      <c r="D171" s="25" t="s">
        <v>326</v>
      </c>
      <c r="E171" s="25" t="s">
        <v>318</v>
      </c>
      <c r="F171" s="26">
        <v>3</v>
      </c>
      <c r="G171" s="26">
        <v>1</v>
      </c>
      <c r="H171" s="21">
        <v>1</v>
      </c>
      <c r="I171" s="13">
        <v>25000</v>
      </c>
      <c r="J171" s="14">
        <f t="shared" si="2"/>
        <v>75000</v>
      </c>
      <c r="K171" s="22"/>
      <c r="L171" s="17" t="s">
        <v>375</v>
      </c>
    </row>
    <row r="172" spans="1:12" x14ac:dyDescent="0.2">
      <c r="A172" s="17"/>
      <c r="B172" s="82"/>
      <c r="C172" s="9">
        <v>43845</v>
      </c>
      <c r="D172" s="25" t="s">
        <v>326</v>
      </c>
      <c r="E172" s="25" t="s">
        <v>318</v>
      </c>
      <c r="F172" s="26">
        <v>3</v>
      </c>
      <c r="G172" s="26">
        <v>0.6</v>
      </c>
      <c r="H172" s="21">
        <v>1</v>
      </c>
      <c r="I172" s="13">
        <v>25000</v>
      </c>
      <c r="J172" s="14">
        <f t="shared" si="2"/>
        <v>44999.999999999993</v>
      </c>
      <c r="K172" s="22"/>
      <c r="L172" s="17" t="s">
        <v>375</v>
      </c>
    </row>
    <row r="173" spans="1:12" x14ac:dyDescent="0.2">
      <c r="A173" s="17"/>
      <c r="B173" s="82"/>
      <c r="C173" s="9">
        <v>43845</v>
      </c>
      <c r="D173" s="25" t="s">
        <v>326</v>
      </c>
      <c r="E173" s="25" t="s">
        <v>318</v>
      </c>
      <c r="F173" s="26">
        <v>4</v>
      </c>
      <c r="G173" s="26">
        <v>1</v>
      </c>
      <c r="H173" s="21">
        <v>1</v>
      </c>
      <c r="I173" s="13">
        <v>25000</v>
      </c>
      <c r="J173" s="14">
        <f t="shared" si="2"/>
        <v>100000</v>
      </c>
      <c r="K173" s="22"/>
      <c r="L173" s="17" t="s">
        <v>375</v>
      </c>
    </row>
    <row r="174" spans="1:12" x14ac:dyDescent="0.2">
      <c r="A174" s="17"/>
      <c r="B174" s="82"/>
      <c r="C174" s="9">
        <v>43845</v>
      </c>
      <c r="D174" s="25" t="s">
        <v>327</v>
      </c>
      <c r="E174" s="25" t="s">
        <v>318</v>
      </c>
      <c r="F174" s="26">
        <v>3</v>
      </c>
      <c r="G174" s="26">
        <v>1</v>
      </c>
      <c r="H174" s="21">
        <v>1</v>
      </c>
      <c r="I174" s="13">
        <v>25000</v>
      </c>
      <c r="J174" s="14">
        <f t="shared" si="2"/>
        <v>75000</v>
      </c>
      <c r="K174" s="22"/>
      <c r="L174" s="17" t="s">
        <v>375</v>
      </c>
    </row>
    <row r="175" spans="1:12" x14ac:dyDescent="0.2">
      <c r="A175" s="17"/>
      <c r="B175" s="82"/>
      <c r="C175" s="9">
        <v>43845</v>
      </c>
      <c r="D175" s="25" t="s">
        <v>328</v>
      </c>
      <c r="E175" s="25" t="s">
        <v>318</v>
      </c>
      <c r="F175" s="26">
        <v>1.8</v>
      </c>
      <c r="G175" s="26">
        <v>0.8</v>
      </c>
      <c r="H175" s="21">
        <v>1</v>
      </c>
      <c r="I175" s="13">
        <v>25000</v>
      </c>
      <c r="J175" s="14">
        <f t="shared" si="2"/>
        <v>36000.000000000007</v>
      </c>
      <c r="K175" s="22"/>
      <c r="L175" s="17" t="s">
        <v>375</v>
      </c>
    </row>
    <row r="176" spans="1:12" x14ac:dyDescent="0.2">
      <c r="A176" s="17"/>
      <c r="B176" s="82"/>
      <c r="C176" s="9">
        <v>43845</v>
      </c>
      <c r="D176" s="25" t="s">
        <v>329</v>
      </c>
      <c r="E176" s="25" t="s">
        <v>318</v>
      </c>
      <c r="F176" s="26">
        <v>1.8</v>
      </c>
      <c r="G176" s="26">
        <v>0.8</v>
      </c>
      <c r="H176" s="21">
        <v>1</v>
      </c>
      <c r="I176" s="13">
        <v>25000</v>
      </c>
      <c r="J176" s="14">
        <f t="shared" si="2"/>
        <v>36000.000000000007</v>
      </c>
      <c r="K176" s="22"/>
      <c r="L176" s="17" t="s">
        <v>375</v>
      </c>
    </row>
    <row r="177" spans="1:12" x14ac:dyDescent="0.2">
      <c r="A177" s="17"/>
      <c r="B177" s="82"/>
      <c r="C177" s="9">
        <v>43845</v>
      </c>
      <c r="D177" s="25" t="s">
        <v>329</v>
      </c>
      <c r="E177" s="25" t="s">
        <v>318</v>
      </c>
      <c r="F177" s="26">
        <v>2</v>
      </c>
      <c r="G177" s="26">
        <v>0.8</v>
      </c>
      <c r="H177" s="21">
        <v>1</v>
      </c>
      <c r="I177" s="13">
        <v>25000</v>
      </c>
      <c r="J177" s="14">
        <f t="shared" si="2"/>
        <v>40000</v>
      </c>
      <c r="K177" s="22"/>
      <c r="L177" s="17" t="s">
        <v>375</v>
      </c>
    </row>
    <row r="178" spans="1:12" x14ac:dyDescent="0.2">
      <c r="A178" s="17"/>
      <c r="B178" s="82"/>
      <c r="C178" s="9">
        <v>43845</v>
      </c>
      <c r="D178" s="25" t="s">
        <v>330</v>
      </c>
      <c r="E178" s="25" t="s">
        <v>318</v>
      </c>
      <c r="F178" s="26">
        <v>6</v>
      </c>
      <c r="G178" s="26">
        <v>1</v>
      </c>
      <c r="H178" s="21">
        <v>1</v>
      </c>
      <c r="I178" s="13">
        <v>25000</v>
      </c>
      <c r="J178" s="14">
        <f t="shared" si="2"/>
        <v>150000</v>
      </c>
      <c r="K178" s="22"/>
      <c r="L178" s="17" t="s">
        <v>375</v>
      </c>
    </row>
    <row r="179" spans="1:12" x14ac:dyDescent="0.2">
      <c r="A179" s="17"/>
      <c r="B179" s="82"/>
      <c r="C179" s="9">
        <v>43845</v>
      </c>
      <c r="D179" s="25" t="s">
        <v>331</v>
      </c>
      <c r="E179" s="25" t="s">
        <v>318</v>
      </c>
      <c r="F179" s="26">
        <v>6</v>
      </c>
      <c r="G179" s="26">
        <v>1</v>
      </c>
      <c r="H179" s="21">
        <v>1</v>
      </c>
      <c r="I179" s="13">
        <v>25000</v>
      </c>
      <c r="J179" s="14">
        <f t="shared" si="2"/>
        <v>150000</v>
      </c>
      <c r="K179" s="22"/>
      <c r="L179" s="17" t="s">
        <v>375</v>
      </c>
    </row>
    <row r="180" spans="1:12" x14ac:dyDescent="0.2">
      <c r="A180" s="17"/>
      <c r="B180" s="82"/>
      <c r="C180" s="9">
        <v>43845</v>
      </c>
      <c r="D180" s="25" t="s">
        <v>331</v>
      </c>
      <c r="E180" s="25" t="s">
        <v>318</v>
      </c>
      <c r="F180" s="26">
        <v>3</v>
      </c>
      <c r="G180" s="26">
        <v>1</v>
      </c>
      <c r="H180" s="21">
        <v>1</v>
      </c>
      <c r="I180" s="13">
        <v>25000</v>
      </c>
      <c r="J180" s="14">
        <f t="shared" si="2"/>
        <v>75000</v>
      </c>
      <c r="K180" s="22"/>
      <c r="L180" s="17" t="s">
        <v>375</v>
      </c>
    </row>
    <row r="181" spans="1:12" x14ac:dyDescent="0.2">
      <c r="A181" s="17"/>
      <c r="B181" s="82"/>
      <c r="C181" s="9">
        <v>43845</v>
      </c>
      <c r="D181" s="25" t="s">
        <v>332</v>
      </c>
      <c r="E181" s="25" t="s">
        <v>318</v>
      </c>
      <c r="F181" s="26">
        <v>1.4</v>
      </c>
      <c r="G181" s="26">
        <v>0.4</v>
      </c>
      <c r="H181" s="21">
        <v>1</v>
      </c>
      <c r="I181" s="13">
        <v>25000</v>
      </c>
      <c r="J181" s="14">
        <f t="shared" si="2"/>
        <v>13999.999999999998</v>
      </c>
      <c r="K181" s="22"/>
      <c r="L181" s="17" t="s">
        <v>375</v>
      </c>
    </row>
    <row r="182" spans="1:12" x14ac:dyDescent="0.2">
      <c r="A182" s="17"/>
      <c r="B182" s="82"/>
      <c r="C182" s="9">
        <v>43845</v>
      </c>
      <c r="D182" s="25" t="s">
        <v>332</v>
      </c>
      <c r="E182" s="25" t="s">
        <v>318</v>
      </c>
      <c r="F182" s="26">
        <v>6</v>
      </c>
      <c r="G182" s="26">
        <v>0.4</v>
      </c>
      <c r="H182" s="21">
        <v>1</v>
      </c>
      <c r="I182" s="13">
        <v>25000</v>
      </c>
      <c r="J182" s="14">
        <f t="shared" si="2"/>
        <v>60000.000000000007</v>
      </c>
      <c r="K182" s="22"/>
      <c r="L182" s="17" t="s">
        <v>375</v>
      </c>
    </row>
    <row r="183" spans="1:12" x14ac:dyDescent="0.2">
      <c r="A183" s="17"/>
      <c r="B183" s="82"/>
      <c r="C183" s="9">
        <v>43845</v>
      </c>
      <c r="D183" s="25" t="s">
        <v>177</v>
      </c>
      <c r="E183" s="25" t="s">
        <v>318</v>
      </c>
      <c r="F183" s="26">
        <v>6</v>
      </c>
      <c r="G183" s="26">
        <v>1</v>
      </c>
      <c r="H183" s="21">
        <v>1</v>
      </c>
      <c r="I183" s="13">
        <v>25000</v>
      </c>
      <c r="J183" s="14">
        <f t="shared" si="2"/>
        <v>150000</v>
      </c>
      <c r="K183" s="22"/>
      <c r="L183" s="17" t="s">
        <v>375</v>
      </c>
    </row>
    <row r="184" spans="1:12" x14ac:dyDescent="0.2">
      <c r="A184" s="17"/>
      <c r="B184" s="82"/>
      <c r="C184" s="9">
        <v>43845</v>
      </c>
      <c r="D184" s="25" t="s">
        <v>333</v>
      </c>
      <c r="E184" s="25" t="s">
        <v>318</v>
      </c>
      <c r="F184" s="26">
        <v>6</v>
      </c>
      <c r="G184" s="26">
        <v>1</v>
      </c>
      <c r="H184" s="21">
        <v>1</v>
      </c>
      <c r="I184" s="13">
        <v>25000</v>
      </c>
      <c r="J184" s="14">
        <f t="shared" si="2"/>
        <v>150000</v>
      </c>
      <c r="K184" s="22"/>
      <c r="L184" s="17" t="s">
        <v>375</v>
      </c>
    </row>
    <row r="185" spans="1:12" x14ac:dyDescent="0.2">
      <c r="A185" s="17"/>
      <c r="B185" s="82"/>
      <c r="C185" s="9">
        <v>43845</v>
      </c>
      <c r="D185" s="25" t="s">
        <v>177</v>
      </c>
      <c r="E185" s="25" t="s">
        <v>318</v>
      </c>
      <c r="F185" s="26">
        <v>3</v>
      </c>
      <c r="G185" s="26">
        <v>1</v>
      </c>
      <c r="H185" s="21">
        <v>1</v>
      </c>
      <c r="I185" s="13">
        <v>25000</v>
      </c>
      <c r="J185" s="14">
        <f t="shared" si="2"/>
        <v>75000</v>
      </c>
      <c r="K185" s="22"/>
      <c r="L185" s="17" t="s">
        <v>375</v>
      </c>
    </row>
    <row r="186" spans="1:12" x14ac:dyDescent="0.2">
      <c r="A186" s="17"/>
      <c r="B186" s="82"/>
      <c r="C186" s="9">
        <v>43845</v>
      </c>
      <c r="D186" s="25" t="s">
        <v>334</v>
      </c>
      <c r="E186" s="25" t="s">
        <v>318</v>
      </c>
      <c r="F186" s="26">
        <v>3</v>
      </c>
      <c r="G186" s="26">
        <v>1</v>
      </c>
      <c r="H186" s="21">
        <v>1</v>
      </c>
      <c r="I186" s="13">
        <v>25000</v>
      </c>
      <c r="J186" s="14">
        <f t="shared" si="2"/>
        <v>75000</v>
      </c>
      <c r="K186" s="22"/>
      <c r="L186" s="17" t="s">
        <v>375</v>
      </c>
    </row>
    <row r="187" spans="1:12" x14ac:dyDescent="0.2">
      <c r="A187" s="17"/>
      <c r="B187" s="82"/>
      <c r="C187" s="9">
        <v>43845</v>
      </c>
      <c r="D187" s="25" t="s">
        <v>335</v>
      </c>
      <c r="E187" s="25" t="s">
        <v>318</v>
      </c>
      <c r="F187" s="26">
        <v>3</v>
      </c>
      <c r="G187" s="26">
        <v>1</v>
      </c>
      <c r="H187" s="21">
        <v>1</v>
      </c>
      <c r="I187" s="13">
        <v>25000</v>
      </c>
      <c r="J187" s="14">
        <f t="shared" si="2"/>
        <v>75000</v>
      </c>
      <c r="K187" s="22"/>
      <c r="L187" s="17" t="s">
        <v>375</v>
      </c>
    </row>
    <row r="188" spans="1:12" x14ac:dyDescent="0.2">
      <c r="A188" s="17"/>
      <c r="B188" s="82"/>
      <c r="C188" s="9">
        <v>43845</v>
      </c>
      <c r="D188" s="25" t="s">
        <v>336</v>
      </c>
      <c r="E188" s="25" t="s">
        <v>318</v>
      </c>
      <c r="F188" s="26">
        <v>4</v>
      </c>
      <c r="G188" s="26">
        <v>0.5</v>
      </c>
      <c r="H188" s="21">
        <v>1</v>
      </c>
      <c r="I188" s="13">
        <v>25000</v>
      </c>
      <c r="J188" s="14">
        <f t="shared" si="2"/>
        <v>50000</v>
      </c>
      <c r="K188" s="22"/>
      <c r="L188" s="17" t="s">
        <v>375</v>
      </c>
    </row>
    <row r="189" spans="1:12" x14ac:dyDescent="0.2">
      <c r="A189" s="17"/>
      <c r="B189" s="82"/>
      <c r="C189" s="9">
        <v>43845</v>
      </c>
      <c r="D189" s="25" t="s">
        <v>40</v>
      </c>
      <c r="E189" s="25" t="s">
        <v>318</v>
      </c>
      <c r="F189" s="26">
        <v>2.5</v>
      </c>
      <c r="G189" s="26">
        <v>1</v>
      </c>
      <c r="H189" s="21">
        <v>1</v>
      </c>
      <c r="I189" s="13">
        <v>25000</v>
      </c>
      <c r="J189" s="14">
        <f t="shared" si="2"/>
        <v>62500</v>
      </c>
      <c r="K189" s="22"/>
      <c r="L189" s="17" t="s">
        <v>375</v>
      </c>
    </row>
    <row r="190" spans="1:12" x14ac:dyDescent="0.2">
      <c r="A190" s="17"/>
      <c r="B190" s="82"/>
      <c r="C190" s="9">
        <v>43846</v>
      </c>
      <c r="D190" s="25" t="s">
        <v>337</v>
      </c>
      <c r="E190" s="25" t="s">
        <v>338</v>
      </c>
      <c r="F190" s="26">
        <v>5</v>
      </c>
      <c r="G190" s="26">
        <v>0.5</v>
      </c>
      <c r="H190" s="21">
        <v>1</v>
      </c>
      <c r="I190" s="13">
        <v>25000</v>
      </c>
      <c r="J190" s="14">
        <f t="shared" si="2"/>
        <v>62500</v>
      </c>
      <c r="K190" s="22"/>
      <c r="L190" s="17" t="s">
        <v>375</v>
      </c>
    </row>
    <row r="191" spans="1:12" x14ac:dyDescent="0.2">
      <c r="A191" s="17"/>
      <c r="B191" s="82"/>
      <c r="C191" s="9">
        <v>43846</v>
      </c>
      <c r="D191" s="25" t="s">
        <v>339</v>
      </c>
      <c r="E191" s="25" t="s">
        <v>338</v>
      </c>
      <c r="F191" s="26">
        <v>5</v>
      </c>
      <c r="G191" s="26">
        <v>0.5</v>
      </c>
      <c r="H191" s="21">
        <v>1</v>
      </c>
      <c r="I191" s="13">
        <v>25000</v>
      </c>
      <c r="J191" s="14">
        <f t="shared" si="2"/>
        <v>62500</v>
      </c>
      <c r="K191" s="22"/>
      <c r="L191" s="17" t="s">
        <v>375</v>
      </c>
    </row>
    <row r="192" spans="1:12" x14ac:dyDescent="0.2">
      <c r="A192" s="17"/>
      <c r="B192" s="82"/>
      <c r="C192" s="9">
        <v>43846</v>
      </c>
      <c r="D192" s="25" t="s">
        <v>340</v>
      </c>
      <c r="E192" s="25" t="s">
        <v>338</v>
      </c>
      <c r="F192" s="26">
        <v>2</v>
      </c>
      <c r="G192" s="26">
        <v>0.65</v>
      </c>
      <c r="H192" s="21">
        <v>1</v>
      </c>
      <c r="I192" s="13">
        <v>25000</v>
      </c>
      <c r="J192" s="14">
        <f t="shared" si="2"/>
        <v>32500</v>
      </c>
      <c r="K192" s="22"/>
      <c r="L192" s="17" t="s">
        <v>375</v>
      </c>
    </row>
    <row r="193" spans="1:12" x14ac:dyDescent="0.2">
      <c r="A193" s="17"/>
      <c r="B193" s="82"/>
      <c r="C193" s="9">
        <v>43846</v>
      </c>
      <c r="D193" s="25" t="s">
        <v>341</v>
      </c>
      <c r="E193" s="25" t="s">
        <v>338</v>
      </c>
      <c r="F193" s="26">
        <v>5</v>
      </c>
      <c r="G193" s="26">
        <v>1</v>
      </c>
      <c r="H193" s="21">
        <v>1</v>
      </c>
      <c r="I193" s="13">
        <v>25000</v>
      </c>
      <c r="J193" s="14">
        <f t="shared" si="2"/>
        <v>125000</v>
      </c>
      <c r="K193" s="22"/>
      <c r="L193" s="17" t="s">
        <v>375</v>
      </c>
    </row>
    <row r="194" spans="1:12" x14ac:dyDescent="0.2">
      <c r="A194" s="17"/>
      <c r="B194" s="82"/>
      <c r="C194" s="9">
        <v>43846</v>
      </c>
      <c r="D194" s="25" t="s">
        <v>342</v>
      </c>
      <c r="E194" s="25" t="s">
        <v>343</v>
      </c>
      <c r="F194" s="26">
        <v>2.8</v>
      </c>
      <c r="G194" s="26">
        <v>0.65</v>
      </c>
      <c r="H194" s="21">
        <v>1</v>
      </c>
      <c r="I194" s="13">
        <v>25000</v>
      </c>
      <c r="J194" s="14">
        <f t="shared" si="2"/>
        <v>45499.999999999993</v>
      </c>
      <c r="K194" s="22"/>
      <c r="L194" s="17" t="s">
        <v>375</v>
      </c>
    </row>
    <row r="195" spans="1:12" x14ac:dyDescent="0.2">
      <c r="A195" s="17"/>
      <c r="B195" s="82"/>
      <c r="C195" s="9">
        <v>43846</v>
      </c>
      <c r="D195" s="25" t="s">
        <v>344</v>
      </c>
      <c r="E195" s="25" t="s">
        <v>343</v>
      </c>
      <c r="F195" s="26">
        <v>2.2999999999999998</v>
      </c>
      <c r="G195" s="26">
        <v>0.95</v>
      </c>
      <c r="H195" s="21">
        <v>1</v>
      </c>
      <c r="I195" s="13">
        <v>25000</v>
      </c>
      <c r="J195" s="14">
        <f t="shared" si="2"/>
        <v>54624.999999999993</v>
      </c>
      <c r="K195" s="22"/>
      <c r="L195" s="17" t="s">
        <v>375</v>
      </c>
    </row>
    <row r="196" spans="1:12" x14ac:dyDescent="0.2">
      <c r="A196" s="17"/>
      <c r="B196" s="82"/>
      <c r="C196" s="9">
        <v>43846</v>
      </c>
      <c r="D196" s="25" t="s">
        <v>344</v>
      </c>
      <c r="E196" s="25" t="s">
        <v>343</v>
      </c>
      <c r="F196" s="26">
        <v>2.25</v>
      </c>
      <c r="G196" s="26">
        <v>0.95</v>
      </c>
      <c r="H196" s="21">
        <v>1</v>
      </c>
      <c r="I196" s="13">
        <v>25000</v>
      </c>
      <c r="J196" s="14">
        <f t="shared" si="2"/>
        <v>53437.499999999993</v>
      </c>
      <c r="K196" s="22"/>
      <c r="L196" s="17" t="s">
        <v>375</v>
      </c>
    </row>
    <row r="197" spans="1:12" x14ac:dyDescent="0.2">
      <c r="A197" s="17"/>
      <c r="B197" s="82"/>
      <c r="C197" s="9">
        <v>43846</v>
      </c>
      <c r="D197" s="25" t="s">
        <v>344</v>
      </c>
      <c r="E197" s="25" t="s">
        <v>343</v>
      </c>
      <c r="F197" s="26">
        <v>3</v>
      </c>
      <c r="G197" s="26">
        <v>0.95</v>
      </c>
      <c r="H197" s="21">
        <v>1</v>
      </c>
      <c r="I197" s="13">
        <v>25000</v>
      </c>
      <c r="J197" s="14">
        <f t="shared" ref="J197:J260" si="3">(F197*G197)*I197*H197</f>
        <v>71249.999999999985</v>
      </c>
      <c r="K197" s="22"/>
      <c r="L197" s="17" t="s">
        <v>375</v>
      </c>
    </row>
    <row r="198" spans="1:12" x14ac:dyDescent="0.2">
      <c r="A198" s="17"/>
      <c r="B198" s="82"/>
      <c r="C198" s="9">
        <v>43846</v>
      </c>
      <c r="D198" s="25" t="s">
        <v>345</v>
      </c>
      <c r="E198" s="25" t="s">
        <v>343</v>
      </c>
      <c r="F198" s="26">
        <v>2.2000000000000002</v>
      </c>
      <c r="G198" s="26">
        <v>0.6</v>
      </c>
      <c r="H198" s="21">
        <v>1</v>
      </c>
      <c r="I198" s="13">
        <v>25000</v>
      </c>
      <c r="J198" s="14">
        <f t="shared" si="3"/>
        <v>33000</v>
      </c>
      <c r="K198" s="22"/>
      <c r="L198" s="17" t="s">
        <v>375</v>
      </c>
    </row>
    <row r="199" spans="1:12" x14ac:dyDescent="0.2">
      <c r="A199" s="17"/>
      <c r="B199" s="82"/>
      <c r="C199" s="9">
        <v>43846</v>
      </c>
      <c r="D199" s="25" t="s">
        <v>346</v>
      </c>
      <c r="E199" s="25" t="s">
        <v>343</v>
      </c>
      <c r="F199" s="26">
        <v>2.8</v>
      </c>
      <c r="G199" s="26">
        <v>1.2</v>
      </c>
      <c r="H199" s="21">
        <v>1</v>
      </c>
      <c r="I199" s="13">
        <v>25000</v>
      </c>
      <c r="J199" s="14">
        <f t="shared" si="3"/>
        <v>84000</v>
      </c>
      <c r="K199" s="22"/>
      <c r="L199" s="17" t="s">
        <v>375</v>
      </c>
    </row>
    <row r="200" spans="1:12" x14ac:dyDescent="0.2">
      <c r="A200" s="17"/>
      <c r="B200" s="82"/>
      <c r="C200" s="9">
        <v>43846</v>
      </c>
      <c r="D200" s="25" t="s">
        <v>346</v>
      </c>
      <c r="E200" s="25" t="s">
        <v>343</v>
      </c>
      <c r="F200" s="26">
        <v>4.5</v>
      </c>
      <c r="G200" s="26">
        <v>1.2</v>
      </c>
      <c r="H200" s="21">
        <v>1</v>
      </c>
      <c r="I200" s="13">
        <v>25000</v>
      </c>
      <c r="J200" s="14">
        <f t="shared" si="3"/>
        <v>135000</v>
      </c>
      <c r="K200" s="22"/>
      <c r="L200" s="17" t="s">
        <v>375</v>
      </c>
    </row>
    <row r="201" spans="1:12" x14ac:dyDescent="0.2">
      <c r="A201" s="17"/>
      <c r="B201" s="82"/>
      <c r="C201" s="9">
        <v>43846</v>
      </c>
      <c r="D201" s="25" t="s">
        <v>346</v>
      </c>
      <c r="E201" s="25" t="s">
        <v>343</v>
      </c>
      <c r="F201" s="26">
        <v>4.5</v>
      </c>
      <c r="G201" s="26">
        <v>1.2</v>
      </c>
      <c r="H201" s="21">
        <v>1</v>
      </c>
      <c r="I201" s="13">
        <v>25000</v>
      </c>
      <c r="J201" s="14">
        <f t="shared" si="3"/>
        <v>135000</v>
      </c>
      <c r="K201" s="22"/>
      <c r="L201" s="17" t="s">
        <v>375</v>
      </c>
    </row>
    <row r="202" spans="1:12" x14ac:dyDescent="0.2">
      <c r="A202" s="17"/>
      <c r="B202" s="82"/>
      <c r="C202" s="9">
        <v>43846</v>
      </c>
      <c r="D202" s="25" t="s">
        <v>346</v>
      </c>
      <c r="E202" s="25" t="s">
        <v>343</v>
      </c>
      <c r="F202" s="26">
        <v>5</v>
      </c>
      <c r="G202" s="26">
        <v>0.7</v>
      </c>
      <c r="H202" s="21">
        <v>1</v>
      </c>
      <c r="I202" s="13">
        <v>25000</v>
      </c>
      <c r="J202" s="14">
        <f t="shared" si="3"/>
        <v>87500</v>
      </c>
      <c r="K202" s="22"/>
      <c r="L202" s="17" t="s">
        <v>375</v>
      </c>
    </row>
    <row r="203" spans="1:12" x14ac:dyDescent="0.2">
      <c r="A203" s="17"/>
      <c r="B203" s="82"/>
      <c r="C203" s="9">
        <v>43846</v>
      </c>
      <c r="D203" s="25" t="s">
        <v>347</v>
      </c>
      <c r="E203" s="25" t="s">
        <v>343</v>
      </c>
      <c r="F203" s="26">
        <v>4</v>
      </c>
      <c r="G203" s="26">
        <v>0.8</v>
      </c>
      <c r="H203" s="21">
        <v>1</v>
      </c>
      <c r="I203" s="13">
        <v>25000</v>
      </c>
      <c r="J203" s="14">
        <f t="shared" si="3"/>
        <v>80000</v>
      </c>
      <c r="K203" s="22"/>
      <c r="L203" s="17" t="s">
        <v>375</v>
      </c>
    </row>
    <row r="204" spans="1:12" x14ac:dyDescent="0.2">
      <c r="A204" s="17"/>
      <c r="B204" s="82"/>
      <c r="C204" s="9">
        <v>43847</v>
      </c>
      <c r="D204" s="25" t="s">
        <v>348</v>
      </c>
      <c r="E204" s="25" t="s">
        <v>210</v>
      </c>
      <c r="F204" s="26">
        <v>1.9</v>
      </c>
      <c r="G204" s="26">
        <v>1.2</v>
      </c>
      <c r="H204" s="21">
        <v>1</v>
      </c>
      <c r="I204" s="13">
        <v>25000</v>
      </c>
      <c r="J204" s="14">
        <f t="shared" si="3"/>
        <v>56999.999999999993</v>
      </c>
      <c r="K204" s="22"/>
      <c r="L204" s="17" t="s">
        <v>375</v>
      </c>
    </row>
    <row r="205" spans="1:12" x14ac:dyDescent="0.2">
      <c r="A205" s="17"/>
      <c r="B205" s="82"/>
      <c r="C205" s="9">
        <v>43847</v>
      </c>
      <c r="D205" s="25" t="s">
        <v>348</v>
      </c>
      <c r="E205" s="25" t="s">
        <v>210</v>
      </c>
      <c r="F205" s="26">
        <v>1.9</v>
      </c>
      <c r="G205" s="26">
        <v>1.2</v>
      </c>
      <c r="H205" s="21">
        <v>1</v>
      </c>
      <c r="I205" s="13">
        <v>25000</v>
      </c>
      <c r="J205" s="14">
        <f t="shared" si="3"/>
        <v>56999.999999999993</v>
      </c>
      <c r="K205" s="22"/>
      <c r="L205" s="17" t="s">
        <v>375</v>
      </c>
    </row>
    <row r="206" spans="1:12" x14ac:dyDescent="0.2">
      <c r="A206" s="17"/>
      <c r="B206" s="82"/>
      <c r="C206" s="9">
        <v>43847</v>
      </c>
      <c r="D206" s="25" t="s">
        <v>349</v>
      </c>
      <c r="E206" s="25" t="s">
        <v>210</v>
      </c>
      <c r="F206" s="26">
        <v>1.7</v>
      </c>
      <c r="G206" s="26">
        <v>0.35</v>
      </c>
      <c r="H206" s="21">
        <v>1</v>
      </c>
      <c r="I206" s="13">
        <v>25000</v>
      </c>
      <c r="J206" s="14">
        <f t="shared" si="3"/>
        <v>14875</v>
      </c>
      <c r="K206" s="22"/>
      <c r="L206" s="17" t="s">
        <v>375</v>
      </c>
    </row>
    <row r="207" spans="1:12" x14ac:dyDescent="0.2">
      <c r="A207" s="17"/>
      <c r="B207" s="82"/>
      <c r="C207" s="9">
        <v>43847</v>
      </c>
      <c r="D207" s="25" t="s">
        <v>349</v>
      </c>
      <c r="E207" s="25" t="s">
        <v>210</v>
      </c>
      <c r="F207" s="26">
        <v>3</v>
      </c>
      <c r="G207" s="26">
        <v>0.35</v>
      </c>
      <c r="H207" s="21">
        <v>1</v>
      </c>
      <c r="I207" s="13">
        <v>25000</v>
      </c>
      <c r="J207" s="14">
        <f t="shared" si="3"/>
        <v>26249.999999999996</v>
      </c>
      <c r="K207" s="22"/>
      <c r="L207" s="17" t="s">
        <v>375</v>
      </c>
    </row>
    <row r="208" spans="1:12" x14ac:dyDescent="0.2">
      <c r="A208" s="17"/>
      <c r="B208" s="82"/>
      <c r="C208" s="9">
        <v>43847</v>
      </c>
      <c r="D208" s="25" t="s">
        <v>350</v>
      </c>
      <c r="E208" s="25" t="s">
        <v>210</v>
      </c>
      <c r="F208" s="26">
        <v>1.2</v>
      </c>
      <c r="G208" s="26">
        <v>0.6</v>
      </c>
      <c r="H208" s="21">
        <v>1</v>
      </c>
      <c r="I208" s="13">
        <v>25000</v>
      </c>
      <c r="J208" s="14">
        <f t="shared" si="3"/>
        <v>18000</v>
      </c>
      <c r="K208" s="22"/>
      <c r="L208" s="17" t="s">
        <v>375</v>
      </c>
    </row>
    <row r="209" spans="1:12" x14ac:dyDescent="0.2">
      <c r="A209" s="17"/>
      <c r="B209" s="82"/>
      <c r="C209" s="9">
        <v>43847</v>
      </c>
      <c r="D209" s="25" t="s">
        <v>350</v>
      </c>
      <c r="E209" s="25" t="s">
        <v>210</v>
      </c>
      <c r="F209" s="26">
        <v>1.4</v>
      </c>
      <c r="G209" s="26">
        <v>0.6</v>
      </c>
      <c r="H209" s="21">
        <v>1</v>
      </c>
      <c r="I209" s="13">
        <v>25000</v>
      </c>
      <c r="J209" s="14">
        <f t="shared" si="3"/>
        <v>21000</v>
      </c>
      <c r="K209" s="22"/>
      <c r="L209" s="17" t="s">
        <v>375</v>
      </c>
    </row>
    <row r="210" spans="1:12" x14ac:dyDescent="0.2">
      <c r="A210" s="17"/>
      <c r="B210" s="82"/>
      <c r="C210" s="9">
        <v>43847</v>
      </c>
      <c r="D210" s="25" t="s">
        <v>351</v>
      </c>
      <c r="E210" s="25" t="s">
        <v>210</v>
      </c>
      <c r="F210" s="26">
        <v>4</v>
      </c>
      <c r="G210" s="26">
        <v>0.6</v>
      </c>
      <c r="H210" s="21">
        <v>1</v>
      </c>
      <c r="I210" s="13">
        <v>25000</v>
      </c>
      <c r="J210" s="14">
        <f t="shared" si="3"/>
        <v>60000</v>
      </c>
      <c r="K210" s="22"/>
      <c r="L210" s="17" t="s">
        <v>375</v>
      </c>
    </row>
    <row r="211" spans="1:12" x14ac:dyDescent="0.2">
      <c r="A211" s="17"/>
      <c r="B211" s="82"/>
      <c r="C211" s="9">
        <v>43847</v>
      </c>
      <c r="D211" s="25" t="s">
        <v>352</v>
      </c>
      <c r="E211" s="25" t="s">
        <v>210</v>
      </c>
      <c r="F211" s="26">
        <v>1.45</v>
      </c>
      <c r="G211" s="26">
        <v>1.4</v>
      </c>
      <c r="H211" s="21">
        <v>1</v>
      </c>
      <c r="I211" s="13">
        <v>25000</v>
      </c>
      <c r="J211" s="14">
        <f t="shared" si="3"/>
        <v>50749.999999999993</v>
      </c>
      <c r="K211" s="22"/>
      <c r="L211" s="17" t="s">
        <v>375</v>
      </c>
    </row>
    <row r="212" spans="1:12" x14ac:dyDescent="0.2">
      <c r="A212" s="17"/>
      <c r="B212" s="82"/>
      <c r="C212" s="9">
        <v>43847</v>
      </c>
      <c r="D212" s="25" t="s">
        <v>352</v>
      </c>
      <c r="E212" s="25" t="s">
        <v>210</v>
      </c>
      <c r="F212" s="26">
        <v>4</v>
      </c>
      <c r="G212" s="26">
        <v>0.6</v>
      </c>
      <c r="H212" s="21">
        <v>1</v>
      </c>
      <c r="I212" s="13">
        <v>25000</v>
      </c>
      <c r="J212" s="14">
        <f t="shared" si="3"/>
        <v>60000</v>
      </c>
      <c r="K212" s="22"/>
      <c r="L212" s="17" t="s">
        <v>375</v>
      </c>
    </row>
    <row r="213" spans="1:12" x14ac:dyDescent="0.2">
      <c r="A213" s="17"/>
      <c r="B213" s="82"/>
      <c r="C213" s="9">
        <v>43847</v>
      </c>
      <c r="D213" s="25" t="s">
        <v>353</v>
      </c>
      <c r="E213" s="25" t="s">
        <v>210</v>
      </c>
      <c r="F213" s="26">
        <v>3</v>
      </c>
      <c r="G213" s="26">
        <v>0.6</v>
      </c>
      <c r="H213" s="21">
        <v>1</v>
      </c>
      <c r="I213" s="13">
        <v>25000</v>
      </c>
      <c r="J213" s="14">
        <f t="shared" si="3"/>
        <v>44999.999999999993</v>
      </c>
      <c r="K213" s="22"/>
      <c r="L213" s="17" t="s">
        <v>375</v>
      </c>
    </row>
    <row r="214" spans="1:12" x14ac:dyDescent="0.2">
      <c r="A214" s="17"/>
      <c r="B214" s="82"/>
      <c r="C214" s="9">
        <v>43847</v>
      </c>
      <c r="D214" s="25" t="s">
        <v>108</v>
      </c>
      <c r="E214" s="25" t="s">
        <v>210</v>
      </c>
      <c r="F214" s="26">
        <v>3</v>
      </c>
      <c r="G214" s="26">
        <v>0.6</v>
      </c>
      <c r="H214" s="21">
        <v>1</v>
      </c>
      <c r="I214" s="13">
        <v>25000</v>
      </c>
      <c r="J214" s="14">
        <f t="shared" si="3"/>
        <v>44999.999999999993</v>
      </c>
      <c r="K214" s="22"/>
      <c r="L214" s="17" t="s">
        <v>375</v>
      </c>
    </row>
    <row r="215" spans="1:12" x14ac:dyDescent="0.2">
      <c r="A215" s="17"/>
      <c r="B215" s="82"/>
      <c r="C215" s="9">
        <v>43847</v>
      </c>
      <c r="D215" s="25" t="s">
        <v>354</v>
      </c>
      <c r="E215" s="25" t="s">
        <v>210</v>
      </c>
      <c r="F215" s="26">
        <v>3.3</v>
      </c>
      <c r="G215" s="26">
        <v>0.6</v>
      </c>
      <c r="H215" s="21">
        <v>1</v>
      </c>
      <c r="I215" s="13">
        <v>25000</v>
      </c>
      <c r="J215" s="14">
        <f t="shared" si="3"/>
        <v>49499.999999999993</v>
      </c>
      <c r="K215" s="22"/>
      <c r="L215" s="17" t="s">
        <v>375</v>
      </c>
    </row>
    <row r="216" spans="1:12" x14ac:dyDescent="0.2">
      <c r="A216" s="17"/>
      <c r="B216" s="82"/>
      <c r="C216" s="9">
        <v>43847</v>
      </c>
      <c r="D216" s="25" t="s">
        <v>355</v>
      </c>
      <c r="E216" s="25" t="s">
        <v>210</v>
      </c>
      <c r="F216" s="26">
        <v>2.4</v>
      </c>
      <c r="G216" s="26">
        <v>1</v>
      </c>
      <c r="H216" s="21">
        <v>1</v>
      </c>
      <c r="I216" s="13">
        <v>25000</v>
      </c>
      <c r="J216" s="14">
        <f t="shared" si="3"/>
        <v>60000</v>
      </c>
      <c r="K216" s="22"/>
      <c r="L216" s="17" t="s">
        <v>375</v>
      </c>
    </row>
    <row r="217" spans="1:12" x14ac:dyDescent="0.2">
      <c r="A217" s="17"/>
      <c r="B217" s="82"/>
      <c r="C217" s="9">
        <v>43847</v>
      </c>
      <c r="D217" s="25" t="s">
        <v>356</v>
      </c>
      <c r="E217" s="25" t="s">
        <v>210</v>
      </c>
      <c r="F217" s="26">
        <v>3</v>
      </c>
      <c r="G217" s="26">
        <v>0.6</v>
      </c>
      <c r="H217" s="21">
        <v>1</v>
      </c>
      <c r="I217" s="13">
        <v>25000</v>
      </c>
      <c r="J217" s="14">
        <f t="shared" si="3"/>
        <v>44999.999999999993</v>
      </c>
      <c r="K217" s="22"/>
      <c r="L217" s="17" t="s">
        <v>375</v>
      </c>
    </row>
    <row r="218" spans="1:12" x14ac:dyDescent="0.2">
      <c r="A218" s="17"/>
      <c r="B218" s="82"/>
      <c r="C218" s="9">
        <v>43848</v>
      </c>
      <c r="D218" s="25" t="s">
        <v>357</v>
      </c>
      <c r="E218" s="25" t="s">
        <v>358</v>
      </c>
      <c r="F218" s="26">
        <v>4</v>
      </c>
      <c r="G218" s="26">
        <v>0.3</v>
      </c>
      <c r="H218" s="21">
        <v>1</v>
      </c>
      <c r="I218" s="13">
        <v>25000</v>
      </c>
      <c r="J218" s="14">
        <f t="shared" si="3"/>
        <v>30000</v>
      </c>
      <c r="K218" s="22"/>
      <c r="L218" s="17" t="s">
        <v>375</v>
      </c>
    </row>
    <row r="219" spans="1:12" x14ac:dyDescent="0.2">
      <c r="A219" s="17"/>
      <c r="B219" s="82"/>
      <c r="C219" s="9">
        <v>43848</v>
      </c>
      <c r="D219" s="25" t="s">
        <v>359</v>
      </c>
      <c r="E219" s="25" t="s">
        <v>303</v>
      </c>
      <c r="F219" s="26">
        <v>2.5</v>
      </c>
      <c r="G219" s="26">
        <v>0.8</v>
      </c>
      <c r="H219" s="21">
        <v>1</v>
      </c>
      <c r="I219" s="13">
        <v>25000</v>
      </c>
      <c r="J219" s="14">
        <f t="shared" si="3"/>
        <v>50000</v>
      </c>
      <c r="K219" s="22"/>
      <c r="L219" s="17" t="s">
        <v>375</v>
      </c>
    </row>
    <row r="220" spans="1:12" x14ac:dyDescent="0.2">
      <c r="A220" s="17"/>
      <c r="B220" s="82"/>
      <c r="C220" s="9">
        <v>43848</v>
      </c>
      <c r="D220" s="25" t="s">
        <v>360</v>
      </c>
      <c r="E220" s="25" t="s">
        <v>303</v>
      </c>
      <c r="F220" s="26">
        <v>2.1</v>
      </c>
      <c r="G220" s="26">
        <v>0.5</v>
      </c>
      <c r="H220" s="21">
        <v>1</v>
      </c>
      <c r="I220" s="13">
        <v>25000</v>
      </c>
      <c r="J220" s="14">
        <f t="shared" si="3"/>
        <v>26250</v>
      </c>
      <c r="K220" s="22"/>
      <c r="L220" s="17" t="s">
        <v>375</v>
      </c>
    </row>
    <row r="221" spans="1:12" x14ac:dyDescent="0.2">
      <c r="A221" s="17"/>
      <c r="B221" s="82"/>
      <c r="C221" s="9">
        <v>43848</v>
      </c>
      <c r="D221" s="25" t="s">
        <v>361</v>
      </c>
      <c r="E221" s="25" t="s">
        <v>362</v>
      </c>
      <c r="F221" s="26">
        <v>2.9</v>
      </c>
      <c r="G221" s="26">
        <v>0.7</v>
      </c>
      <c r="H221" s="21">
        <v>1</v>
      </c>
      <c r="I221" s="13">
        <v>25000</v>
      </c>
      <c r="J221" s="14">
        <f t="shared" si="3"/>
        <v>50749.999999999993</v>
      </c>
      <c r="K221" s="22"/>
      <c r="L221" s="17" t="s">
        <v>375</v>
      </c>
    </row>
    <row r="222" spans="1:12" x14ac:dyDescent="0.2">
      <c r="A222" s="17"/>
      <c r="B222" s="82"/>
      <c r="C222" s="9">
        <v>43848</v>
      </c>
      <c r="D222" s="25" t="s">
        <v>35</v>
      </c>
      <c r="E222" s="25" t="s">
        <v>362</v>
      </c>
      <c r="F222" s="26">
        <v>2.9</v>
      </c>
      <c r="G222" s="26">
        <v>0.7</v>
      </c>
      <c r="H222" s="21">
        <v>1</v>
      </c>
      <c r="I222" s="13">
        <v>25000</v>
      </c>
      <c r="J222" s="14">
        <f t="shared" si="3"/>
        <v>50749.999999999993</v>
      </c>
      <c r="K222" s="22"/>
      <c r="L222" s="17" t="s">
        <v>375</v>
      </c>
    </row>
    <row r="223" spans="1:12" x14ac:dyDescent="0.2">
      <c r="A223" s="17"/>
      <c r="B223" s="82"/>
      <c r="C223" s="9">
        <v>43848</v>
      </c>
      <c r="D223" s="25" t="s">
        <v>363</v>
      </c>
      <c r="E223" s="25" t="s">
        <v>362</v>
      </c>
      <c r="F223" s="26">
        <v>2.2000000000000002</v>
      </c>
      <c r="G223" s="26">
        <v>0.8</v>
      </c>
      <c r="H223" s="21">
        <v>1</v>
      </c>
      <c r="I223" s="13">
        <v>25000</v>
      </c>
      <c r="J223" s="14">
        <f t="shared" si="3"/>
        <v>44000.000000000007</v>
      </c>
      <c r="K223" s="22"/>
      <c r="L223" s="17" t="s">
        <v>375</v>
      </c>
    </row>
    <row r="224" spans="1:12" x14ac:dyDescent="0.2">
      <c r="A224" s="17"/>
      <c r="B224" s="82"/>
      <c r="C224" s="9">
        <v>43848</v>
      </c>
      <c r="D224" s="25" t="s">
        <v>364</v>
      </c>
      <c r="E224" s="25" t="s">
        <v>362</v>
      </c>
      <c r="F224" s="26">
        <v>2</v>
      </c>
      <c r="G224" s="26">
        <v>0.8</v>
      </c>
      <c r="H224" s="21">
        <v>1</v>
      </c>
      <c r="I224" s="13">
        <v>25000</v>
      </c>
      <c r="J224" s="14">
        <f t="shared" si="3"/>
        <v>40000</v>
      </c>
      <c r="K224" s="22"/>
      <c r="L224" s="17" t="s">
        <v>375</v>
      </c>
    </row>
    <row r="225" spans="1:12" x14ac:dyDescent="0.2">
      <c r="A225" s="17"/>
      <c r="B225" s="82"/>
      <c r="C225" s="9">
        <v>43848</v>
      </c>
      <c r="D225" s="25" t="s">
        <v>365</v>
      </c>
      <c r="E225" s="25" t="s">
        <v>362</v>
      </c>
      <c r="F225" s="26">
        <v>1.3</v>
      </c>
      <c r="G225" s="26">
        <v>0.9</v>
      </c>
      <c r="H225" s="21">
        <v>1</v>
      </c>
      <c r="I225" s="13">
        <v>25000</v>
      </c>
      <c r="J225" s="14">
        <f t="shared" si="3"/>
        <v>29250.000000000004</v>
      </c>
      <c r="K225" s="22"/>
      <c r="L225" s="17" t="s">
        <v>375</v>
      </c>
    </row>
    <row r="226" spans="1:12" x14ac:dyDescent="0.2">
      <c r="A226" s="17"/>
      <c r="B226" s="82"/>
      <c r="C226" s="9">
        <v>43848</v>
      </c>
      <c r="D226" s="25" t="s">
        <v>366</v>
      </c>
      <c r="E226" s="25" t="s">
        <v>362</v>
      </c>
      <c r="F226" s="26">
        <v>1.9</v>
      </c>
      <c r="G226" s="26">
        <v>0.8</v>
      </c>
      <c r="H226" s="21">
        <v>1</v>
      </c>
      <c r="I226" s="13">
        <v>25000</v>
      </c>
      <c r="J226" s="14">
        <f t="shared" si="3"/>
        <v>38000</v>
      </c>
      <c r="K226" s="22"/>
      <c r="L226" s="17" t="s">
        <v>375</v>
      </c>
    </row>
    <row r="227" spans="1:12" x14ac:dyDescent="0.2">
      <c r="A227" s="17"/>
      <c r="B227" s="82"/>
      <c r="C227" s="9">
        <v>43848</v>
      </c>
      <c r="D227" s="25" t="s">
        <v>366</v>
      </c>
      <c r="E227" s="25" t="s">
        <v>362</v>
      </c>
      <c r="F227" s="26">
        <v>1.4</v>
      </c>
      <c r="G227" s="26">
        <v>0.85</v>
      </c>
      <c r="H227" s="21">
        <v>1</v>
      </c>
      <c r="I227" s="13">
        <v>25000</v>
      </c>
      <c r="J227" s="14">
        <f t="shared" si="3"/>
        <v>29750</v>
      </c>
      <c r="K227" s="22"/>
      <c r="L227" s="17" t="s">
        <v>375</v>
      </c>
    </row>
    <row r="228" spans="1:12" x14ac:dyDescent="0.2">
      <c r="A228" s="17"/>
      <c r="B228" s="82"/>
      <c r="C228" s="9">
        <v>43848</v>
      </c>
      <c r="D228" s="25" t="s">
        <v>366</v>
      </c>
      <c r="E228" s="25" t="s">
        <v>362</v>
      </c>
      <c r="F228" s="26">
        <v>1.5</v>
      </c>
      <c r="G228" s="26">
        <v>0.8</v>
      </c>
      <c r="H228" s="21">
        <v>1</v>
      </c>
      <c r="I228" s="13">
        <v>25000</v>
      </c>
      <c r="J228" s="14">
        <f t="shared" si="3"/>
        <v>30000.000000000004</v>
      </c>
      <c r="K228" s="22"/>
      <c r="L228" s="17" t="s">
        <v>375</v>
      </c>
    </row>
    <row r="229" spans="1:12" x14ac:dyDescent="0.2">
      <c r="A229" s="17"/>
      <c r="B229" s="82"/>
      <c r="C229" s="9">
        <v>43836</v>
      </c>
      <c r="D229" s="25" t="s">
        <v>367</v>
      </c>
      <c r="E229" s="25" t="s">
        <v>368</v>
      </c>
      <c r="F229" s="26">
        <v>3</v>
      </c>
      <c r="G229" s="26">
        <v>0.4</v>
      </c>
      <c r="H229" s="21">
        <v>1</v>
      </c>
      <c r="I229" s="13">
        <v>25000</v>
      </c>
      <c r="J229" s="14">
        <f t="shared" si="3"/>
        <v>30000.000000000004</v>
      </c>
      <c r="K229" s="22"/>
      <c r="L229" s="17" t="s">
        <v>375</v>
      </c>
    </row>
    <row r="230" spans="1:12" x14ac:dyDescent="0.2">
      <c r="A230" s="17"/>
      <c r="B230" s="82"/>
      <c r="C230" s="9">
        <v>43836</v>
      </c>
      <c r="D230" s="25" t="s">
        <v>360</v>
      </c>
      <c r="E230" s="25" t="s">
        <v>369</v>
      </c>
      <c r="F230" s="26">
        <v>0.57999999999999996</v>
      </c>
      <c r="G230" s="26">
        <v>1.2</v>
      </c>
      <c r="H230" s="21">
        <v>1</v>
      </c>
      <c r="I230" s="13">
        <v>25000</v>
      </c>
      <c r="J230" s="14">
        <f t="shared" si="3"/>
        <v>17400</v>
      </c>
      <c r="K230" s="22"/>
      <c r="L230" s="17" t="s">
        <v>375</v>
      </c>
    </row>
    <row r="231" spans="1:12" x14ac:dyDescent="0.2">
      <c r="A231" s="17"/>
      <c r="B231" s="82"/>
      <c r="C231" s="9">
        <v>43836</v>
      </c>
      <c r="D231" s="25" t="s">
        <v>370</v>
      </c>
      <c r="E231" s="25" t="s">
        <v>369</v>
      </c>
      <c r="F231" s="26">
        <v>2</v>
      </c>
      <c r="G231" s="26">
        <v>0.9</v>
      </c>
      <c r="H231" s="21">
        <v>1</v>
      </c>
      <c r="I231" s="13">
        <v>25000</v>
      </c>
      <c r="J231" s="14">
        <f t="shared" si="3"/>
        <v>45000</v>
      </c>
      <c r="K231" s="22"/>
      <c r="L231" s="17" t="s">
        <v>375</v>
      </c>
    </row>
    <row r="232" spans="1:12" x14ac:dyDescent="0.2">
      <c r="A232" s="17"/>
      <c r="B232" s="82"/>
      <c r="C232" s="9">
        <v>43836</v>
      </c>
      <c r="D232" s="25" t="s">
        <v>371</v>
      </c>
      <c r="E232" s="25" t="s">
        <v>369</v>
      </c>
      <c r="F232" s="26">
        <v>4.4000000000000004</v>
      </c>
      <c r="G232" s="26">
        <v>0.3</v>
      </c>
      <c r="H232" s="21">
        <v>1</v>
      </c>
      <c r="I232" s="13">
        <v>25000</v>
      </c>
      <c r="J232" s="14">
        <f t="shared" si="3"/>
        <v>33000</v>
      </c>
      <c r="K232" s="22"/>
      <c r="L232" s="17" t="s">
        <v>375</v>
      </c>
    </row>
    <row r="233" spans="1:12" x14ac:dyDescent="0.2">
      <c r="A233" s="17"/>
      <c r="B233" s="82"/>
      <c r="C233" s="9">
        <v>43836</v>
      </c>
      <c r="D233" s="25" t="s">
        <v>372</v>
      </c>
      <c r="E233" s="25" t="s">
        <v>369</v>
      </c>
      <c r="F233" s="26">
        <v>1.75</v>
      </c>
      <c r="G233" s="26">
        <v>0.85</v>
      </c>
      <c r="H233" s="21">
        <v>1</v>
      </c>
      <c r="I233" s="13">
        <v>25000</v>
      </c>
      <c r="J233" s="14">
        <f t="shared" si="3"/>
        <v>37187.5</v>
      </c>
      <c r="K233" s="22"/>
      <c r="L233" s="17" t="s">
        <v>375</v>
      </c>
    </row>
    <row r="234" spans="1:12" x14ac:dyDescent="0.2">
      <c r="A234" s="17"/>
      <c r="B234" s="82"/>
      <c r="C234" s="9">
        <v>43836</v>
      </c>
      <c r="D234" s="25" t="s">
        <v>372</v>
      </c>
      <c r="E234" s="25" t="s">
        <v>369</v>
      </c>
      <c r="F234" s="26">
        <v>1.85</v>
      </c>
      <c r="G234" s="26">
        <v>0.9</v>
      </c>
      <c r="H234" s="21">
        <v>1</v>
      </c>
      <c r="I234" s="13">
        <v>25000</v>
      </c>
      <c r="J234" s="14">
        <f t="shared" si="3"/>
        <v>41625</v>
      </c>
      <c r="K234" s="22"/>
      <c r="L234" s="17" t="s">
        <v>375</v>
      </c>
    </row>
    <row r="235" spans="1:12" x14ac:dyDescent="0.2">
      <c r="A235" s="17"/>
      <c r="B235" s="82"/>
      <c r="C235" s="9">
        <v>43836</v>
      </c>
      <c r="D235" s="25" t="s">
        <v>373</v>
      </c>
      <c r="E235" s="25" t="s">
        <v>368</v>
      </c>
      <c r="F235" s="26">
        <v>4</v>
      </c>
      <c r="G235" s="26">
        <v>0.5</v>
      </c>
      <c r="H235" s="21">
        <v>1</v>
      </c>
      <c r="I235" s="13">
        <v>25000</v>
      </c>
      <c r="J235" s="14">
        <f t="shared" si="3"/>
        <v>50000</v>
      </c>
      <c r="K235" s="22"/>
      <c r="L235" s="17" t="s">
        <v>375</v>
      </c>
    </row>
    <row r="236" spans="1:12" x14ac:dyDescent="0.2">
      <c r="A236" s="17"/>
      <c r="B236" s="82"/>
      <c r="C236" s="9">
        <v>43841</v>
      </c>
      <c r="D236" s="25" t="s">
        <v>133</v>
      </c>
      <c r="E236" s="25" t="s">
        <v>134</v>
      </c>
      <c r="F236" s="26">
        <v>1.5</v>
      </c>
      <c r="G236" s="26">
        <v>0.3</v>
      </c>
      <c r="H236" s="21">
        <v>1</v>
      </c>
      <c r="I236" s="13">
        <v>25000</v>
      </c>
      <c r="J236" s="14">
        <f t="shared" si="3"/>
        <v>11249.999999999998</v>
      </c>
      <c r="K236" s="22"/>
      <c r="L236" s="17" t="s">
        <v>375</v>
      </c>
    </row>
    <row r="237" spans="1:12" x14ac:dyDescent="0.2">
      <c r="A237" s="17"/>
      <c r="B237" s="82"/>
      <c r="C237" s="9">
        <v>43841</v>
      </c>
      <c r="D237" s="25" t="s">
        <v>135</v>
      </c>
      <c r="E237" s="25" t="s">
        <v>134</v>
      </c>
      <c r="F237" s="26">
        <v>2</v>
      </c>
      <c r="G237" s="26">
        <v>0.4</v>
      </c>
      <c r="H237" s="21">
        <v>1</v>
      </c>
      <c r="I237" s="13">
        <v>25000</v>
      </c>
      <c r="J237" s="14">
        <f t="shared" si="3"/>
        <v>20000</v>
      </c>
      <c r="K237" s="22"/>
      <c r="L237" s="17" t="s">
        <v>375</v>
      </c>
    </row>
    <row r="238" spans="1:12" x14ac:dyDescent="0.2">
      <c r="A238" s="17"/>
      <c r="B238" s="82"/>
      <c r="C238" s="9">
        <v>43841</v>
      </c>
      <c r="D238" s="25" t="s">
        <v>136</v>
      </c>
      <c r="E238" s="25" t="s">
        <v>134</v>
      </c>
      <c r="F238" s="26">
        <v>2.7</v>
      </c>
      <c r="G238" s="26">
        <v>0.4</v>
      </c>
      <c r="H238" s="21">
        <v>1</v>
      </c>
      <c r="I238" s="13">
        <v>25000</v>
      </c>
      <c r="J238" s="14">
        <f t="shared" si="3"/>
        <v>27000</v>
      </c>
      <c r="K238" s="22"/>
      <c r="L238" s="17" t="s">
        <v>375</v>
      </c>
    </row>
    <row r="239" spans="1:12" x14ac:dyDescent="0.2">
      <c r="A239" s="17"/>
      <c r="B239" s="82"/>
      <c r="C239" s="9">
        <v>43841</v>
      </c>
      <c r="D239" s="25" t="s">
        <v>137</v>
      </c>
      <c r="E239" s="25" t="s">
        <v>134</v>
      </c>
      <c r="F239" s="26">
        <v>1</v>
      </c>
      <c r="G239" s="26">
        <v>0.4</v>
      </c>
      <c r="H239" s="21">
        <v>1</v>
      </c>
      <c r="I239" s="13">
        <v>25000</v>
      </c>
      <c r="J239" s="14">
        <f t="shared" si="3"/>
        <v>10000</v>
      </c>
      <c r="K239" s="22"/>
      <c r="L239" s="17" t="s">
        <v>375</v>
      </c>
    </row>
    <row r="240" spans="1:12" x14ac:dyDescent="0.2">
      <c r="A240" s="17"/>
      <c r="B240" s="82"/>
      <c r="C240" s="9">
        <v>43841</v>
      </c>
      <c r="D240" s="25" t="s">
        <v>138</v>
      </c>
      <c r="E240" s="25" t="s">
        <v>134</v>
      </c>
      <c r="F240" s="26">
        <v>2.7</v>
      </c>
      <c r="G240" s="26">
        <v>0.4</v>
      </c>
      <c r="H240" s="21">
        <v>1</v>
      </c>
      <c r="I240" s="13">
        <v>25000</v>
      </c>
      <c r="J240" s="14">
        <f t="shared" si="3"/>
        <v>27000</v>
      </c>
      <c r="K240" s="22"/>
      <c r="L240" s="17" t="s">
        <v>375</v>
      </c>
    </row>
    <row r="241" spans="1:12" x14ac:dyDescent="0.2">
      <c r="A241" s="17"/>
      <c r="B241" s="82"/>
      <c r="C241" s="9">
        <v>43841</v>
      </c>
      <c r="D241" s="25" t="s">
        <v>138</v>
      </c>
      <c r="E241" s="25" t="s">
        <v>134</v>
      </c>
      <c r="F241" s="26">
        <v>2.7</v>
      </c>
      <c r="G241" s="26">
        <v>0.4</v>
      </c>
      <c r="H241" s="21">
        <v>1</v>
      </c>
      <c r="I241" s="13">
        <v>25000</v>
      </c>
      <c r="J241" s="14">
        <f t="shared" si="3"/>
        <v>27000</v>
      </c>
      <c r="K241" s="22"/>
      <c r="L241" s="17" t="s">
        <v>375</v>
      </c>
    </row>
    <row r="242" spans="1:12" x14ac:dyDescent="0.2">
      <c r="A242" s="17"/>
      <c r="B242" s="82"/>
      <c r="C242" s="9">
        <v>43841</v>
      </c>
      <c r="D242" s="25" t="s">
        <v>139</v>
      </c>
      <c r="E242" s="25" t="s">
        <v>134</v>
      </c>
      <c r="F242" s="26">
        <v>1.1000000000000001</v>
      </c>
      <c r="G242" s="26">
        <v>0.4</v>
      </c>
      <c r="H242" s="21">
        <v>1</v>
      </c>
      <c r="I242" s="13">
        <v>25000</v>
      </c>
      <c r="J242" s="14">
        <f t="shared" si="3"/>
        <v>11000.000000000002</v>
      </c>
      <c r="K242" s="22"/>
      <c r="L242" s="17" t="s">
        <v>375</v>
      </c>
    </row>
    <row r="243" spans="1:12" x14ac:dyDescent="0.2">
      <c r="A243" s="17"/>
      <c r="B243" s="82"/>
      <c r="C243" s="9">
        <v>43841</v>
      </c>
      <c r="D243" s="25" t="s">
        <v>140</v>
      </c>
      <c r="E243" s="25" t="s">
        <v>134</v>
      </c>
      <c r="F243" s="26">
        <v>1.5</v>
      </c>
      <c r="G243" s="26">
        <v>0.4</v>
      </c>
      <c r="H243" s="21">
        <v>1</v>
      </c>
      <c r="I243" s="13">
        <v>25000</v>
      </c>
      <c r="J243" s="14">
        <f t="shared" si="3"/>
        <v>15000.000000000002</v>
      </c>
      <c r="K243" s="22"/>
      <c r="L243" s="17" t="s">
        <v>375</v>
      </c>
    </row>
    <row r="244" spans="1:12" x14ac:dyDescent="0.2">
      <c r="A244" s="17"/>
      <c r="B244" s="82"/>
      <c r="C244" s="9">
        <v>43841</v>
      </c>
      <c r="D244" s="25" t="s">
        <v>140</v>
      </c>
      <c r="E244" s="25" t="s">
        <v>134</v>
      </c>
      <c r="F244" s="26">
        <v>1</v>
      </c>
      <c r="G244" s="26">
        <v>0.4</v>
      </c>
      <c r="H244" s="21">
        <v>1</v>
      </c>
      <c r="I244" s="13">
        <v>25000</v>
      </c>
      <c r="J244" s="14">
        <f t="shared" si="3"/>
        <v>10000</v>
      </c>
      <c r="K244" s="22"/>
      <c r="L244" s="17" t="s">
        <v>375</v>
      </c>
    </row>
    <row r="245" spans="1:12" x14ac:dyDescent="0.2">
      <c r="A245" s="17"/>
      <c r="B245" s="82"/>
      <c r="C245" s="9">
        <v>43841</v>
      </c>
      <c r="D245" s="25" t="s">
        <v>141</v>
      </c>
      <c r="E245" s="25" t="s">
        <v>134</v>
      </c>
      <c r="F245" s="26">
        <v>1.3</v>
      </c>
      <c r="G245" s="26">
        <v>0.4</v>
      </c>
      <c r="H245" s="21">
        <v>1</v>
      </c>
      <c r="I245" s="13">
        <v>25000</v>
      </c>
      <c r="J245" s="14">
        <f t="shared" si="3"/>
        <v>13000</v>
      </c>
      <c r="K245" s="22"/>
      <c r="L245" s="17" t="s">
        <v>375</v>
      </c>
    </row>
    <row r="246" spans="1:12" x14ac:dyDescent="0.2">
      <c r="A246" s="17"/>
      <c r="B246" s="82"/>
      <c r="C246" s="9">
        <v>43841</v>
      </c>
      <c r="D246" s="25" t="s">
        <v>141</v>
      </c>
      <c r="E246" s="25" t="s">
        <v>134</v>
      </c>
      <c r="F246" s="26">
        <v>1</v>
      </c>
      <c r="G246" s="26">
        <v>0.4</v>
      </c>
      <c r="H246" s="21">
        <v>1</v>
      </c>
      <c r="I246" s="13">
        <v>25000</v>
      </c>
      <c r="J246" s="14">
        <f t="shared" si="3"/>
        <v>10000</v>
      </c>
      <c r="K246" s="22"/>
      <c r="L246" s="17" t="s">
        <v>375</v>
      </c>
    </row>
    <row r="247" spans="1:12" x14ac:dyDescent="0.2">
      <c r="A247" s="17"/>
      <c r="B247" s="82"/>
      <c r="C247" s="9">
        <v>43841</v>
      </c>
      <c r="D247" s="25" t="s">
        <v>142</v>
      </c>
      <c r="E247" s="25" t="s">
        <v>134</v>
      </c>
      <c r="F247" s="26">
        <v>1.5</v>
      </c>
      <c r="G247" s="26">
        <v>0.4</v>
      </c>
      <c r="H247" s="21">
        <v>1</v>
      </c>
      <c r="I247" s="13">
        <v>25000</v>
      </c>
      <c r="J247" s="14">
        <f t="shared" si="3"/>
        <v>15000.000000000002</v>
      </c>
      <c r="K247" s="22"/>
      <c r="L247" s="17" t="s">
        <v>375</v>
      </c>
    </row>
    <row r="248" spans="1:12" x14ac:dyDescent="0.2">
      <c r="A248" s="17"/>
      <c r="B248" s="82"/>
      <c r="C248" s="9">
        <v>43841</v>
      </c>
      <c r="D248" s="25" t="s">
        <v>143</v>
      </c>
      <c r="E248" s="25" t="s">
        <v>134</v>
      </c>
      <c r="F248" s="26">
        <v>1</v>
      </c>
      <c r="G248" s="26">
        <v>0.4</v>
      </c>
      <c r="H248" s="21">
        <v>1</v>
      </c>
      <c r="I248" s="13">
        <v>25000</v>
      </c>
      <c r="J248" s="14">
        <f t="shared" si="3"/>
        <v>10000</v>
      </c>
      <c r="K248" s="22"/>
      <c r="L248" s="17" t="s">
        <v>375</v>
      </c>
    </row>
    <row r="249" spans="1:12" x14ac:dyDescent="0.2">
      <c r="A249" s="17"/>
      <c r="B249" s="82"/>
      <c r="C249" s="9">
        <v>43841</v>
      </c>
      <c r="D249" s="25" t="s">
        <v>143</v>
      </c>
      <c r="E249" s="25" t="s">
        <v>134</v>
      </c>
      <c r="F249" s="26">
        <v>1</v>
      </c>
      <c r="G249" s="26">
        <v>0.4</v>
      </c>
      <c r="H249" s="21">
        <v>1</v>
      </c>
      <c r="I249" s="13">
        <v>25000</v>
      </c>
      <c r="J249" s="14">
        <f t="shared" si="3"/>
        <v>10000</v>
      </c>
      <c r="K249" s="22"/>
      <c r="L249" s="17" t="s">
        <v>375</v>
      </c>
    </row>
    <row r="250" spans="1:12" x14ac:dyDescent="0.2">
      <c r="A250" s="17"/>
      <c r="B250" s="82"/>
      <c r="C250" s="9">
        <v>43841</v>
      </c>
      <c r="D250" s="25" t="s">
        <v>144</v>
      </c>
      <c r="E250" s="25" t="s">
        <v>134</v>
      </c>
      <c r="F250" s="26">
        <v>1</v>
      </c>
      <c r="G250" s="26">
        <v>0.4</v>
      </c>
      <c r="H250" s="21">
        <v>1</v>
      </c>
      <c r="I250" s="13">
        <v>25000</v>
      </c>
      <c r="J250" s="14">
        <f t="shared" si="3"/>
        <v>10000</v>
      </c>
      <c r="K250" s="22"/>
      <c r="L250" s="17" t="s">
        <v>375</v>
      </c>
    </row>
    <row r="251" spans="1:12" x14ac:dyDescent="0.2">
      <c r="A251" s="17"/>
      <c r="B251" s="82"/>
      <c r="C251" s="9">
        <v>43841</v>
      </c>
      <c r="D251" s="25" t="s">
        <v>144</v>
      </c>
      <c r="E251" s="25" t="s">
        <v>134</v>
      </c>
      <c r="F251" s="26">
        <v>1</v>
      </c>
      <c r="G251" s="26">
        <v>0.4</v>
      </c>
      <c r="H251" s="21">
        <v>1</v>
      </c>
      <c r="I251" s="13">
        <v>25000</v>
      </c>
      <c r="J251" s="14">
        <f t="shared" si="3"/>
        <v>10000</v>
      </c>
      <c r="K251" s="22"/>
      <c r="L251" s="17" t="s">
        <v>375</v>
      </c>
    </row>
    <row r="252" spans="1:12" x14ac:dyDescent="0.2">
      <c r="A252" s="17"/>
      <c r="B252" s="82"/>
      <c r="C252" s="9">
        <v>43841</v>
      </c>
      <c r="D252" s="25" t="s">
        <v>145</v>
      </c>
      <c r="E252" s="25" t="s">
        <v>134</v>
      </c>
      <c r="F252" s="26">
        <v>2</v>
      </c>
      <c r="G252" s="26">
        <v>0.2</v>
      </c>
      <c r="H252" s="21">
        <v>1</v>
      </c>
      <c r="I252" s="13">
        <v>25000</v>
      </c>
      <c r="J252" s="14">
        <f t="shared" si="3"/>
        <v>10000</v>
      </c>
      <c r="K252" s="22"/>
      <c r="L252" s="17" t="s">
        <v>375</v>
      </c>
    </row>
    <row r="253" spans="1:12" x14ac:dyDescent="0.2">
      <c r="A253" s="17"/>
      <c r="B253" s="82"/>
      <c r="C253" s="9">
        <v>43841</v>
      </c>
      <c r="D253" s="25" t="s">
        <v>146</v>
      </c>
      <c r="E253" s="25" t="s">
        <v>134</v>
      </c>
      <c r="F253" s="26">
        <v>1.5</v>
      </c>
      <c r="G253" s="26">
        <v>0.4</v>
      </c>
      <c r="H253" s="21">
        <v>1</v>
      </c>
      <c r="I253" s="13">
        <v>25000</v>
      </c>
      <c r="J253" s="14">
        <f t="shared" si="3"/>
        <v>15000.000000000002</v>
      </c>
      <c r="K253" s="22"/>
      <c r="L253" s="17" t="s">
        <v>375</v>
      </c>
    </row>
    <row r="254" spans="1:12" x14ac:dyDescent="0.2">
      <c r="A254" s="17"/>
      <c r="B254" s="82"/>
      <c r="C254" s="9">
        <v>43841</v>
      </c>
      <c r="D254" s="25" t="s">
        <v>147</v>
      </c>
      <c r="E254" s="25" t="s">
        <v>134</v>
      </c>
      <c r="F254" s="26">
        <v>4.5</v>
      </c>
      <c r="G254" s="26">
        <v>0.25</v>
      </c>
      <c r="H254" s="21">
        <v>1</v>
      </c>
      <c r="I254" s="13">
        <v>25000</v>
      </c>
      <c r="J254" s="14">
        <f t="shared" si="3"/>
        <v>28125</v>
      </c>
      <c r="K254" s="22"/>
      <c r="L254" s="17" t="s">
        <v>375</v>
      </c>
    </row>
    <row r="255" spans="1:12" x14ac:dyDescent="0.2">
      <c r="A255" s="17"/>
      <c r="B255" s="82"/>
      <c r="C255" s="9">
        <v>43841</v>
      </c>
      <c r="D255" s="25" t="s">
        <v>148</v>
      </c>
      <c r="E255" s="25" t="s">
        <v>134</v>
      </c>
      <c r="F255" s="26">
        <v>1.4</v>
      </c>
      <c r="G255" s="26">
        <v>0.4</v>
      </c>
      <c r="H255" s="21">
        <v>1</v>
      </c>
      <c r="I255" s="13">
        <v>25000</v>
      </c>
      <c r="J255" s="14">
        <f t="shared" si="3"/>
        <v>13999.999999999998</v>
      </c>
      <c r="K255" s="22"/>
      <c r="L255" s="17" t="s">
        <v>375</v>
      </c>
    </row>
    <row r="256" spans="1:12" x14ac:dyDescent="0.2">
      <c r="A256" s="17"/>
      <c r="B256" s="82"/>
      <c r="C256" s="9">
        <v>43841</v>
      </c>
      <c r="D256" s="25" t="s">
        <v>148</v>
      </c>
      <c r="E256" s="25" t="s">
        <v>134</v>
      </c>
      <c r="F256" s="26">
        <v>1.4</v>
      </c>
      <c r="G256" s="26">
        <v>0.4</v>
      </c>
      <c r="H256" s="21">
        <v>1</v>
      </c>
      <c r="I256" s="13">
        <v>25000</v>
      </c>
      <c r="J256" s="14">
        <f t="shared" si="3"/>
        <v>13999.999999999998</v>
      </c>
      <c r="K256" s="22"/>
      <c r="L256" s="17" t="s">
        <v>375</v>
      </c>
    </row>
    <row r="257" spans="1:12" x14ac:dyDescent="0.2">
      <c r="A257" s="17"/>
      <c r="B257" s="82"/>
      <c r="C257" s="9">
        <v>43841</v>
      </c>
      <c r="D257" s="25" t="s">
        <v>149</v>
      </c>
      <c r="E257" s="25" t="s">
        <v>134</v>
      </c>
      <c r="F257" s="26">
        <v>1.4</v>
      </c>
      <c r="G257" s="26">
        <v>0.3</v>
      </c>
      <c r="H257" s="21">
        <v>1</v>
      </c>
      <c r="I257" s="13">
        <v>25000</v>
      </c>
      <c r="J257" s="14">
        <f t="shared" si="3"/>
        <v>10500</v>
      </c>
      <c r="K257" s="22"/>
      <c r="L257" s="17" t="s">
        <v>375</v>
      </c>
    </row>
    <row r="258" spans="1:12" x14ac:dyDescent="0.2">
      <c r="A258" s="17"/>
      <c r="B258" s="82"/>
      <c r="C258" s="9">
        <v>43841</v>
      </c>
      <c r="D258" s="25" t="s">
        <v>149</v>
      </c>
      <c r="E258" s="25" t="s">
        <v>134</v>
      </c>
      <c r="F258" s="26">
        <v>1.4</v>
      </c>
      <c r="G258" s="26">
        <v>0.3</v>
      </c>
      <c r="H258" s="21">
        <v>1</v>
      </c>
      <c r="I258" s="13">
        <v>25000</v>
      </c>
      <c r="J258" s="14">
        <f t="shared" si="3"/>
        <v>10500</v>
      </c>
      <c r="K258" s="22"/>
      <c r="L258" s="17" t="s">
        <v>375</v>
      </c>
    </row>
    <row r="259" spans="1:12" x14ac:dyDescent="0.2">
      <c r="A259" s="17"/>
      <c r="B259" s="82"/>
      <c r="C259" s="9">
        <v>43841</v>
      </c>
      <c r="D259" s="25" t="s">
        <v>82</v>
      </c>
      <c r="E259" s="25" t="s">
        <v>134</v>
      </c>
      <c r="F259" s="26">
        <v>2.7</v>
      </c>
      <c r="G259" s="26">
        <v>0.25</v>
      </c>
      <c r="H259" s="21">
        <v>1</v>
      </c>
      <c r="I259" s="13">
        <v>25000</v>
      </c>
      <c r="J259" s="14">
        <f t="shared" si="3"/>
        <v>16875</v>
      </c>
      <c r="K259" s="18"/>
      <c r="L259" s="17" t="s">
        <v>375</v>
      </c>
    </row>
    <row r="260" spans="1:12" x14ac:dyDescent="0.2">
      <c r="A260" s="17"/>
      <c r="B260" s="82"/>
      <c r="C260" s="9">
        <v>43841</v>
      </c>
      <c r="D260" s="25" t="s">
        <v>96</v>
      </c>
      <c r="E260" s="25" t="s">
        <v>134</v>
      </c>
      <c r="F260" s="26">
        <v>1.3</v>
      </c>
      <c r="G260" s="26">
        <v>0.4</v>
      </c>
      <c r="H260" s="21">
        <v>1</v>
      </c>
      <c r="I260" s="13">
        <v>25000</v>
      </c>
      <c r="J260" s="14">
        <f t="shared" si="3"/>
        <v>13000</v>
      </c>
      <c r="K260" s="18"/>
      <c r="L260" s="17" t="s">
        <v>375</v>
      </c>
    </row>
    <row r="261" spans="1:12" x14ac:dyDescent="0.2">
      <c r="A261" s="17"/>
      <c r="B261" s="82"/>
      <c r="C261" s="9">
        <v>43841</v>
      </c>
      <c r="D261" s="25" t="s">
        <v>150</v>
      </c>
      <c r="E261" s="25" t="s">
        <v>134</v>
      </c>
      <c r="F261" s="26">
        <v>2</v>
      </c>
      <c r="G261" s="26">
        <v>0.4</v>
      </c>
      <c r="H261" s="21">
        <v>1</v>
      </c>
      <c r="I261" s="13">
        <v>25000</v>
      </c>
      <c r="J261" s="14">
        <f t="shared" ref="J261:J324" si="4">(F261*G261)*I261*H261</f>
        <v>20000</v>
      </c>
      <c r="K261" s="18"/>
      <c r="L261" s="17" t="s">
        <v>375</v>
      </c>
    </row>
    <row r="262" spans="1:12" x14ac:dyDescent="0.2">
      <c r="A262" s="17"/>
      <c r="B262" s="82"/>
      <c r="C262" s="9">
        <v>43841</v>
      </c>
      <c r="D262" s="25" t="s">
        <v>150</v>
      </c>
      <c r="E262" s="25" t="s">
        <v>134</v>
      </c>
      <c r="F262" s="26">
        <v>2</v>
      </c>
      <c r="G262" s="26">
        <v>0.4</v>
      </c>
      <c r="H262" s="21">
        <v>1</v>
      </c>
      <c r="I262" s="13">
        <v>25000</v>
      </c>
      <c r="J262" s="14">
        <f t="shared" si="4"/>
        <v>20000</v>
      </c>
      <c r="K262" s="18"/>
      <c r="L262" s="17" t="s">
        <v>375</v>
      </c>
    </row>
    <row r="263" spans="1:12" x14ac:dyDescent="0.2">
      <c r="A263" s="17"/>
      <c r="B263" s="82"/>
      <c r="C263" s="9">
        <v>43841</v>
      </c>
      <c r="D263" s="25" t="s">
        <v>150</v>
      </c>
      <c r="E263" s="25" t="s">
        <v>134</v>
      </c>
      <c r="F263" s="26">
        <v>2</v>
      </c>
      <c r="G263" s="26">
        <v>0.4</v>
      </c>
      <c r="H263" s="21">
        <v>1</v>
      </c>
      <c r="I263" s="13">
        <v>25000</v>
      </c>
      <c r="J263" s="14">
        <f t="shared" si="4"/>
        <v>20000</v>
      </c>
      <c r="K263" s="18"/>
      <c r="L263" s="17" t="s">
        <v>375</v>
      </c>
    </row>
    <row r="264" spans="1:12" x14ac:dyDescent="0.2">
      <c r="A264" s="17"/>
      <c r="B264" s="82"/>
      <c r="C264" s="9">
        <v>43841</v>
      </c>
      <c r="D264" s="25" t="s">
        <v>151</v>
      </c>
      <c r="E264" s="25" t="s">
        <v>134</v>
      </c>
      <c r="F264" s="26">
        <v>2.7</v>
      </c>
      <c r="G264" s="26">
        <v>0.4</v>
      </c>
      <c r="H264" s="21">
        <v>1</v>
      </c>
      <c r="I264" s="13">
        <v>25000</v>
      </c>
      <c r="J264" s="14">
        <f t="shared" si="4"/>
        <v>27000</v>
      </c>
      <c r="K264" s="18"/>
      <c r="L264" s="17" t="s">
        <v>375</v>
      </c>
    </row>
    <row r="265" spans="1:12" x14ac:dyDescent="0.2">
      <c r="A265" s="17"/>
      <c r="B265" s="82"/>
      <c r="C265" s="9">
        <v>43841</v>
      </c>
      <c r="D265" s="25" t="s">
        <v>152</v>
      </c>
      <c r="E265" s="25" t="s">
        <v>134</v>
      </c>
      <c r="F265" s="26">
        <v>2</v>
      </c>
      <c r="G265" s="26">
        <v>0.4</v>
      </c>
      <c r="H265" s="21">
        <v>1</v>
      </c>
      <c r="I265" s="13">
        <v>25000</v>
      </c>
      <c r="J265" s="14">
        <f t="shared" si="4"/>
        <v>20000</v>
      </c>
      <c r="K265" s="18"/>
      <c r="L265" s="17" t="s">
        <v>375</v>
      </c>
    </row>
    <row r="266" spans="1:12" x14ac:dyDescent="0.2">
      <c r="A266" s="17"/>
      <c r="B266" s="82"/>
      <c r="C266" s="9">
        <v>43841</v>
      </c>
      <c r="D266" s="25" t="s">
        <v>153</v>
      </c>
      <c r="E266" s="25" t="s">
        <v>134</v>
      </c>
      <c r="F266" s="26">
        <v>2.7</v>
      </c>
      <c r="G266" s="26">
        <v>0.4</v>
      </c>
      <c r="H266" s="21">
        <v>1</v>
      </c>
      <c r="I266" s="13">
        <v>25000</v>
      </c>
      <c r="J266" s="14">
        <f t="shared" si="4"/>
        <v>27000</v>
      </c>
      <c r="K266" s="18"/>
      <c r="L266" s="17" t="s">
        <v>375</v>
      </c>
    </row>
    <row r="267" spans="1:12" x14ac:dyDescent="0.2">
      <c r="A267" s="17"/>
      <c r="B267" s="82"/>
      <c r="C267" s="9">
        <v>43841</v>
      </c>
      <c r="D267" s="25" t="s">
        <v>153</v>
      </c>
      <c r="E267" s="25" t="s">
        <v>134</v>
      </c>
      <c r="F267" s="26">
        <v>1</v>
      </c>
      <c r="G267" s="26">
        <v>0.4</v>
      </c>
      <c r="H267" s="49">
        <v>2</v>
      </c>
      <c r="I267" s="13">
        <v>25000</v>
      </c>
      <c r="J267" s="14">
        <f t="shared" si="4"/>
        <v>20000</v>
      </c>
      <c r="K267" s="18"/>
      <c r="L267" s="17" t="s">
        <v>375</v>
      </c>
    </row>
    <row r="268" spans="1:12" x14ac:dyDescent="0.2">
      <c r="A268" s="17"/>
      <c r="B268" s="82"/>
      <c r="C268" s="9">
        <v>43841</v>
      </c>
      <c r="D268" s="25" t="s">
        <v>154</v>
      </c>
      <c r="E268" s="25" t="s">
        <v>134</v>
      </c>
      <c r="F268" s="26">
        <v>1</v>
      </c>
      <c r="G268" s="26">
        <v>0.4</v>
      </c>
      <c r="H268" s="28">
        <v>1</v>
      </c>
      <c r="I268" s="13">
        <v>25000</v>
      </c>
      <c r="J268" s="14">
        <f t="shared" si="4"/>
        <v>10000</v>
      </c>
      <c r="K268" s="18"/>
      <c r="L268" s="17" t="s">
        <v>375</v>
      </c>
    </row>
    <row r="269" spans="1:12" x14ac:dyDescent="0.2">
      <c r="A269" s="17"/>
      <c r="B269" s="82"/>
      <c r="C269" s="9">
        <v>43841</v>
      </c>
      <c r="D269" s="25" t="s">
        <v>154</v>
      </c>
      <c r="E269" s="25" t="s">
        <v>134</v>
      </c>
      <c r="F269" s="26">
        <v>1</v>
      </c>
      <c r="G269" s="26">
        <v>0.4</v>
      </c>
      <c r="H269" s="28">
        <v>1</v>
      </c>
      <c r="I269" s="13">
        <v>25000</v>
      </c>
      <c r="J269" s="14">
        <f t="shared" si="4"/>
        <v>10000</v>
      </c>
      <c r="K269" s="18"/>
      <c r="L269" s="17" t="s">
        <v>375</v>
      </c>
    </row>
    <row r="270" spans="1:12" x14ac:dyDescent="0.2">
      <c r="A270" s="17"/>
      <c r="B270" s="82"/>
      <c r="C270" s="9">
        <v>43841</v>
      </c>
      <c r="D270" s="25" t="s">
        <v>134</v>
      </c>
      <c r="E270" s="25" t="s">
        <v>134</v>
      </c>
      <c r="F270" s="26">
        <v>2</v>
      </c>
      <c r="G270" s="26">
        <v>0.25</v>
      </c>
      <c r="H270" s="49">
        <v>15</v>
      </c>
      <c r="I270" s="13">
        <v>25000</v>
      </c>
      <c r="J270" s="14">
        <f t="shared" si="4"/>
        <v>187500</v>
      </c>
      <c r="K270" s="18"/>
      <c r="L270" s="17" t="s">
        <v>375</v>
      </c>
    </row>
    <row r="271" spans="1:12" x14ac:dyDescent="0.2">
      <c r="A271" s="17"/>
      <c r="B271" s="82"/>
      <c r="C271" s="9">
        <v>43841</v>
      </c>
      <c r="D271" s="25" t="s">
        <v>155</v>
      </c>
      <c r="E271" s="25" t="s">
        <v>156</v>
      </c>
      <c r="F271" s="26">
        <v>2.5</v>
      </c>
      <c r="G271" s="26">
        <v>0.5</v>
      </c>
      <c r="H271" s="28">
        <v>1</v>
      </c>
      <c r="I271" s="13">
        <v>25000</v>
      </c>
      <c r="J271" s="14">
        <f t="shared" si="4"/>
        <v>31250</v>
      </c>
      <c r="K271" s="22"/>
      <c r="L271" s="17" t="s">
        <v>375</v>
      </c>
    </row>
    <row r="272" spans="1:12" x14ac:dyDescent="0.2">
      <c r="A272" s="17"/>
      <c r="B272" s="82"/>
      <c r="C272" s="9">
        <v>43841</v>
      </c>
      <c r="D272" s="25" t="s">
        <v>157</v>
      </c>
      <c r="E272" s="25" t="s">
        <v>156</v>
      </c>
      <c r="F272" s="26">
        <v>2.5</v>
      </c>
      <c r="G272" s="26">
        <v>0.5</v>
      </c>
      <c r="H272" s="28">
        <v>1</v>
      </c>
      <c r="I272" s="13">
        <v>25000</v>
      </c>
      <c r="J272" s="14">
        <f t="shared" si="4"/>
        <v>31250</v>
      </c>
      <c r="K272" s="22"/>
      <c r="L272" s="17" t="s">
        <v>375</v>
      </c>
    </row>
    <row r="273" spans="1:12" x14ac:dyDescent="0.2">
      <c r="A273" s="17"/>
      <c r="B273" s="82"/>
      <c r="C273" s="9">
        <v>43841</v>
      </c>
      <c r="D273" s="25" t="s">
        <v>158</v>
      </c>
      <c r="E273" s="25" t="s">
        <v>156</v>
      </c>
      <c r="F273" s="26">
        <v>2.5</v>
      </c>
      <c r="G273" s="26">
        <v>0.5</v>
      </c>
      <c r="H273" s="28">
        <v>1</v>
      </c>
      <c r="I273" s="13">
        <v>25000</v>
      </c>
      <c r="J273" s="14">
        <f t="shared" si="4"/>
        <v>31250</v>
      </c>
      <c r="K273" s="22"/>
      <c r="L273" s="17" t="s">
        <v>375</v>
      </c>
    </row>
    <row r="274" spans="1:12" x14ac:dyDescent="0.2">
      <c r="A274" s="17"/>
      <c r="B274" s="82"/>
      <c r="C274" s="9">
        <v>43841</v>
      </c>
      <c r="D274" s="25" t="s">
        <v>159</v>
      </c>
      <c r="E274" s="25" t="s">
        <v>156</v>
      </c>
      <c r="F274" s="26">
        <v>2.5</v>
      </c>
      <c r="G274" s="26">
        <v>0.5</v>
      </c>
      <c r="H274" s="28">
        <v>1</v>
      </c>
      <c r="I274" s="13">
        <v>25000</v>
      </c>
      <c r="J274" s="14">
        <f t="shared" si="4"/>
        <v>31250</v>
      </c>
      <c r="K274" s="22"/>
      <c r="L274" s="17" t="s">
        <v>375</v>
      </c>
    </row>
    <row r="275" spans="1:12" x14ac:dyDescent="0.2">
      <c r="A275" s="17"/>
      <c r="B275" s="82"/>
      <c r="C275" s="9">
        <v>43841</v>
      </c>
      <c r="D275" s="25" t="s">
        <v>160</v>
      </c>
      <c r="E275" s="25" t="s">
        <v>156</v>
      </c>
      <c r="F275" s="26">
        <v>2.5</v>
      </c>
      <c r="G275" s="26">
        <v>0.5</v>
      </c>
      <c r="H275" s="28">
        <v>1</v>
      </c>
      <c r="I275" s="13">
        <v>25000</v>
      </c>
      <c r="J275" s="14">
        <f t="shared" si="4"/>
        <v>31250</v>
      </c>
      <c r="K275" s="22"/>
      <c r="L275" s="17" t="s">
        <v>375</v>
      </c>
    </row>
    <row r="276" spans="1:12" x14ac:dyDescent="0.2">
      <c r="A276" s="17"/>
      <c r="B276" s="82"/>
      <c r="C276" s="9">
        <v>43841</v>
      </c>
      <c r="D276" s="25" t="s">
        <v>161</v>
      </c>
      <c r="E276" s="25" t="s">
        <v>156</v>
      </c>
      <c r="F276" s="26">
        <v>2.5</v>
      </c>
      <c r="G276" s="26">
        <v>0.5</v>
      </c>
      <c r="H276" s="28">
        <v>1</v>
      </c>
      <c r="I276" s="13">
        <v>25000</v>
      </c>
      <c r="J276" s="14">
        <f t="shared" si="4"/>
        <v>31250</v>
      </c>
      <c r="K276" s="22"/>
      <c r="L276" s="17" t="s">
        <v>375</v>
      </c>
    </row>
    <row r="277" spans="1:12" x14ac:dyDescent="0.2">
      <c r="A277" s="17"/>
      <c r="B277" s="82"/>
      <c r="C277" s="9">
        <v>43841</v>
      </c>
      <c r="D277" s="25" t="s">
        <v>161</v>
      </c>
      <c r="E277" s="25" t="s">
        <v>156</v>
      </c>
      <c r="F277" s="26">
        <v>2.5</v>
      </c>
      <c r="G277" s="26">
        <v>0.5</v>
      </c>
      <c r="H277" s="28">
        <v>1</v>
      </c>
      <c r="I277" s="13">
        <v>25000</v>
      </c>
      <c r="J277" s="14">
        <f t="shared" si="4"/>
        <v>31250</v>
      </c>
      <c r="K277" s="22"/>
      <c r="L277" s="17" t="s">
        <v>375</v>
      </c>
    </row>
    <row r="278" spans="1:12" x14ac:dyDescent="0.2">
      <c r="A278" s="17"/>
      <c r="B278" s="82"/>
      <c r="C278" s="9">
        <v>43841</v>
      </c>
      <c r="D278" s="25" t="s">
        <v>141</v>
      </c>
      <c r="E278" s="25" t="s">
        <v>156</v>
      </c>
      <c r="F278" s="26">
        <v>2.5</v>
      </c>
      <c r="G278" s="26">
        <v>0.5</v>
      </c>
      <c r="H278" s="28">
        <v>1</v>
      </c>
      <c r="I278" s="13">
        <v>25000</v>
      </c>
      <c r="J278" s="14">
        <f t="shared" si="4"/>
        <v>31250</v>
      </c>
      <c r="K278" s="22"/>
      <c r="L278" s="17" t="s">
        <v>375</v>
      </c>
    </row>
    <row r="279" spans="1:12" x14ac:dyDescent="0.2">
      <c r="A279" s="17"/>
      <c r="B279" s="82"/>
      <c r="C279" s="9">
        <v>43843</v>
      </c>
      <c r="D279" s="25" t="s">
        <v>162</v>
      </c>
      <c r="E279" s="25" t="s">
        <v>163</v>
      </c>
      <c r="F279" s="26">
        <v>2.5</v>
      </c>
      <c r="G279" s="26">
        <v>0.3</v>
      </c>
      <c r="H279" s="28">
        <v>1</v>
      </c>
      <c r="I279" s="13">
        <v>25000</v>
      </c>
      <c r="J279" s="14">
        <f t="shared" si="4"/>
        <v>18750</v>
      </c>
      <c r="K279" s="22"/>
      <c r="L279" s="17" t="s">
        <v>375</v>
      </c>
    </row>
    <row r="280" spans="1:12" x14ac:dyDescent="0.2">
      <c r="A280" s="17"/>
      <c r="B280" s="82"/>
      <c r="C280" s="9">
        <v>43843</v>
      </c>
      <c r="D280" s="25" t="s">
        <v>162</v>
      </c>
      <c r="E280" s="25" t="s">
        <v>163</v>
      </c>
      <c r="F280" s="26">
        <v>2.5</v>
      </c>
      <c r="G280" s="26">
        <v>0.3</v>
      </c>
      <c r="H280" s="28">
        <v>1</v>
      </c>
      <c r="I280" s="13">
        <v>25000</v>
      </c>
      <c r="J280" s="14">
        <f t="shared" si="4"/>
        <v>18750</v>
      </c>
      <c r="K280" s="22"/>
      <c r="L280" s="17" t="s">
        <v>375</v>
      </c>
    </row>
    <row r="281" spans="1:12" x14ac:dyDescent="0.2">
      <c r="A281" s="17"/>
      <c r="B281" s="82"/>
      <c r="C281" s="9">
        <v>43843</v>
      </c>
      <c r="D281" s="25" t="s">
        <v>164</v>
      </c>
      <c r="E281" s="25" t="s">
        <v>163</v>
      </c>
      <c r="F281" s="26">
        <v>2.5</v>
      </c>
      <c r="G281" s="26">
        <v>0.3</v>
      </c>
      <c r="H281" s="28">
        <v>1</v>
      </c>
      <c r="I281" s="13">
        <v>25000</v>
      </c>
      <c r="J281" s="14">
        <f t="shared" si="4"/>
        <v>18750</v>
      </c>
      <c r="K281" s="22"/>
      <c r="L281" s="17" t="s">
        <v>375</v>
      </c>
    </row>
    <row r="282" spans="1:12" x14ac:dyDescent="0.2">
      <c r="A282" s="17"/>
      <c r="B282" s="82"/>
      <c r="C282" s="9">
        <v>43843</v>
      </c>
      <c r="D282" s="25" t="s">
        <v>14</v>
      </c>
      <c r="E282" s="25" t="s">
        <v>163</v>
      </c>
      <c r="F282" s="26">
        <v>2.5</v>
      </c>
      <c r="G282" s="26">
        <v>0.3</v>
      </c>
      <c r="H282" s="28">
        <v>1</v>
      </c>
      <c r="I282" s="13">
        <v>25000</v>
      </c>
      <c r="J282" s="14">
        <f t="shared" si="4"/>
        <v>18750</v>
      </c>
      <c r="K282" s="22"/>
      <c r="L282" s="17" t="s">
        <v>375</v>
      </c>
    </row>
    <row r="283" spans="1:12" x14ac:dyDescent="0.2">
      <c r="A283" s="17"/>
      <c r="B283" s="82"/>
      <c r="C283" s="9">
        <v>43843</v>
      </c>
      <c r="D283" s="25" t="s">
        <v>36</v>
      </c>
      <c r="E283" s="25" t="s">
        <v>163</v>
      </c>
      <c r="F283" s="26">
        <v>2.5</v>
      </c>
      <c r="G283" s="26">
        <v>0.3</v>
      </c>
      <c r="H283" s="28">
        <v>1</v>
      </c>
      <c r="I283" s="13">
        <v>25000</v>
      </c>
      <c r="J283" s="14">
        <f t="shared" si="4"/>
        <v>18750</v>
      </c>
      <c r="K283" s="22"/>
      <c r="L283" s="17" t="s">
        <v>375</v>
      </c>
    </row>
    <row r="284" spans="1:12" x14ac:dyDescent="0.2">
      <c r="A284" s="17"/>
      <c r="B284" s="82"/>
      <c r="C284" s="9">
        <v>43840</v>
      </c>
      <c r="D284" s="25" t="s">
        <v>165</v>
      </c>
      <c r="E284" s="25" t="s">
        <v>166</v>
      </c>
      <c r="F284" s="26">
        <v>4</v>
      </c>
      <c r="G284" s="26">
        <v>0.5</v>
      </c>
      <c r="H284" s="28">
        <v>1</v>
      </c>
      <c r="I284" s="13">
        <v>25000</v>
      </c>
      <c r="J284" s="14">
        <f t="shared" si="4"/>
        <v>50000</v>
      </c>
      <c r="K284" s="22"/>
      <c r="L284" s="17" t="s">
        <v>375</v>
      </c>
    </row>
    <row r="285" spans="1:12" x14ac:dyDescent="0.2">
      <c r="A285" s="17"/>
      <c r="B285" s="82"/>
      <c r="C285" s="9">
        <v>43840</v>
      </c>
      <c r="D285" s="25" t="s">
        <v>165</v>
      </c>
      <c r="E285" s="25" t="s">
        <v>166</v>
      </c>
      <c r="F285" s="26">
        <v>1.8</v>
      </c>
      <c r="G285" s="26">
        <v>0.3</v>
      </c>
      <c r="H285" s="49">
        <v>2</v>
      </c>
      <c r="I285" s="13">
        <v>25000</v>
      </c>
      <c r="J285" s="14">
        <f t="shared" si="4"/>
        <v>27000</v>
      </c>
      <c r="K285" s="22"/>
      <c r="L285" s="17" t="s">
        <v>375</v>
      </c>
    </row>
    <row r="286" spans="1:12" x14ac:dyDescent="0.2">
      <c r="A286" s="17"/>
      <c r="B286" s="82"/>
      <c r="C286" s="9">
        <v>43840</v>
      </c>
      <c r="D286" s="25" t="s">
        <v>167</v>
      </c>
      <c r="E286" s="25" t="s">
        <v>166</v>
      </c>
      <c r="F286" s="26">
        <v>8</v>
      </c>
      <c r="G286" s="26">
        <v>0.8</v>
      </c>
      <c r="H286" s="28">
        <v>1</v>
      </c>
      <c r="I286" s="13">
        <v>25000</v>
      </c>
      <c r="J286" s="14">
        <f t="shared" si="4"/>
        <v>160000</v>
      </c>
      <c r="K286" s="22"/>
      <c r="L286" s="17" t="s">
        <v>375</v>
      </c>
    </row>
    <row r="287" spans="1:12" x14ac:dyDescent="0.2">
      <c r="A287" s="17"/>
      <c r="B287" s="82"/>
      <c r="C287" s="9">
        <v>43840</v>
      </c>
      <c r="D287" s="25" t="s">
        <v>167</v>
      </c>
      <c r="E287" s="25" t="s">
        <v>166</v>
      </c>
      <c r="F287" s="26">
        <v>1.5</v>
      </c>
      <c r="G287" s="26">
        <v>0.8</v>
      </c>
      <c r="H287" s="28">
        <v>1</v>
      </c>
      <c r="I287" s="13">
        <v>25000</v>
      </c>
      <c r="J287" s="14">
        <f t="shared" si="4"/>
        <v>30000.000000000004</v>
      </c>
      <c r="K287" s="22"/>
      <c r="L287" s="17" t="s">
        <v>375</v>
      </c>
    </row>
    <row r="288" spans="1:12" x14ac:dyDescent="0.2">
      <c r="A288" s="17"/>
      <c r="B288" s="82"/>
      <c r="C288" s="9">
        <v>43840</v>
      </c>
      <c r="D288" s="25" t="s">
        <v>167</v>
      </c>
      <c r="E288" s="25" t="s">
        <v>166</v>
      </c>
      <c r="F288" s="26">
        <v>0.8</v>
      </c>
      <c r="G288" s="26">
        <v>0.8</v>
      </c>
      <c r="H288" s="28">
        <v>1</v>
      </c>
      <c r="I288" s="13">
        <v>25000</v>
      </c>
      <c r="J288" s="14">
        <f t="shared" si="4"/>
        <v>16000.000000000004</v>
      </c>
      <c r="K288" s="22"/>
      <c r="L288" s="17" t="s">
        <v>375</v>
      </c>
    </row>
    <row r="289" spans="1:12" x14ac:dyDescent="0.2">
      <c r="A289" s="17"/>
      <c r="B289" s="82"/>
      <c r="C289" s="9">
        <v>43840</v>
      </c>
      <c r="D289" s="25" t="s">
        <v>168</v>
      </c>
      <c r="E289" s="25" t="s">
        <v>166</v>
      </c>
      <c r="F289" s="26">
        <v>2</v>
      </c>
      <c r="G289" s="26">
        <v>0.4</v>
      </c>
      <c r="H289" s="28">
        <v>1</v>
      </c>
      <c r="I289" s="13">
        <v>25000</v>
      </c>
      <c r="J289" s="14">
        <f t="shared" si="4"/>
        <v>20000</v>
      </c>
      <c r="K289" s="22"/>
      <c r="L289" s="17" t="s">
        <v>375</v>
      </c>
    </row>
    <row r="290" spans="1:12" x14ac:dyDescent="0.2">
      <c r="A290" s="17"/>
      <c r="B290" s="82"/>
      <c r="C290" s="9">
        <v>43840</v>
      </c>
      <c r="D290" s="25" t="s">
        <v>169</v>
      </c>
      <c r="E290" s="25" t="s">
        <v>166</v>
      </c>
      <c r="F290" s="26">
        <v>1.9</v>
      </c>
      <c r="G290" s="26">
        <v>0.85</v>
      </c>
      <c r="H290" s="28">
        <v>1</v>
      </c>
      <c r="I290" s="13">
        <v>25000</v>
      </c>
      <c r="J290" s="14">
        <f t="shared" si="4"/>
        <v>40375</v>
      </c>
      <c r="K290" s="22"/>
      <c r="L290" s="17" t="s">
        <v>375</v>
      </c>
    </row>
    <row r="291" spans="1:12" x14ac:dyDescent="0.2">
      <c r="A291" s="17"/>
      <c r="B291" s="82"/>
      <c r="C291" s="9">
        <v>43840</v>
      </c>
      <c r="D291" s="25" t="s">
        <v>169</v>
      </c>
      <c r="E291" s="25" t="s">
        <v>166</v>
      </c>
      <c r="F291" s="26">
        <v>1.85</v>
      </c>
      <c r="G291" s="26">
        <v>0.55000000000000004</v>
      </c>
      <c r="H291" s="28">
        <v>1</v>
      </c>
      <c r="I291" s="13">
        <v>25000</v>
      </c>
      <c r="J291" s="14">
        <f t="shared" si="4"/>
        <v>25437.5</v>
      </c>
      <c r="K291" s="22"/>
      <c r="L291" s="17" t="s">
        <v>375</v>
      </c>
    </row>
    <row r="292" spans="1:12" x14ac:dyDescent="0.2">
      <c r="A292" s="17"/>
      <c r="B292" s="82"/>
      <c r="C292" s="9">
        <v>43840</v>
      </c>
      <c r="D292" s="25" t="s">
        <v>76</v>
      </c>
      <c r="E292" s="25" t="s">
        <v>166</v>
      </c>
      <c r="F292" s="26">
        <v>1.9</v>
      </c>
      <c r="G292" s="26">
        <v>0.5</v>
      </c>
      <c r="H292" s="49">
        <v>2</v>
      </c>
      <c r="I292" s="13">
        <v>25000</v>
      </c>
      <c r="J292" s="14">
        <f t="shared" si="4"/>
        <v>47500</v>
      </c>
      <c r="K292" s="22"/>
      <c r="L292" s="17" t="s">
        <v>375</v>
      </c>
    </row>
    <row r="293" spans="1:12" x14ac:dyDescent="0.2">
      <c r="A293" s="17"/>
      <c r="B293" s="82"/>
      <c r="C293" s="9">
        <v>43840</v>
      </c>
      <c r="D293" s="25" t="s">
        <v>170</v>
      </c>
      <c r="E293" s="25" t="s">
        <v>166</v>
      </c>
      <c r="F293" s="26">
        <v>3.7</v>
      </c>
      <c r="G293" s="26">
        <v>0.7</v>
      </c>
      <c r="H293" s="28">
        <v>1</v>
      </c>
      <c r="I293" s="13">
        <v>25000</v>
      </c>
      <c r="J293" s="14">
        <f t="shared" si="4"/>
        <v>64750</v>
      </c>
      <c r="K293" s="22"/>
      <c r="L293" s="17" t="s">
        <v>375</v>
      </c>
    </row>
    <row r="294" spans="1:12" x14ac:dyDescent="0.2">
      <c r="A294" s="17"/>
      <c r="B294" s="82"/>
      <c r="C294" s="9">
        <v>43840</v>
      </c>
      <c r="D294" s="25" t="s">
        <v>171</v>
      </c>
      <c r="E294" s="25" t="s">
        <v>166</v>
      </c>
      <c r="F294" s="26">
        <v>2</v>
      </c>
      <c r="G294" s="26">
        <v>0.7</v>
      </c>
      <c r="H294" s="28">
        <v>1</v>
      </c>
      <c r="I294" s="13">
        <v>25000</v>
      </c>
      <c r="J294" s="14">
        <f t="shared" si="4"/>
        <v>35000</v>
      </c>
      <c r="K294" s="22"/>
      <c r="L294" s="17" t="s">
        <v>375</v>
      </c>
    </row>
    <row r="295" spans="1:12" x14ac:dyDescent="0.2">
      <c r="A295" s="17"/>
      <c r="B295" s="82"/>
      <c r="C295" s="9">
        <v>43840</v>
      </c>
      <c r="D295" s="25" t="s">
        <v>171</v>
      </c>
      <c r="E295" s="25" t="s">
        <v>166</v>
      </c>
      <c r="F295" s="26">
        <v>3.7</v>
      </c>
      <c r="G295" s="26">
        <v>0.7</v>
      </c>
      <c r="H295" s="28">
        <v>1</v>
      </c>
      <c r="I295" s="13">
        <v>25000</v>
      </c>
      <c r="J295" s="14">
        <f t="shared" si="4"/>
        <v>64750</v>
      </c>
      <c r="K295" s="22"/>
      <c r="L295" s="17" t="s">
        <v>375</v>
      </c>
    </row>
    <row r="296" spans="1:12" x14ac:dyDescent="0.2">
      <c r="A296" s="17"/>
      <c r="B296" s="82"/>
      <c r="C296" s="9">
        <v>43840</v>
      </c>
      <c r="D296" s="25" t="s">
        <v>108</v>
      </c>
      <c r="E296" s="25" t="s">
        <v>166</v>
      </c>
      <c r="F296" s="26">
        <v>3.9</v>
      </c>
      <c r="G296" s="26">
        <v>0.35</v>
      </c>
      <c r="H296" s="49">
        <v>2</v>
      </c>
      <c r="I296" s="13">
        <v>25000</v>
      </c>
      <c r="J296" s="14">
        <f t="shared" si="4"/>
        <v>68250</v>
      </c>
      <c r="K296" s="22"/>
      <c r="L296" s="17" t="s">
        <v>375</v>
      </c>
    </row>
    <row r="297" spans="1:12" x14ac:dyDescent="0.2">
      <c r="A297" s="17"/>
      <c r="B297" s="82"/>
      <c r="C297" s="9">
        <v>43840</v>
      </c>
      <c r="D297" s="25" t="s">
        <v>108</v>
      </c>
      <c r="E297" s="25" t="s">
        <v>166</v>
      </c>
      <c r="F297" s="26">
        <v>1.9</v>
      </c>
      <c r="G297" s="26">
        <v>0.35</v>
      </c>
      <c r="H297" s="28">
        <v>1</v>
      </c>
      <c r="I297" s="13">
        <v>25000</v>
      </c>
      <c r="J297" s="14">
        <f t="shared" si="4"/>
        <v>16624.999999999996</v>
      </c>
      <c r="K297" s="22"/>
      <c r="L297" s="17" t="s">
        <v>375</v>
      </c>
    </row>
    <row r="298" spans="1:12" x14ac:dyDescent="0.2">
      <c r="A298" s="17"/>
      <c r="B298" s="82"/>
      <c r="C298" s="9">
        <v>43840</v>
      </c>
      <c r="D298" s="25" t="s">
        <v>172</v>
      </c>
      <c r="E298" s="25" t="s">
        <v>166</v>
      </c>
      <c r="F298" s="26">
        <v>3.7</v>
      </c>
      <c r="G298" s="26">
        <v>0.7</v>
      </c>
      <c r="H298" s="28">
        <v>1</v>
      </c>
      <c r="I298" s="13">
        <v>25000</v>
      </c>
      <c r="J298" s="14">
        <f t="shared" si="4"/>
        <v>64750</v>
      </c>
      <c r="K298" s="22"/>
      <c r="L298" s="17" t="s">
        <v>375</v>
      </c>
    </row>
    <row r="299" spans="1:12" x14ac:dyDescent="0.2">
      <c r="A299" s="17"/>
      <c r="B299" s="82"/>
      <c r="C299" s="9">
        <v>43840</v>
      </c>
      <c r="D299" s="25" t="s">
        <v>173</v>
      </c>
      <c r="E299" s="25" t="s">
        <v>166</v>
      </c>
      <c r="F299" s="26">
        <v>1.8</v>
      </c>
      <c r="G299" s="26">
        <v>0.2</v>
      </c>
      <c r="H299" s="28">
        <v>1</v>
      </c>
      <c r="I299" s="13">
        <v>25000</v>
      </c>
      <c r="J299" s="14">
        <f t="shared" si="4"/>
        <v>9000.0000000000018</v>
      </c>
      <c r="K299" s="22"/>
      <c r="L299" s="17" t="s">
        <v>375</v>
      </c>
    </row>
    <row r="300" spans="1:12" x14ac:dyDescent="0.2">
      <c r="A300" s="17"/>
      <c r="B300" s="82"/>
      <c r="C300" s="9">
        <v>43840</v>
      </c>
      <c r="D300" s="25" t="s">
        <v>174</v>
      </c>
      <c r="E300" s="25" t="s">
        <v>166</v>
      </c>
      <c r="F300" s="26">
        <v>3.9</v>
      </c>
      <c r="G300" s="26">
        <v>0.35</v>
      </c>
      <c r="H300" s="49">
        <v>2</v>
      </c>
      <c r="I300" s="13">
        <v>25000</v>
      </c>
      <c r="J300" s="14">
        <f t="shared" si="4"/>
        <v>68250</v>
      </c>
      <c r="K300" s="22"/>
      <c r="L300" s="17" t="s">
        <v>375</v>
      </c>
    </row>
    <row r="301" spans="1:12" x14ac:dyDescent="0.2">
      <c r="A301" s="17"/>
      <c r="B301" s="82"/>
      <c r="C301" s="9">
        <v>43840</v>
      </c>
      <c r="D301" s="25" t="s">
        <v>175</v>
      </c>
      <c r="E301" s="25" t="s">
        <v>166</v>
      </c>
      <c r="F301" s="26">
        <v>3.9</v>
      </c>
      <c r="G301" s="26">
        <v>0.45</v>
      </c>
      <c r="H301" s="28">
        <v>1</v>
      </c>
      <c r="I301" s="13">
        <v>25000</v>
      </c>
      <c r="J301" s="14">
        <f t="shared" si="4"/>
        <v>43875</v>
      </c>
      <c r="K301" s="22"/>
      <c r="L301" s="17" t="s">
        <v>375</v>
      </c>
    </row>
    <row r="302" spans="1:12" x14ac:dyDescent="0.2">
      <c r="A302" s="17"/>
      <c r="B302" s="82"/>
      <c r="C302" s="9">
        <v>43840</v>
      </c>
      <c r="D302" s="25" t="s">
        <v>15</v>
      </c>
      <c r="E302" s="25" t="s">
        <v>166</v>
      </c>
      <c r="F302" s="26">
        <v>1.55</v>
      </c>
      <c r="G302" s="26">
        <v>0.45</v>
      </c>
      <c r="H302" s="28">
        <v>1</v>
      </c>
      <c r="I302" s="13">
        <v>25000</v>
      </c>
      <c r="J302" s="14">
        <f t="shared" si="4"/>
        <v>17437.5</v>
      </c>
      <c r="K302" s="22"/>
      <c r="L302" s="17" t="s">
        <v>375</v>
      </c>
    </row>
    <row r="303" spans="1:12" x14ac:dyDescent="0.2">
      <c r="A303" s="17"/>
      <c r="B303" s="82"/>
      <c r="C303" s="9">
        <v>43840</v>
      </c>
      <c r="D303" s="25" t="s">
        <v>15</v>
      </c>
      <c r="E303" s="25" t="s">
        <v>166</v>
      </c>
      <c r="F303" s="26">
        <v>1.53</v>
      </c>
      <c r="G303" s="26">
        <v>0.47</v>
      </c>
      <c r="H303" s="28">
        <v>1</v>
      </c>
      <c r="I303" s="13">
        <v>25000</v>
      </c>
      <c r="J303" s="14">
        <f t="shared" si="4"/>
        <v>17977.5</v>
      </c>
      <c r="K303" s="22"/>
      <c r="L303" s="17" t="s">
        <v>375</v>
      </c>
    </row>
    <row r="304" spans="1:12" x14ac:dyDescent="0.2">
      <c r="A304" s="17"/>
      <c r="B304" s="82"/>
      <c r="C304" s="9">
        <v>43840</v>
      </c>
      <c r="D304" s="25" t="s">
        <v>176</v>
      </c>
      <c r="E304" s="25" t="s">
        <v>166</v>
      </c>
      <c r="F304" s="26">
        <v>1.8</v>
      </c>
      <c r="G304" s="26">
        <v>0.56999999999999995</v>
      </c>
      <c r="H304" s="28">
        <v>1</v>
      </c>
      <c r="I304" s="13">
        <v>25000</v>
      </c>
      <c r="J304" s="14">
        <f t="shared" si="4"/>
        <v>25650</v>
      </c>
      <c r="K304" s="22"/>
      <c r="L304" s="17" t="s">
        <v>375</v>
      </c>
    </row>
    <row r="305" spans="1:12" x14ac:dyDescent="0.2">
      <c r="A305" s="17"/>
      <c r="B305" s="82"/>
      <c r="C305" s="9">
        <v>43840</v>
      </c>
      <c r="D305" s="25" t="s">
        <v>177</v>
      </c>
      <c r="E305" s="25" t="s">
        <v>166</v>
      </c>
      <c r="F305" s="26">
        <v>1.9</v>
      </c>
      <c r="G305" s="26">
        <v>0.55000000000000004</v>
      </c>
      <c r="H305" s="28">
        <v>1</v>
      </c>
      <c r="I305" s="13">
        <v>25000</v>
      </c>
      <c r="J305" s="14">
        <f t="shared" si="4"/>
        <v>26125</v>
      </c>
      <c r="K305" s="22"/>
      <c r="L305" s="17" t="s">
        <v>375</v>
      </c>
    </row>
    <row r="306" spans="1:12" x14ac:dyDescent="0.2">
      <c r="A306" s="17"/>
      <c r="B306" s="82"/>
      <c r="C306" s="9">
        <v>43840</v>
      </c>
      <c r="D306" s="25" t="s">
        <v>177</v>
      </c>
      <c r="E306" s="25" t="s">
        <v>166</v>
      </c>
      <c r="F306" s="26">
        <v>1.25</v>
      </c>
      <c r="G306" s="26">
        <v>0.55000000000000004</v>
      </c>
      <c r="H306" s="49">
        <v>2</v>
      </c>
      <c r="I306" s="13">
        <v>25000</v>
      </c>
      <c r="J306" s="14">
        <f t="shared" si="4"/>
        <v>34375</v>
      </c>
      <c r="K306" s="22"/>
      <c r="L306" s="17" t="s">
        <v>375</v>
      </c>
    </row>
    <row r="307" spans="1:12" x14ac:dyDescent="0.2">
      <c r="A307" s="17"/>
      <c r="B307" s="82"/>
      <c r="C307" s="9">
        <v>43840</v>
      </c>
      <c r="D307" s="25" t="s">
        <v>178</v>
      </c>
      <c r="E307" s="25" t="s">
        <v>166</v>
      </c>
      <c r="F307" s="26">
        <v>1.9</v>
      </c>
      <c r="G307" s="26">
        <v>0.5</v>
      </c>
      <c r="H307" s="28">
        <v>1</v>
      </c>
      <c r="I307" s="13">
        <v>25000</v>
      </c>
      <c r="J307" s="14">
        <f t="shared" si="4"/>
        <v>23750</v>
      </c>
      <c r="K307" s="22"/>
      <c r="L307" s="17" t="s">
        <v>375</v>
      </c>
    </row>
    <row r="308" spans="1:12" x14ac:dyDescent="0.2">
      <c r="A308" s="17"/>
      <c r="B308" s="82"/>
      <c r="C308" s="9">
        <v>43840</v>
      </c>
      <c r="D308" s="25" t="s">
        <v>178</v>
      </c>
      <c r="E308" s="25" t="s">
        <v>166</v>
      </c>
      <c r="F308" s="26">
        <v>1.9</v>
      </c>
      <c r="G308" s="26">
        <v>0.55000000000000004</v>
      </c>
      <c r="H308" s="28">
        <v>1</v>
      </c>
      <c r="I308" s="13">
        <v>25000</v>
      </c>
      <c r="J308" s="14">
        <f t="shared" si="4"/>
        <v>26125</v>
      </c>
      <c r="K308" s="22"/>
      <c r="L308" s="17" t="s">
        <v>375</v>
      </c>
    </row>
    <row r="309" spans="1:12" x14ac:dyDescent="0.2">
      <c r="A309" s="17"/>
      <c r="B309" s="82"/>
      <c r="C309" s="9">
        <v>43840</v>
      </c>
      <c r="D309" s="25" t="s">
        <v>179</v>
      </c>
      <c r="E309" s="25" t="s">
        <v>166</v>
      </c>
      <c r="F309" s="26">
        <v>3.9</v>
      </c>
      <c r="G309" s="26">
        <v>0.45</v>
      </c>
      <c r="H309" s="28">
        <v>1</v>
      </c>
      <c r="I309" s="13">
        <v>25000</v>
      </c>
      <c r="J309" s="14">
        <f t="shared" si="4"/>
        <v>43875</v>
      </c>
      <c r="K309" s="22"/>
      <c r="L309" s="17" t="s">
        <v>375</v>
      </c>
    </row>
    <row r="310" spans="1:12" x14ac:dyDescent="0.2">
      <c r="A310" s="17"/>
      <c r="B310" s="82"/>
      <c r="C310" s="9">
        <v>43840</v>
      </c>
      <c r="D310" s="25" t="s">
        <v>179</v>
      </c>
      <c r="E310" s="25" t="s">
        <v>166</v>
      </c>
      <c r="F310" s="26">
        <v>1.85</v>
      </c>
      <c r="G310" s="26">
        <v>0.7</v>
      </c>
      <c r="H310" s="28">
        <v>1</v>
      </c>
      <c r="I310" s="13">
        <v>25000</v>
      </c>
      <c r="J310" s="14">
        <f t="shared" si="4"/>
        <v>32375</v>
      </c>
      <c r="K310" s="22"/>
      <c r="L310" s="17" t="s">
        <v>375</v>
      </c>
    </row>
    <row r="311" spans="1:12" x14ac:dyDescent="0.2">
      <c r="A311" s="17"/>
      <c r="B311" s="82"/>
      <c r="C311" s="9">
        <v>43840</v>
      </c>
      <c r="D311" s="25" t="s">
        <v>180</v>
      </c>
      <c r="E311" s="25" t="s">
        <v>166</v>
      </c>
      <c r="F311" s="26">
        <v>1.9</v>
      </c>
      <c r="G311" s="26">
        <v>0.45</v>
      </c>
      <c r="H311" s="28">
        <v>1</v>
      </c>
      <c r="I311" s="13">
        <v>25000</v>
      </c>
      <c r="J311" s="14">
        <f t="shared" si="4"/>
        <v>21375</v>
      </c>
      <c r="K311" s="22"/>
      <c r="L311" s="17" t="s">
        <v>375</v>
      </c>
    </row>
    <row r="312" spans="1:12" x14ac:dyDescent="0.2">
      <c r="A312" s="17"/>
      <c r="B312" s="82"/>
      <c r="C312" s="9">
        <v>43840</v>
      </c>
      <c r="D312" s="25" t="s">
        <v>181</v>
      </c>
      <c r="E312" s="25" t="s">
        <v>166</v>
      </c>
      <c r="F312" s="26">
        <v>1.8</v>
      </c>
      <c r="G312" s="26">
        <v>0.5</v>
      </c>
      <c r="H312" s="28">
        <v>1</v>
      </c>
      <c r="I312" s="13">
        <v>25000</v>
      </c>
      <c r="J312" s="14">
        <f t="shared" si="4"/>
        <v>22500</v>
      </c>
      <c r="K312" s="22"/>
      <c r="L312" s="17" t="s">
        <v>375</v>
      </c>
    </row>
    <row r="313" spans="1:12" x14ac:dyDescent="0.2">
      <c r="A313" s="17"/>
      <c r="B313" s="82"/>
      <c r="C313" s="9">
        <v>43840</v>
      </c>
      <c r="D313" s="25" t="s">
        <v>181</v>
      </c>
      <c r="E313" s="25" t="s">
        <v>166</v>
      </c>
      <c r="F313" s="26">
        <v>1.95</v>
      </c>
      <c r="G313" s="26">
        <v>0.5</v>
      </c>
      <c r="H313" s="28">
        <v>1</v>
      </c>
      <c r="I313" s="13">
        <v>25000</v>
      </c>
      <c r="J313" s="14">
        <f t="shared" si="4"/>
        <v>24375</v>
      </c>
      <c r="K313" s="22"/>
      <c r="L313" s="17" t="s">
        <v>375</v>
      </c>
    </row>
    <row r="314" spans="1:12" x14ac:dyDescent="0.2">
      <c r="A314" s="17"/>
      <c r="B314" s="82"/>
      <c r="C314" s="9">
        <v>43840</v>
      </c>
      <c r="D314" s="25" t="s">
        <v>182</v>
      </c>
      <c r="E314" s="25" t="s">
        <v>166</v>
      </c>
      <c r="F314" s="26">
        <v>1.53</v>
      </c>
      <c r="G314" s="26">
        <v>0.7</v>
      </c>
      <c r="H314" s="28">
        <v>1</v>
      </c>
      <c r="I314" s="13">
        <v>25000</v>
      </c>
      <c r="J314" s="14">
        <f t="shared" si="4"/>
        <v>26775</v>
      </c>
      <c r="K314" s="22"/>
      <c r="L314" s="17" t="s">
        <v>375</v>
      </c>
    </row>
    <row r="315" spans="1:12" x14ac:dyDescent="0.2">
      <c r="A315" s="17"/>
      <c r="B315" s="82"/>
      <c r="C315" s="9">
        <v>43840</v>
      </c>
      <c r="D315" s="25" t="s">
        <v>34</v>
      </c>
      <c r="E315" s="25" t="s">
        <v>166</v>
      </c>
      <c r="F315" s="26">
        <v>1.87</v>
      </c>
      <c r="G315" s="26">
        <v>0.75</v>
      </c>
      <c r="H315" s="28">
        <v>1</v>
      </c>
      <c r="I315" s="13">
        <v>25000</v>
      </c>
      <c r="J315" s="14">
        <f t="shared" si="4"/>
        <v>35062.5</v>
      </c>
      <c r="K315" s="22"/>
      <c r="L315" s="17" t="s">
        <v>375</v>
      </c>
    </row>
    <row r="316" spans="1:12" x14ac:dyDescent="0.2">
      <c r="A316" s="17"/>
      <c r="B316" s="82"/>
      <c r="C316" s="9">
        <v>43840</v>
      </c>
      <c r="D316" s="25" t="s">
        <v>183</v>
      </c>
      <c r="E316" s="25" t="s">
        <v>166</v>
      </c>
      <c r="F316" s="26">
        <v>1.9</v>
      </c>
      <c r="G316" s="26">
        <v>0.5</v>
      </c>
      <c r="H316" s="28">
        <v>1</v>
      </c>
      <c r="I316" s="13">
        <v>25000</v>
      </c>
      <c r="J316" s="14">
        <f t="shared" si="4"/>
        <v>23750</v>
      </c>
      <c r="K316" s="22"/>
      <c r="L316" s="17" t="s">
        <v>375</v>
      </c>
    </row>
    <row r="317" spans="1:12" x14ac:dyDescent="0.2">
      <c r="A317" s="17"/>
      <c r="B317" s="82"/>
      <c r="C317" s="9">
        <v>43840</v>
      </c>
      <c r="D317" s="25" t="s">
        <v>183</v>
      </c>
      <c r="E317" s="25" t="s">
        <v>166</v>
      </c>
      <c r="F317" s="26">
        <v>1.9</v>
      </c>
      <c r="G317" s="26">
        <v>0.5</v>
      </c>
      <c r="H317" s="28">
        <v>1</v>
      </c>
      <c r="I317" s="13">
        <v>25000</v>
      </c>
      <c r="J317" s="14">
        <f t="shared" si="4"/>
        <v>23750</v>
      </c>
      <c r="K317" s="22"/>
      <c r="L317" s="17" t="s">
        <v>375</v>
      </c>
    </row>
    <row r="318" spans="1:12" x14ac:dyDescent="0.2">
      <c r="A318" s="17"/>
      <c r="B318" s="82"/>
      <c r="C318" s="9">
        <v>43840</v>
      </c>
      <c r="D318" s="25" t="s">
        <v>183</v>
      </c>
      <c r="E318" s="25" t="s">
        <v>166</v>
      </c>
      <c r="F318" s="26">
        <v>1.9</v>
      </c>
      <c r="G318" s="26">
        <v>0.5</v>
      </c>
      <c r="H318" s="28">
        <v>1</v>
      </c>
      <c r="I318" s="13">
        <v>25000</v>
      </c>
      <c r="J318" s="14">
        <f t="shared" si="4"/>
        <v>23750</v>
      </c>
      <c r="K318" s="22"/>
      <c r="L318" s="17" t="s">
        <v>375</v>
      </c>
    </row>
    <row r="319" spans="1:12" x14ac:dyDescent="0.2">
      <c r="A319" s="17"/>
      <c r="B319" s="82"/>
      <c r="C319" s="9">
        <v>43840</v>
      </c>
      <c r="D319" s="25" t="s">
        <v>183</v>
      </c>
      <c r="E319" s="25" t="s">
        <v>166</v>
      </c>
      <c r="F319" s="26">
        <v>1.9</v>
      </c>
      <c r="G319" s="26">
        <v>0.5</v>
      </c>
      <c r="H319" s="28">
        <v>1</v>
      </c>
      <c r="I319" s="13">
        <v>25000</v>
      </c>
      <c r="J319" s="14">
        <f t="shared" si="4"/>
        <v>23750</v>
      </c>
      <c r="K319" s="22"/>
      <c r="L319" s="17" t="s">
        <v>375</v>
      </c>
    </row>
    <row r="320" spans="1:12" x14ac:dyDescent="0.2">
      <c r="A320" s="17"/>
      <c r="B320" s="82"/>
      <c r="C320" s="9">
        <v>43840</v>
      </c>
      <c r="D320" s="25" t="s">
        <v>183</v>
      </c>
      <c r="E320" s="25" t="s">
        <v>166</v>
      </c>
      <c r="F320" s="26">
        <v>1.9</v>
      </c>
      <c r="G320" s="26">
        <v>0.5</v>
      </c>
      <c r="H320" s="28">
        <v>1</v>
      </c>
      <c r="I320" s="13">
        <v>25000</v>
      </c>
      <c r="J320" s="14">
        <f t="shared" si="4"/>
        <v>23750</v>
      </c>
      <c r="K320" s="22"/>
      <c r="L320" s="17" t="s">
        <v>375</v>
      </c>
    </row>
    <row r="321" spans="1:12" x14ac:dyDescent="0.2">
      <c r="A321" s="17"/>
      <c r="B321" s="82"/>
      <c r="C321" s="9">
        <v>43846</v>
      </c>
      <c r="D321" s="25" t="s">
        <v>184</v>
      </c>
      <c r="E321" s="25" t="s">
        <v>185</v>
      </c>
      <c r="F321" s="26">
        <v>3</v>
      </c>
      <c r="G321" s="26">
        <v>1.1000000000000001</v>
      </c>
      <c r="H321" s="28">
        <v>1</v>
      </c>
      <c r="I321" s="13">
        <v>25000</v>
      </c>
      <c r="J321" s="14">
        <f t="shared" si="4"/>
        <v>82500</v>
      </c>
      <c r="K321" s="22"/>
      <c r="L321" s="17" t="s">
        <v>375</v>
      </c>
    </row>
    <row r="322" spans="1:12" x14ac:dyDescent="0.2">
      <c r="A322" s="17"/>
      <c r="B322" s="82"/>
      <c r="C322" s="9">
        <v>43846</v>
      </c>
      <c r="D322" s="25" t="s">
        <v>155</v>
      </c>
      <c r="E322" s="25" t="s">
        <v>185</v>
      </c>
      <c r="F322" s="26">
        <v>3</v>
      </c>
      <c r="G322" s="26">
        <v>1.1000000000000001</v>
      </c>
      <c r="H322" s="28">
        <v>1</v>
      </c>
      <c r="I322" s="13">
        <v>25000</v>
      </c>
      <c r="J322" s="14">
        <f t="shared" si="4"/>
        <v>82500</v>
      </c>
      <c r="K322" s="22"/>
      <c r="L322" s="17" t="s">
        <v>375</v>
      </c>
    </row>
    <row r="323" spans="1:12" ht="15" customHeight="1" x14ac:dyDescent="0.2">
      <c r="A323" s="17"/>
      <c r="B323" s="82"/>
      <c r="C323" s="9">
        <v>43846</v>
      </c>
      <c r="D323" s="25" t="s">
        <v>186</v>
      </c>
      <c r="E323" s="25" t="s">
        <v>185</v>
      </c>
      <c r="F323" s="26">
        <v>2</v>
      </c>
      <c r="G323" s="26">
        <v>1</v>
      </c>
      <c r="H323" s="28">
        <v>1</v>
      </c>
      <c r="I323" s="13">
        <v>25000</v>
      </c>
      <c r="J323" s="14">
        <f t="shared" si="4"/>
        <v>50000</v>
      </c>
      <c r="K323" s="22"/>
      <c r="L323" s="17" t="s">
        <v>375</v>
      </c>
    </row>
    <row r="324" spans="1:12" ht="15" customHeight="1" x14ac:dyDescent="0.2">
      <c r="A324" s="17"/>
      <c r="B324" s="82"/>
      <c r="C324" s="9">
        <v>43846</v>
      </c>
      <c r="D324" s="25" t="s">
        <v>187</v>
      </c>
      <c r="E324" s="25" t="s">
        <v>185</v>
      </c>
      <c r="F324" s="26">
        <v>3</v>
      </c>
      <c r="G324" s="26">
        <v>0.35</v>
      </c>
      <c r="H324" s="28">
        <v>1</v>
      </c>
      <c r="I324" s="13">
        <v>25000</v>
      </c>
      <c r="J324" s="14">
        <f t="shared" si="4"/>
        <v>26249.999999999996</v>
      </c>
      <c r="K324" s="22"/>
      <c r="L324" s="17" t="s">
        <v>375</v>
      </c>
    </row>
    <row r="325" spans="1:12" x14ac:dyDescent="0.2">
      <c r="A325" s="17"/>
      <c r="B325" s="82"/>
      <c r="C325" s="9">
        <v>43846</v>
      </c>
      <c r="D325" s="25" t="s">
        <v>188</v>
      </c>
      <c r="E325" s="25" t="s">
        <v>185</v>
      </c>
      <c r="F325" s="26">
        <v>1.7</v>
      </c>
      <c r="G325" s="26">
        <v>0.6</v>
      </c>
      <c r="H325" s="28">
        <v>1</v>
      </c>
      <c r="I325" s="13">
        <v>25000</v>
      </c>
      <c r="J325" s="14">
        <f t="shared" ref="J325:J388" si="5">(F325*G325)*I325*H325</f>
        <v>25500</v>
      </c>
      <c r="K325" s="22"/>
      <c r="L325" s="17" t="s">
        <v>375</v>
      </c>
    </row>
    <row r="326" spans="1:12" x14ac:dyDescent="0.2">
      <c r="A326" s="17"/>
      <c r="B326" s="82"/>
      <c r="C326" s="9">
        <v>43846</v>
      </c>
      <c r="D326" s="25" t="s">
        <v>189</v>
      </c>
      <c r="E326" s="25" t="s">
        <v>185</v>
      </c>
      <c r="F326" s="26">
        <v>3</v>
      </c>
      <c r="G326" s="26">
        <v>1.1499999999999999</v>
      </c>
      <c r="H326" s="28">
        <v>1</v>
      </c>
      <c r="I326" s="13">
        <v>25000</v>
      </c>
      <c r="J326" s="14">
        <f t="shared" si="5"/>
        <v>86250</v>
      </c>
      <c r="K326" s="22"/>
      <c r="L326" s="17" t="s">
        <v>375</v>
      </c>
    </row>
    <row r="327" spans="1:12" x14ac:dyDescent="0.2">
      <c r="A327" s="17"/>
      <c r="B327" s="82"/>
      <c r="C327" s="9">
        <v>43846</v>
      </c>
      <c r="D327" s="25" t="s">
        <v>190</v>
      </c>
      <c r="E327" s="25" t="s">
        <v>185</v>
      </c>
      <c r="F327" s="26">
        <v>3</v>
      </c>
      <c r="G327" s="26">
        <v>1.1499999999999999</v>
      </c>
      <c r="H327" s="28">
        <v>1</v>
      </c>
      <c r="I327" s="13">
        <v>25000</v>
      </c>
      <c r="J327" s="14">
        <f t="shared" si="5"/>
        <v>86250</v>
      </c>
      <c r="K327" s="22"/>
      <c r="L327" s="17" t="s">
        <v>375</v>
      </c>
    </row>
    <row r="328" spans="1:12" x14ac:dyDescent="0.2">
      <c r="A328" s="17"/>
      <c r="B328" s="82"/>
      <c r="C328" s="9">
        <v>43846</v>
      </c>
      <c r="D328" s="25" t="s">
        <v>191</v>
      </c>
      <c r="E328" s="25" t="s">
        <v>185</v>
      </c>
      <c r="F328" s="26">
        <v>2.7</v>
      </c>
      <c r="G328" s="26">
        <v>1</v>
      </c>
      <c r="H328" s="28">
        <v>1</v>
      </c>
      <c r="I328" s="13">
        <v>25000</v>
      </c>
      <c r="J328" s="14">
        <f t="shared" si="5"/>
        <v>67500</v>
      </c>
      <c r="K328" s="22"/>
      <c r="L328" s="17" t="s">
        <v>375</v>
      </c>
    </row>
    <row r="329" spans="1:12" x14ac:dyDescent="0.2">
      <c r="A329" s="17"/>
      <c r="B329" s="82"/>
      <c r="C329" s="9">
        <v>43846</v>
      </c>
      <c r="D329" s="25" t="s">
        <v>192</v>
      </c>
      <c r="E329" s="25" t="s">
        <v>185</v>
      </c>
      <c r="F329" s="26">
        <v>3</v>
      </c>
      <c r="G329" s="26">
        <v>1.1499999999999999</v>
      </c>
      <c r="H329" s="28">
        <v>1</v>
      </c>
      <c r="I329" s="13">
        <v>25000</v>
      </c>
      <c r="J329" s="14">
        <f t="shared" si="5"/>
        <v>86250</v>
      </c>
      <c r="K329" s="22"/>
      <c r="L329" s="17" t="s">
        <v>375</v>
      </c>
    </row>
    <row r="330" spans="1:12" x14ac:dyDescent="0.2">
      <c r="A330" s="17"/>
      <c r="B330" s="82"/>
      <c r="C330" s="9">
        <v>43846</v>
      </c>
      <c r="D330" s="25" t="s">
        <v>193</v>
      </c>
      <c r="E330" s="25" t="s">
        <v>185</v>
      </c>
      <c r="F330" s="26">
        <v>3</v>
      </c>
      <c r="G330" s="26">
        <v>1</v>
      </c>
      <c r="H330" s="28">
        <v>1</v>
      </c>
      <c r="I330" s="13">
        <v>25000</v>
      </c>
      <c r="J330" s="14">
        <f t="shared" si="5"/>
        <v>75000</v>
      </c>
      <c r="K330" s="22"/>
      <c r="L330" s="17" t="s">
        <v>375</v>
      </c>
    </row>
    <row r="331" spans="1:12" x14ac:dyDescent="0.2">
      <c r="A331" s="17"/>
      <c r="B331" s="82"/>
      <c r="C331" s="9">
        <v>43846</v>
      </c>
      <c r="D331" s="25" t="s">
        <v>194</v>
      </c>
      <c r="E331" s="25" t="s">
        <v>185</v>
      </c>
      <c r="F331" s="26">
        <v>2.7</v>
      </c>
      <c r="G331" s="26">
        <v>1</v>
      </c>
      <c r="H331" s="28">
        <v>1</v>
      </c>
      <c r="I331" s="13">
        <v>25000</v>
      </c>
      <c r="J331" s="14">
        <f t="shared" si="5"/>
        <v>67500</v>
      </c>
      <c r="K331" s="22"/>
      <c r="L331" s="17" t="s">
        <v>375</v>
      </c>
    </row>
    <row r="332" spans="1:12" x14ac:dyDescent="0.2">
      <c r="A332" s="17"/>
      <c r="B332" s="82"/>
      <c r="C332" s="9">
        <v>43846</v>
      </c>
      <c r="D332" s="25" t="s">
        <v>195</v>
      </c>
      <c r="E332" s="25" t="s">
        <v>185</v>
      </c>
      <c r="F332" s="26">
        <v>2.7</v>
      </c>
      <c r="G332" s="26">
        <v>1</v>
      </c>
      <c r="H332" s="28">
        <v>1</v>
      </c>
      <c r="I332" s="13">
        <v>25000</v>
      </c>
      <c r="J332" s="14">
        <f t="shared" si="5"/>
        <v>67500</v>
      </c>
      <c r="K332" s="22"/>
      <c r="L332" s="17" t="s">
        <v>375</v>
      </c>
    </row>
    <row r="333" spans="1:12" x14ac:dyDescent="0.2">
      <c r="A333" s="17"/>
      <c r="B333" s="82"/>
      <c r="C333" s="9">
        <v>43846</v>
      </c>
      <c r="D333" s="25" t="s">
        <v>187</v>
      </c>
      <c r="E333" s="25" t="s">
        <v>185</v>
      </c>
      <c r="F333" s="26">
        <v>3</v>
      </c>
      <c r="G333" s="26">
        <v>0.35</v>
      </c>
      <c r="H333" s="28">
        <v>1</v>
      </c>
      <c r="I333" s="13">
        <v>25000</v>
      </c>
      <c r="J333" s="14">
        <f t="shared" si="5"/>
        <v>26249.999999999996</v>
      </c>
      <c r="K333" s="22"/>
      <c r="L333" s="17" t="s">
        <v>375</v>
      </c>
    </row>
    <row r="334" spans="1:12" x14ac:dyDescent="0.2">
      <c r="A334" s="17"/>
      <c r="B334" s="82"/>
      <c r="C334" s="9">
        <v>43846</v>
      </c>
      <c r="D334" s="25" t="s">
        <v>185</v>
      </c>
      <c r="E334" s="25" t="s">
        <v>185</v>
      </c>
      <c r="F334" s="26">
        <v>3</v>
      </c>
      <c r="G334" s="26">
        <v>1</v>
      </c>
      <c r="H334" s="49">
        <v>7</v>
      </c>
      <c r="I334" s="13">
        <v>25000</v>
      </c>
      <c r="J334" s="14">
        <f t="shared" si="5"/>
        <v>525000</v>
      </c>
      <c r="K334" s="22"/>
      <c r="L334" s="17" t="s">
        <v>375</v>
      </c>
    </row>
    <row r="335" spans="1:12" x14ac:dyDescent="0.2">
      <c r="A335" s="17"/>
      <c r="B335" s="82"/>
      <c r="C335" s="9">
        <v>43846</v>
      </c>
      <c r="D335" s="25" t="s">
        <v>185</v>
      </c>
      <c r="E335" s="25" t="s">
        <v>185</v>
      </c>
      <c r="F335" s="26">
        <v>6</v>
      </c>
      <c r="G335" s="26">
        <v>1</v>
      </c>
      <c r="H335" s="49">
        <v>6</v>
      </c>
      <c r="I335" s="13">
        <v>25000</v>
      </c>
      <c r="J335" s="14">
        <f t="shared" si="5"/>
        <v>900000</v>
      </c>
      <c r="K335" s="22"/>
      <c r="L335" s="17" t="s">
        <v>375</v>
      </c>
    </row>
    <row r="336" spans="1:12" x14ac:dyDescent="0.2">
      <c r="A336" s="17"/>
      <c r="B336" s="82"/>
      <c r="C336" s="9">
        <v>43846</v>
      </c>
      <c r="D336" s="25" t="s">
        <v>185</v>
      </c>
      <c r="E336" s="25" t="s">
        <v>185</v>
      </c>
      <c r="F336" s="26">
        <v>4</v>
      </c>
      <c r="G336" s="26">
        <v>1</v>
      </c>
      <c r="H336" s="49">
        <v>12</v>
      </c>
      <c r="I336" s="13">
        <v>25000</v>
      </c>
      <c r="J336" s="14">
        <f t="shared" si="5"/>
        <v>1200000</v>
      </c>
      <c r="K336" s="22"/>
      <c r="L336" s="17" t="s">
        <v>375</v>
      </c>
    </row>
    <row r="337" spans="1:12" s="30" customFormat="1" x14ac:dyDescent="0.2">
      <c r="A337" s="17"/>
      <c r="B337" s="27"/>
      <c r="C337" s="9">
        <v>43847</v>
      </c>
      <c r="D337" s="25" t="s">
        <v>196</v>
      </c>
      <c r="E337" s="25" t="s">
        <v>196</v>
      </c>
      <c r="F337" s="26">
        <v>3</v>
      </c>
      <c r="G337" s="26">
        <v>0.25</v>
      </c>
      <c r="H337" s="28">
        <v>1</v>
      </c>
      <c r="I337" s="13">
        <v>25000</v>
      </c>
      <c r="J337" s="14">
        <f t="shared" si="5"/>
        <v>18750</v>
      </c>
      <c r="K337" s="29"/>
      <c r="L337" s="17" t="s">
        <v>375</v>
      </c>
    </row>
    <row r="338" spans="1:12" s="30" customFormat="1" x14ac:dyDescent="0.2">
      <c r="A338" s="17"/>
      <c r="B338" s="27"/>
      <c r="C338" s="9">
        <v>43847</v>
      </c>
      <c r="D338" s="25" t="s">
        <v>196</v>
      </c>
      <c r="E338" s="25" t="s">
        <v>196</v>
      </c>
      <c r="F338" s="26">
        <v>3</v>
      </c>
      <c r="G338" s="26">
        <v>0.25</v>
      </c>
      <c r="H338" s="28">
        <v>1</v>
      </c>
      <c r="I338" s="13">
        <v>25000</v>
      </c>
      <c r="J338" s="14">
        <f t="shared" si="5"/>
        <v>18750</v>
      </c>
      <c r="K338" s="29"/>
      <c r="L338" s="17" t="s">
        <v>375</v>
      </c>
    </row>
    <row r="339" spans="1:12" x14ac:dyDescent="0.2">
      <c r="A339" s="17"/>
      <c r="B339" s="82"/>
      <c r="C339" s="9">
        <v>43843</v>
      </c>
      <c r="D339" s="25" t="s">
        <v>197</v>
      </c>
      <c r="E339" s="25" t="s">
        <v>198</v>
      </c>
      <c r="F339" s="26">
        <v>2</v>
      </c>
      <c r="G339" s="26">
        <v>0.45</v>
      </c>
      <c r="H339" s="28">
        <v>1</v>
      </c>
      <c r="I339" s="13">
        <v>25000</v>
      </c>
      <c r="J339" s="14">
        <f t="shared" si="5"/>
        <v>22500</v>
      </c>
      <c r="K339" s="18"/>
      <c r="L339" s="17" t="s">
        <v>375</v>
      </c>
    </row>
    <row r="340" spans="1:12" x14ac:dyDescent="0.2">
      <c r="A340" s="17"/>
      <c r="B340" s="82"/>
      <c r="C340" s="9">
        <v>43843</v>
      </c>
      <c r="D340" s="25" t="s">
        <v>199</v>
      </c>
      <c r="E340" s="25" t="s">
        <v>198</v>
      </c>
      <c r="F340" s="26">
        <v>2</v>
      </c>
      <c r="G340" s="26">
        <v>0.45</v>
      </c>
      <c r="H340" s="28">
        <v>1</v>
      </c>
      <c r="I340" s="13">
        <v>25000</v>
      </c>
      <c r="J340" s="14">
        <f t="shared" si="5"/>
        <v>22500</v>
      </c>
      <c r="K340" s="18"/>
      <c r="L340" s="17" t="s">
        <v>375</v>
      </c>
    </row>
    <row r="341" spans="1:12" x14ac:dyDescent="0.2">
      <c r="A341" s="17"/>
      <c r="B341" s="82"/>
      <c r="C341" s="9">
        <v>43843</v>
      </c>
      <c r="D341" s="25" t="s">
        <v>200</v>
      </c>
      <c r="E341" s="25" t="s">
        <v>198</v>
      </c>
      <c r="F341" s="26">
        <v>2</v>
      </c>
      <c r="G341" s="26">
        <v>0.45</v>
      </c>
      <c r="H341" s="28">
        <v>1</v>
      </c>
      <c r="I341" s="13">
        <v>25000</v>
      </c>
      <c r="J341" s="14">
        <f t="shared" si="5"/>
        <v>22500</v>
      </c>
      <c r="K341" s="18"/>
      <c r="L341" s="17" t="s">
        <v>375</v>
      </c>
    </row>
    <row r="342" spans="1:12" x14ac:dyDescent="0.2">
      <c r="A342" s="17"/>
      <c r="B342" s="82"/>
      <c r="C342" s="9">
        <v>43843</v>
      </c>
      <c r="D342" s="25" t="s">
        <v>135</v>
      </c>
      <c r="E342" s="25" t="s">
        <v>198</v>
      </c>
      <c r="F342" s="26">
        <v>2</v>
      </c>
      <c r="G342" s="26">
        <v>0.45</v>
      </c>
      <c r="H342" s="28">
        <v>1</v>
      </c>
      <c r="I342" s="13">
        <v>25000</v>
      </c>
      <c r="J342" s="14">
        <f t="shared" si="5"/>
        <v>22500</v>
      </c>
      <c r="K342" s="18"/>
      <c r="L342" s="17" t="s">
        <v>375</v>
      </c>
    </row>
    <row r="343" spans="1:12" x14ac:dyDescent="0.2">
      <c r="A343" s="17"/>
      <c r="B343" s="82"/>
      <c r="C343" s="9">
        <v>43843</v>
      </c>
      <c r="D343" s="25" t="s">
        <v>201</v>
      </c>
      <c r="E343" s="25" t="s">
        <v>198</v>
      </c>
      <c r="F343" s="26">
        <v>2</v>
      </c>
      <c r="G343" s="26">
        <v>0.45</v>
      </c>
      <c r="H343" s="28">
        <v>1</v>
      </c>
      <c r="I343" s="13">
        <v>25000</v>
      </c>
      <c r="J343" s="14">
        <f t="shared" si="5"/>
        <v>22500</v>
      </c>
      <c r="K343" s="18"/>
      <c r="L343" s="17" t="s">
        <v>375</v>
      </c>
    </row>
    <row r="344" spans="1:12" x14ac:dyDescent="0.2">
      <c r="A344" s="17"/>
      <c r="B344" s="82"/>
      <c r="C344" s="9">
        <v>43843</v>
      </c>
      <c r="D344" s="25" t="s">
        <v>161</v>
      </c>
      <c r="E344" s="25" t="s">
        <v>198</v>
      </c>
      <c r="F344" s="26">
        <v>2</v>
      </c>
      <c r="G344" s="26">
        <v>0.45</v>
      </c>
      <c r="H344" s="28">
        <v>1</v>
      </c>
      <c r="I344" s="13">
        <v>25000</v>
      </c>
      <c r="J344" s="14">
        <f t="shared" si="5"/>
        <v>22500</v>
      </c>
      <c r="K344" s="18"/>
      <c r="L344" s="17" t="s">
        <v>375</v>
      </c>
    </row>
    <row r="345" spans="1:12" x14ac:dyDescent="0.2">
      <c r="A345" s="17"/>
      <c r="B345" s="82"/>
      <c r="C345" s="9">
        <v>43843</v>
      </c>
      <c r="D345" s="25" t="s">
        <v>202</v>
      </c>
      <c r="E345" s="25" t="s">
        <v>198</v>
      </c>
      <c r="F345" s="26">
        <v>2</v>
      </c>
      <c r="G345" s="26">
        <v>0.45</v>
      </c>
      <c r="H345" s="28">
        <v>1</v>
      </c>
      <c r="I345" s="13">
        <v>25000</v>
      </c>
      <c r="J345" s="14">
        <f t="shared" si="5"/>
        <v>22500</v>
      </c>
      <c r="K345" s="18"/>
      <c r="L345" s="17" t="s">
        <v>375</v>
      </c>
    </row>
    <row r="346" spans="1:12" x14ac:dyDescent="0.2">
      <c r="A346" s="17"/>
      <c r="B346" s="82"/>
      <c r="C346" s="9">
        <v>43843</v>
      </c>
      <c r="D346" s="25" t="s">
        <v>203</v>
      </c>
      <c r="E346" s="25" t="s">
        <v>198</v>
      </c>
      <c r="F346" s="26">
        <v>2</v>
      </c>
      <c r="G346" s="26">
        <v>0.45</v>
      </c>
      <c r="H346" s="28">
        <v>1</v>
      </c>
      <c r="I346" s="13">
        <v>25000</v>
      </c>
      <c r="J346" s="14">
        <f t="shared" si="5"/>
        <v>22500</v>
      </c>
      <c r="K346" s="18"/>
      <c r="L346" s="17" t="s">
        <v>375</v>
      </c>
    </row>
    <row r="347" spans="1:12" x14ac:dyDescent="0.2">
      <c r="A347" s="17"/>
      <c r="B347" s="82"/>
      <c r="C347" s="9">
        <v>43843</v>
      </c>
      <c r="D347" s="25" t="s">
        <v>204</v>
      </c>
      <c r="E347" s="25" t="s">
        <v>198</v>
      </c>
      <c r="F347" s="26">
        <v>2</v>
      </c>
      <c r="G347" s="26">
        <v>0.45</v>
      </c>
      <c r="H347" s="28">
        <v>1</v>
      </c>
      <c r="I347" s="13">
        <v>25000</v>
      </c>
      <c r="J347" s="14">
        <f t="shared" si="5"/>
        <v>22500</v>
      </c>
      <c r="K347" s="18"/>
      <c r="L347" s="17" t="s">
        <v>375</v>
      </c>
    </row>
    <row r="348" spans="1:12" x14ac:dyDescent="0.2">
      <c r="A348" s="17"/>
      <c r="B348" s="82"/>
      <c r="C348" s="9">
        <v>43843</v>
      </c>
      <c r="D348" s="25" t="s">
        <v>205</v>
      </c>
      <c r="E348" s="25" t="s">
        <v>198</v>
      </c>
      <c r="F348" s="26">
        <v>2</v>
      </c>
      <c r="G348" s="26">
        <v>0.45</v>
      </c>
      <c r="H348" s="28">
        <v>1</v>
      </c>
      <c r="I348" s="13">
        <v>25000</v>
      </c>
      <c r="J348" s="14">
        <f t="shared" si="5"/>
        <v>22500</v>
      </c>
      <c r="K348" s="18"/>
      <c r="L348" s="17" t="s">
        <v>375</v>
      </c>
    </row>
    <row r="349" spans="1:12" x14ac:dyDescent="0.2">
      <c r="A349" s="17"/>
      <c r="B349" s="82"/>
      <c r="C349" s="9">
        <v>43843</v>
      </c>
      <c r="D349" s="25" t="s">
        <v>206</v>
      </c>
      <c r="E349" s="25" t="s">
        <v>198</v>
      </c>
      <c r="F349" s="26">
        <v>2</v>
      </c>
      <c r="G349" s="26">
        <v>0.45</v>
      </c>
      <c r="H349" s="28">
        <v>1</v>
      </c>
      <c r="I349" s="13">
        <v>25000</v>
      </c>
      <c r="J349" s="14">
        <f t="shared" si="5"/>
        <v>22500</v>
      </c>
      <c r="K349" s="18"/>
      <c r="L349" s="17" t="s">
        <v>375</v>
      </c>
    </row>
    <row r="350" spans="1:12" x14ac:dyDescent="0.2">
      <c r="A350" s="17"/>
      <c r="B350" s="82"/>
      <c r="C350" s="9">
        <v>43843</v>
      </c>
      <c r="D350" s="25" t="s">
        <v>207</v>
      </c>
      <c r="E350" s="25" t="s">
        <v>198</v>
      </c>
      <c r="F350" s="26">
        <v>2</v>
      </c>
      <c r="G350" s="26">
        <v>0.45</v>
      </c>
      <c r="H350" s="28">
        <v>1</v>
      </c>
      <c r="I350" s="13">
        <v>25000</v>
      </c>
      <c r="J350" s="14">
        <f t="shared" si="5"/>
        <v>22500</v>
      </c>
      <c r="K350" s="18"/>
      <c r="L350" s="17" t="s">
        <v>375</v>
      </c>
    </row>
    <row r="351" spans="1:12" x14ac:dyDescent="0.2">
      <c r="A351" s="17"/>
      <c r="B351" s="82"/>
      <c r="C351" s="9">
        <v>43843</v>
      </c>
      <c r="D351" s="25" t="s">
        <v>208</v>
      </c>
      <c r="E351" s="25" t="s">
        <v>198</v>
      </c>
      <c r="F351" s="26">
        <v>2</v>
      </c>
      <c r="G351" s="26">
        <v>0.45</v>
      </c>
      <c r="H351" s="28">
        <v>1</v>
      </c>
      <c r="I351" s="13">
        <v>25000</v>
      </c>
      <c r="J351" s="14">
        <f t="shared" si="5"/>
        <v>22500</v>
      </c>
      <c r="K351" s="18"/>
      <c r="L351" s="17" t="s">
        <v>375</v>
      </c>
    </row>
    <row r="352" spans="1:12" x14ac:dyDescent="0.2">
      <c r="A352" s="17"/>
      <c r="B352" s="82"/>
      <c r="C352" s="9">
        <v>43847</v>
      </c>
      <c r="D352" s="25" t="s">
        <v>209</v>
      </c>
      <c r="E352" s="25" t="s">
        <v>210</v>
      </c>
      <c r="F352" s="26">
        <v>3</v>
      </c>
      <c r="G352" s="26">
        <v>1</v>
      </c>
      <c r="H352" s="28">
        <v>1</v>
      </c>
      <c r="I352" s="13">
        <v>25000</v>
      </c>
      <c r="J352" s="14">
        <f t="shared" si="5"/>
        <v>75000</v>
      </c>
      <c r="K352" s="18"/>
      <c r="L352" s="17" t="s">
        <v>375</v>
      </c>
    </row>
    <row r="353" spans="1:12" x14ac:dyDescent="0.2">
      <c r="A353" s="17"/>
      <c r="B353" s="82"/>
      <c r="C353" s="9">
        <v>43847</v>
      </c>
      <c r="D353" s="25" t="s">
        <v>211</v>
      </c>
      <c r="E353" s="25" t="s">
        <v>210</v>
      </c>
      <c r="F353" s="26">
        <v>2</v>
      </c>
      <c r="G353" s="26">
        <v>0.75</v>
      </c>
      <c r="H353" s="28">
        <v>1</v>
      </c>
      <c r="I353" s="13">
        <v>25000</v>
      </c>
      <c r="J353" s="14">
        <f t="shared" si="5"/>
        <v>37500</v>
      </c>
      <c r="K353" s="18"/>
      <c r="L353" s="17" t="s">
        <v>375</v>
      </c>
    </row>
    <row r="354" spans="1:12" x14ac:dyDescent="0.2">
      <c r="A354" s="17"/>
      <c r="B354" s="82"/>
      <c r="C354" s="9">
        <v>43847</v>
      </c>
      <c r="D354" s="25" t="s">
        <v>211</v>
      </c>
      <c r="E354" s="25" t="s">
        <v>210</v>
      </c>
      <c r="F354" s="26">
        <v>1.4</v>
      </c>
      <c r="G354" s="26">
        <v>0.75</v>
      </c>
      <c r="H354" s="28">
        <v>1</v>
      </c>
      <c r="I354" s="13">
        <v>25000</v>
      </c>
      <c r="J354" s="14">
        <f t="shared" si="5"/>
        <v>26249.999999999996</v>
      </c>
      <c r="K354" s="18"/>
      <c r="L354" s="17" t="s">
        <v>375</v>
      </c>
    </row>
    <row r="355" spans="1:12" x14ac:dyDescent="0.2">
      <c r="A355" s="17"/>
      <c r="B355" s="82"/>
      <c r="C355" s="9">
        <v>43847</v>
      </c>
      <c r="D355" s="25" t="s">
        <v>211</v>
      </c>
      <c r="E355" s="25" t="s">
        <v>210</v>
      </c>
      <c r="F355" s="26">
        <v>1.5</v>
      </c>
      <c r="G355" s="26">
        <v>1.5</v>
      </c>
      <c r="H355" s="28">
        <v>1</v>
      </c>
      <c r="I355" s="13">
        <v>25000</v>
      </c>
      <c r="J355" s="14">
        <f t="shared" si="5"/>
        <v>56250</v>
      </c>
      <c r="K355" s="18"/>
      <c r="L355" s="17" t="s">
        <v>375</v>
      </c>
    </row>
    <row r="356" spans="1:12" x14ac:dyDescent="0.2">
      <c r="A356" s="17"/>
      <c r="B356" s="82"/>
      <c r="C356" s="9">
        <v>43847</v>
      </c>
      <c r="D356" s="25" t="s">
        <v>212</v>
      </c>
      <c r="E356" s="25" t="s">
        <v>210</v>
      </c>
      <c r="F356" s="26">
        <v>1.4</v>
      </c>
      <c r="G356" s="26">
        <v>1</v>
      </c>
      <c r="H356" s="28">
        <v>1</v>
      </c>
      <c r="I356" s="13">
        <v>25000</v>
      </c>
      <c r="J356" s="14">
        <f t="shared" si="5"/>
        <v>35000</v>
      </c>
      <c r="K356" s="18"/>
      <c r="L356" s="17" t="s">
        <v>375</v>
      </c>
    </row>
    <row r="357" spans="1:12" x14ac:dyDescent="0.2">
      <c r="A357" s="17"/>
      <c r="B357" s="82"/>
      <c r="C357" s="9">
        <v>43847</v>
      </c>
      <c r="D357" s="25" t="s">
        <v>212</v>
      </c>
      <c r="E357" s="25" t="s">
        <v>210</v>
      </c>
      <c r="F357" s="26">
        <v>2</v>
      </c>
      <c r="G357" s="26">
        <v>0.98</v>
      </c>
      <c r="H357" s="28">
        <v>1</v>
      </c>
      <c r="I357" s="13">
        <v>25000</v>
      </c>
      <c r="J357" s="14">
        <f t="shared" si="5"/>
        <v>49000</v>
      </c>
      <c r="K357" s="18"/>
      <c r="L357" s="17" t="s">
        <v>375</v>
      </c>
    </row>
    <row r="358" spans="1:12" x14ac:dyDescent="0.2">
      <c r="A358" s="17"/>
      <c r="B358" s="82"/>
      <c r="C358" s="9">
        <v>43847</v>
      </c>
      <c r="D358" s="31" t="s">
        <v>212</v>
      </c>
      <c r="E358" s="25" t="s">
        <v>210</v>
      </c>
      <c r="F358" s="26">
        <v>1.5</v>
      </c>
      <c r="G358" s="26">
        <v>1.1000000000000001</v>
      </c>
      <c r="H358" s="28">
        <v>1</v>
      </c>
      <c r="I358" s="13">
        <v>25000</v>
      </c>
      <c r="J358" s="14">
        <f t="shared" si="5"/>
        <v>41250</v>
      </c>
      <c r="K358" s="18"/>
      <c r="L358" s="17" t="s">
        <v>375</v>
      </c>
    </row>
    <row r="359" spans="1:12" x14ac:dyDescent="0.2">
      <c r="A359" s="17"/>
      <c r="B359" s="82"/>
      <c r="C359" s="9">
        <v>43847</v>
      </c>
      <c r="D359" s="31" t="s">
        <v>212</v>
      </c>
      <c r="E359" s="25" t="s">
        <v>210</v>
      </c>
      <c r="F359" s="26">
        <v>1.5</v>
      </c>
      <c r="G359" s="26">
        <v>0.92</v>
      </c>
      <c r="H359" s="28">
        <v>1</v>
      </c>
      <c r="I359" s="13">
        <v>25000</v>
      </c>
      <c r="J359" s="14">
        <f t="shared" si="5"/>
        <v>34500</v>
      </c>
      <c r="K359" s="18"/>
      <c r="L359" s="17" t="s">
        <v>375</v>
      </c>
    </row>
    <row r="360" spans="1:12" x14ac:dyDescent="0.2">
      <c r="A360" s="17"/>
      <c r="B360" s="82"/>
      <c r="C360" s="9">
        <v>43847</v>
      </c>
      <c r="D360" s="31" t="s">
        <v>212</v>
      </c>
      <c r="E360" s="25" t="s">
        <v>210</v>
      </c>
      <c r="F360" s="26">
        <v>1.86</v>
      </c>
      <c r="G360" s="26">
        <v>1</v>
      </c>
      <c r="H360" s="28">
        <v>1</v>
      </c>
      <c r="I360" s="13">
        <v>25000</v>
      </c>
      <c r="J360" s="14">
        <f t="shared" si="5"/>
        <v>46500</v>
      </c>
      <c r="K360" s="18"/>
      <c r="L360" s="17" t="s">
        <v>375</v>
      </c>
    </row>
    <row r="361" spans="1:12" x14ac:dyDescent="0.2">
      <c r="A361" s="17"/>
      <c r="B361" s="82"/>
      <c r="C361" s="9">
        <v>43847</v>
      </c>
      <c r="D361" s="31" t="s">
        <v>212</v>
      </c>
      <c r="E361" s="25" t="s">
        <v>210</v>
      </c>
      <c r="F361" s="26">
        <v>1.8</v>
      </c>
      <c r="G361" s="26">
        <v>0.98</v>
      </c>
      <c r="H361" s="28">
        <v>1</v>
      </c>
      <c r="I361" s="13">
        <v>25000</v>
      </c>
      <c r="J361" s="14">
        <f t="shared" si="5"/>
        <v>44100</v>
      </c>
      <c r="K361" s="18"/>
      <c r="L361" s="17" t="s">
        <v>375</v>
      </c>
    </row>
    <row r="362" spans="1:12" x14ac:dyDescent="0.2">
      <c r="A362" s="17"/>
      <c r="B362" s="82"/>
      <c r="C362" s="9">
        <v>43847</v>
      </c>
      <c r="D362" s="31" t="s">
        <v>213</v>
      </c>
      <c r="E362" s="25" t="s">
        <v>210</v>
      </c>
      <c r="F362" s="26">
        <v>1.48</v>
      </c>
      <c r="G362" s="26">
        <v>0.92</v>
      </c>
      <c r="H362" s="28">
        <v>1</v>
      </c>
      <c r="I362" s="13">
        <v>25000</v>
      </c>
      <c r="J362" s="14">
        <f t="shared" si="5"/>
        <v>34040</v>
      </c>
      <c r="K362" s="18"/>
      <c r="L362" s="17" t="s">
        <v>375</v>
      </c>
    </row>
    <row r="363" spans="1:12" x14ac:dyDescent="0.2">
      <c r="A363" s="17"/>
      <c r="B363" s="82"/>
      <c r="C363" s="9">
        <v>43847</v>
      </c>
      <c r="D363" s="31" t="s">
        <v>213</v>
      </c>
      <c r="E363" s="25" t="s">
        <v>210</v>
      </c>
      <c r="F363" s="26">
        <v>1.5</v>
      </c>
      <c r="G363" s="26">
        <v>0.98</v>
      </c>
      <c r="H363" s="28">
        <v>1</v>
      </c>
      <c r="I363" s="13">
        <v>25000</v>
      </c>
      <c r="J363" s="14">
        <f t="shared" si="5"/>
        <v>36750</v>
      </c>
      <c r="K363" s="18"/>
      <c r="L363" s="17" t="s">
        <v>375</v>
      </c>
    </row>
    <row r="364" spans="1:12" x14ac:dyDescent="0.2">
      <c r="A364" s="17"/>
      <c r="B364" s="82"/>
      <c r="C364" s="9">
        <v>43847</v>
      </c>
      <c r="D364" s="25" t="s">
        <v>213</v>
      </c>
      <c r="E364" s="25" t="s">
        <v>210</v>
      </c>
      <c r="F364" s="26">
        <v>1.5</v>
      </c>
      <c r="G364" s="26">
        <v>1.2</v>
      </c>
      <c r="H364" s="28">
        <v>1</v>
      </c>
      <c r="I364" s="13">
        <v>25000</v>
      </c>
      <c r="J364" s="14">
        <f t="shared" si="5"/>
        <v>44999.999999999993</v>
      </c>
      <c r="K364" s="18"/>
      <c r="L364" s="17" t="s">
        <v>375</v>
      </c>
    </row>
    <row r="365" spans="1:12" x14ac:dyDescent="0.2">
      <c r="A365" s="17"/>
      <c r="B365" s="82"/>
      <c r="C365" s="9">
        <v>43847</v>
      </c>
      <c r="D365" s="25" t="s">
        <v>214</v>
      </c>
      <c r="E365" s="25" t="s">
        <v>210</v>
      </c>
      <c r="F365" s="26">
        <v>1.9</v>
      </c>
      <c r="G365" s="26">
        <v>1.1000000000000001</v>
      </c>
      <c r="H365" s="28">
        <v>1</v>
      </c>
      <c r="I365" s="13">
        <v>25000</v>
      </c>
      <c r="J365" s="14">
        <f t="shared" si="5"/>
        <v>52250</v>
      </c>
      <c r="K365" s="18"/>
      <c r="L365" s="17" t="s">
        <v>375</v>
      </c>
    </row>
    <row r="366" spans="1:12" x14ac:dyDescent="0.2">
      <c r="A366" s="17"/>
      <c r="B366" s="82"/>
      <c r="C366" s="9">
        <v>43847</v>
      </c>
      <c r="D366" s="25" t="s">
        <v>214</v>
      </c>
      <c r="E366" s="25" t="s">
        <v>210</v>
      </c>
      <c r="F366" s="26">
        <v>1.5</v>
      </c>
      <c r="G366" s="26">
        <v>1.1000000000000001</v>
      </c>
      <c r="H366" s="51">
        <v>2</v>
      </c>
      <c r="I366" s="13">
        <v>25000</v>
      </c>
      <c r="J366" s="14">
        <f t="shared" si="5"/>
        <v>82500</v>
      </c>
      <c r="K366" s="18"/>
      <c r="L366" s="17" t="s">
        <v>375</v>
      </c>
    </row>
    <row r="367" spans="1:12" x14ac:dyDescent="0.2">
      <c r="A367" s="17"/>
      <c r="B367" s="82"/>
      <c r="C367" s="9">
        <v>43847</v>
      </c>
      <c r="D367" s="25" t="s">
        <v>215</v>
      </c>
      <c r="E367" s="25" t="s">
        <v>210</v>
      </c>
      <c r="F367" s="26">
        <v>1.45</v>
      </c>
      <c r="G367" s="26">
        <v>1.1000000000000001</v>
      </c>
      <c r="H367" s="28">
        <v>1</v>
      </c>
      <c r="I367" s="13">
        <v>25000</v>
      </c>
      <c r="J367" s="14">
        <f t="shared" si="5"/>
        <v>39875</v>
      </c>
      <c r="K367" s="18"/>
      <c r="L367" s="17" t="s">
        <v>375</v>
      </c>
    </row>
    <row r="368" spans="1:12" x14ac:dyDescent="0.2">
      <c r="A368" s="17"/>
      <c r="B368" s="82"/>
      <c r="C368" s="9">
        <v>43847</v>
      </c>
      <c r="D368" s="25" t="s">
        <v>215</v>
      </c>
      <c r="E368" s="25" t="s">
        <v>210</v>
      </c>
      <c r="F368" s="26">
        <v>1.95</v>
      </c>
      <c r="G368" s="26">
        <v>1.1000000000000001</v>
      </c>
      <c r="H368" s="28">
        <v>1</v>
      </c>
      <c r="I368" s="13">
        <v>25000</v>
      </c>
      <c r="J368" s="14">
        <f t="shared" si="5"/>
        <v>53625</v>
      </c>
      <c r="K368" s="18"/>
      <c r="L368" s="17" t="s">
        <v>375</v>
      </c>
    </row>
    <row r="369" spans="1:12" x14ac:dyDescent="0.2">
      <c r="A369" s="17"/>
      <c r="B369" s="82"/>
      <c r="C369" s="9">
        <v>43847</v>
      </c>
      <c r="D369" s="25" t="s">
        <v>215</v>
      </c>
      <c r="E369" s="25" t="s">
        <v>210</v>
      </c>
      <c r="F369" s="26">
        <v>1.87</v>
      </c>
      <c r="G369" s="26">
        <v>1.1000000000000001</v>
      </c>
      <c r="H369" s="28">
        <v>1</v>
      </c>
      <c r="I369" s="13">
        <v>25000</v>
      </c>
      <c r="J369" s="14">
        <f t="shared" si="5"/>
        <v>51425.000000000007</v>
      </c>
      <c r="K369" s="18"/>
      <c r="L369" s="17" t="s">
        <v>375</v>
      </c>
    </row>
    <row r="370" spans="1:12" x14ac:dyDescent="0.2">
      <c r="A370" s="17"/>
      <c r="B370" s="82"/>
      <c r="C370" s="9">
        <v>43847</v>
      </c>
      <c r="D370" s="25" t="s">
        <v>216</v>
      </c>
      <c r="E370" s="25" t="s">
        <v>210</v>
      </c>
      <c r="F370" s="26">
        <v>1.45</v>
      </c>
      <c r="G370" s="26">
        <v>1.1000000000000001</v>
      </c>
      <c r="H370" s="28">
        <v>1</v>
      </c>
      <c r="I370" s="13">
        <v>25000</v>
      </c>
      <c r="J370" s="14">
        <f t="shared" si="5"/>
        <v>39875</v>
      </c>
      <c r="K370" s="18"/>
      <c r="L370" s="17" t="s">
        <v>375</v>
      </c>
    </row>
    <row r="371" spans="1:12" x14ac:dyDescent="0.2">
      <c r="A371" s="17"/>
      <c r="B371" s="82"/>
      <c r="C371" s="9">
        <v>43847</v>
      </c>
      <c r="D371" s="25" t="s">
        <v>216</v>
      </c>
      <c r="E371" s="25" t="s">
        <v>210</v>
      </c>
      <c r="F371" s="26">
        <v>1.85</v>
      </c>
      <c r="G371" s="26">
        <v>1.1000000000000001</v>
      </c>
      <c r="H371" s="28">
        <v>1</v>
      </c>
      <c r="I371" s="13">
        <v>25000</v>
      </c>
      <c r="J371" s="14">
        <f t="shared" si="5"/>
        <v>50875</v>
      </c>
      <c r="K371" s="18"/>
      <c r="L371" s="17" t="s">
        <v>375</v>
      </c>
    </row>
    <row r="372" spans="1:12" x14ac:dyDescent="0.2">
      <c r="A372" s="17"/>
      <c r="B372" s="82"/>
      <c r="C372" s="9">
        <v>43847</v>
      </c>
      <c r="D372" s="25" t="s">
        <v>217</v>
      </c>
      <c r="E372" s="25" t="s">
        <v>210</v>
      </c>
      <c r="F372" s="26">
        <v>1.95</v>
      </c>
      <c r="G372" s="26">
        <v>0.95</v>
      </c>
      <c r="H372" s="28">
        <v>1</v>
      </c>
      <c r="I372" s="13">
        <v>25000</v>
      </c>
      <c r="J372" s="14">
        <f t="shared" si="5"/>
        <v>46312.499999999993</v>
      </c>
      <c r="K372" s="18"/>
      <c r="L372" s="17" t="s">
        <v>375</v>
      </c>
    </row>
    <row r="373" spans="1:12" x14ac:dyDescent="0.2">
      <c r="A373" s="17"/>
      <c r="B373" s="82"/>
      <c r="C373" s="9">
        <v>43847</v>
      </c>
      <c r="D373" s="25" t="s">
        <v>217</v>
      </c>
      <c r="E373" s="25" t="s">
        <v>210</v>
      </c>
      <c r="F373" s="26">
        <v>1.5</v>
      </c>
      <c r="G373" s="26">
        <v>0.95</v>
      </c>
      <c r="H373" s="28">
        <v>1</v>
      </c>
      <c r="I373" s="13">
        <v>25000</v>
      </c>
      <c r="J373" s="14">
        <f t="shared" si="5"/>
        <v>35624.999999999993</v>
      </c>
      <c r="K373" s="18"/>
      <c r="L373" s="17" t="s">
        <v>375</v>
      </c>
    </row>
    <row r="374" spans="1:12" x14ac:dyDescent="0.2">
      <c r="A374" s="17"/>
      <c r="B374" s="82"/>
      <c r="C374" s="9">
        <v>43847</v>
      </c>
      <c r="D374" s="25" t="s">
        <v>218</v>
      </c>
      <c r="E374" s="25" t="s">
        <v>210</v>
      </c>
      <c r="F374" s="26">
        <v>1.55</v>
      </c>
      <c r="G374" s="26">
        <v>1.48</v>
      </c>
      <c r="H374" s="28">
        <v>1</v>
      </c>
      <c r="I374" s="13">
        <v>25000</v>
      </c>
      <c r="J374" s="14">
        <f t="shared" si="5"/>
        <v>57350</v>
      </c>
      <c r="K374" s="18"/>
      <c r="L374" s="17" t="s">
        <v>375</v>
      </c>
    </row>
    <row r="375" spans="1:12" x14ac:dyDescent="0.2">
      <c r="A375" s="17"/>
      <c r="B375" s="82"/>
      <c r="C375" s="9">
        <v>43847</v>
      </c>
      <c r="D375" s="25" t="s">
        <v>218</v>
      </c>
      <c r="E375" s="25" t="s">
        <v>210</v>
      </c>
      <c r="F375" s="26">
        <v>1.5</v>
      </c>
      <c r="G375" s="26">
        <v>0.95</v>
      </c>
      <c r="H375" s="28">
        <v>1</v>
      </c>
      <c r="I375" s="13">
        <v>25000</v>
      </c>
      <c r="J375" s="14">
        <f t="shared" si="5"/>
        <v>35624.999999999993</v>
      </c>
      <c r="K375" s="18"/>
      <c r="L375" s="17" t="s">
        <v>375</v>
      </c>
    </row>
    <row r="376" spans="1:12" x14ac:dyDescent="0.2">
      <c r="A376" s="17"/>
      <c r="B376" s="82"/>
      <c r="C376" s="9">
        <v>43847</v>
      </c>
      <c r="D376" s="25" t="s">
        <v>219</v>
      </c>
      <c r="E376" s="25" t="s">
        <v>210</v>
      </c>
      <c r="F376" s="26">
        <v>1.89</v>
      </c>
      <c r="G376" s="26">
        <v>1.2</v>
      </c>
      <c r="H376" s="28">
        <v>1</v>
      </c>
      <c r="I376" s="13">
        <v>25000</v>
      </c>
      <c r="J376" s="14">
        <f t="shared" si="5"/>
        <v>56699.999999999993</v>
      </c>
      <c r="K376" s="18"/>
      <c r="L376" s="17" t="s">
        <v>375</v>
      </c>
    </row>
    <row r="377" spans="1:12" x14ac:dyDescent="0.2">
      <c r="A377" s="17"/>
      <c r="B377" s="82"/>
      <c r="C377" s="9">
        <v>43847</v>
      </c>
      <c r="D377" s="25" t="s">
        <v>219</v>
      </c>
      <c r="E377" s="25" t="s">
        <v>210</v>
      </c>
      <c r="F377" s="26">
        <v>1.85</v>
      </c>
      <c r="G377" s="26">
        <v>1</v>
      </c>
      <c r="H377" s="28">
        <v>1</v>
      </c>
      <c r="I377" s="13">
        <v>25000</v>
      </c>
      <c r="J377" s="14">
        <f t="shared" si="5"/>
        <v>46250</v>
      </c>
      <c r="K377" s="18"/>
      <c r="L377" s="17" t="s">
        <v>375</v>
      </c>
    </row>
    <row r="378" spans="1:12" x14ac:dyDescent="0.2">
      <c r="A378" s="17"/>
      <c r="B378" s="82"/>
      <c r="C378" s="9">
        <v>43847</v>
      </c>
      <c r="D378" s="25" t="s">
        <v>220</v>
      </c>
      <c r="E378" s="25" t="s">
        <v>210</v>
      </c>
      <c r="F378" s="26">
        <v>1.95</v>
      </c>
      <c r="G378" s="26">
        <v>1.1000000000000001</v>
      </c>
      <c r="H378" s="28">
        <v>1</v>
      </c>
      <c r="I378" s="13">
        <v>25000</v>
      </c>
      <c r="J378" s="14">
        <f t="shared" si="5"/>
        <v>53625</v>
      </c>
      <c r="K378" s="18"/>
      <c r="L378" s="17" t="s">
        <v>375</v>
      </c>
    </row>
    <row r="379" spans="1:12" x14ac:dyDescent="0.2">
      <c r="A379" s="17"/>
      <c r="B379" s="82"/>
      <c r="C379" s="9">
        <v>43847</v>
      </c>
      <c r="D379" s="25" t="s">
        <v>297</v>
      </c>
      <c r="E379" s="25" t="s">
        <v>210</v>
      </c>
      <c r="F379" s="26">
        <v>1.5</v>
      </c>
      <c r="G379" s="26">
        <v>1.5</v>
      </c>
      <c r="H379" s="28">
        <v>1</v>
      </c>
      <c r="I379" s="13">
        <v>25000</v>
      </c>
      <c r="J379" s="14">
        <f t="shared" si="5"/>
        <v>56250</v>
      </c>
      <c r="K379" s="18"/>
      <c r="L379" s="17" t="s">
        <v>375</v>
      </c>
    </row>
    <row r="380" spans="1:12" x14ac:dyDescent="0.2">
      <c r="A380" s="17"/>
      <c r="B380" s="82"/>
      <c r="C380" s="9">
        <v>43847</v>
      </c>
      <c r="D380" s="25" t="s">
        <v>221</v>
      </c>
      <c r="E380" s="25" t="s">
        <v>210</v>
      </c>
      <c r="F380" s="26">
        <v>0.93</v>
      </c>
      <c r="G380" s="26">
        <v>0.93</v>
      </c>
      <c r="H380" s="28">
        <v>1</v>
      </c>
      <c r="I380" s="13">
        <v>25000</v>
      </c>
      <c r="J380" s="14">
        <f t="shared" si="5"/>
        <v>21622.500000000004</v>
      </c>
      <c r="K380" s="18"/>
      <c r="L380" s="17" t="s">
        <v>375</v>
      </c>
    </row>
    <row r="381" spans="1:12" x14ac:dyDescent="0.2">
      <c r="A381" s="17"/>
      <c r="B381" s="82"/>
      <c r="C381" s="9">
        <v>43847</v>
      </c>
      <c r="D381" s="25" t="s">
        <v>221</v>
      </c>
      <c r="E381" s="25" t="s">
        <v>210</v>
      </c>
      <c r="F381" s="26">
        <v>5</v>
      </c>
      <c r="G381" s="26">
        <v>0.8</v>
      </c>
      <c r="H381" s="28">
        <v>1</v>
      </c>
      <c r="I381" s="13">
        <v>25000</v>
      </c>
      <c r="J381" s="14">
        <f t="shared" si="5"/>
        <v>100000</v>
      </c>
      <c r="K381" s="18"/>
      <c r="L381" s="17" t="s">
        <v>375</v>
      </c>
    </row>
    <row r="382" spans="1:12" x14ac:dyDescent="0.2">
      <c r="A382" s="17"/>
      <c r="B382" s="82"/>
      <c r="C382" s="9">
        <v>43841</v>
      </c>
      <c r="D382" s="25" t="s">
        <v>222</v>
      </c>
      <c r="E382" s="25" t="s">
        <v>223</v>
      </c>
      <c r="F382" s="26">
        <v>0.7</v>
      </c>
      <c r="G382" s="26">
        <v>0.59</v>
      </c>
      <c r="H382" s="51">
        <v>2</v>
      </c>
      <c r="I382" s="13">
        <v>25000</v>
      </c>
      <c r="J382" s="14">
        <f t="shared" si="5"/>
        <v>20650</v>
      </c>
      <c r="K382" s="18"/>
      <c r="L382" s="17" t="s">
        <v>375</v>
      </c>
    </row>
    <row r="383" spans="1:12" x14ac:dyDescent="0.2">
      <c r="A383" s="17"/>
      <c r="B383" s="82"/>
      <c r="C383" s="9">
        <v>43841</v>
      </c>
      <c r="D383" s="25" t="s">
        <v>222</v>
      </c>
      <c r="E383" s="25" t="s">
        <v>223</v>
      </c>
      <c r="F383" s="26">
        <v>1.2</v>
      </c>
      <c r="G383" s="26">
        <v>0.59</v>
      </c>
      <c r="H383" s="28">
        <v>1</v>
      </c>
      <c r="I383" s="13">
        <v>25000</v>
      </c>
      <c r="J383" s="14">
        <f t="shared" si="5"/>
        <v>17700</v>
      </c>
      <c r="K383" s="18"/>
      <c r="L383" s="17" t="s">
        <v>375</v>
      </c>
    </row>
    <row r="384" spans="1:12" x14ac:dyDescent="0.2">
      <c r="A384" s="17"/>
      <c r="B384" s="82"/>
      <c r="C384" s="9">
        <v>43841</v>
      </c>
      <c r="D384" s="25" t="s">
        <v>222</v>
      </c>
      <c r="E384" s="25" t="s">
        <v>223</v>
      </c>
      <c r="F384" s="26">
        <v>1.2</v>
      </c>
      <c r="G384" s="26">
        <v>0.59</v>
      </c>
      <c r="H384" s="28">
        <v>1</v>
      </c>
      <c r="I384" s="13">
        <v>25000</v>
      </c>
      <c r="J384" s="14">
        <f t="shared" si="5"/>
        <v>17700</v>
      </c>
      <c r="K384" s="18"/>
      <c r="L384" s="17" t="s">
        <v>375</v>
      </c>
    </row>
    <row r="385" spans="1:12" x14ac:dyDescent="0.2">
      <c r="A385" s="17"/>
      <c r="B385" s="82"/>
      <c r="C385" s="9">
        <v>43841</v>
      </c>
      <c r="D385" s="25" t="s">
        <v>299</v>
      </c>
      <c r="E385" s="25" t="s">
        <v>223</v>
      </c>
      <c r="F385" s="26">
        <v>0.7</v>
      </c>
      <c r="G385" s="26">
        <v>0.18</v>
      </c>
      <c r="H385" s="28">
        <v>1</v>
      </c>
      <c r="I385" s="13">
        <v>25000</v>
      </c>
      <c r="J385" s="14">
        <f t="shared" si="5"/>
        <v>3150</v>
      </c>
      <c r="K385" s="18"/>
      <c r="L385" s="17" t="s">
        <v>375</v>
      </c>
    </row>
    <row r="386" spans="1:12" x14ac:dyDescent="0.2">
      <c r="A386" s="17"/>
      <c r="B386" s="82"/>
      <c r="C386" s="9">
        <v>43841</v>
      </c>
      <c r="D386" s="25" t="s">
        <v>299</v>
      </c>
      <c r="E386" s="25" t="s">
        <v>223</v>
      </c>
      <c r="F386" s="26">
        <v>0.7</v>
      </c>
      <c r="G386" s="26">
        <v>0.18</v>
      </c>
      <c r="H386" s="28">
        <v>1</v>
      </c>
      <c r="I386" s="13">
        <v>25000</v>
      </c>
      <c r="J386" s="14">
        <f t="shared" si="5"/>
        <v>3150</v>
      </c>
      <c r="K386" s="18"/>
      <c r="L386" s="17" t="s">
        <v>375</v>
      </c>
    </row>
    <row r="387" spans="1:12" x14ac:dyDescent="0.2">
      <c r="A387" s="17"/>
      <c r="B387" s="82"/>
      <c r="C387" s="9">
        <v>43843</v>
      </c>
      <c r="D387" s="25" t="s">
        <v>224</v>
      </c>
      <c r="E387" s="25" t="s">
        <v>163</v>
      </c>
      <c r="F387" s="26">
        <v>3</v>
      </c>
      <c r="G387" s="26">
        <v>1</v>
      </c>
      <c r="H387" s="28">
        <v>1</v>
      </c>
      <c r="I387" s="13">
        <v>25000</v>
      </c>
      <c r="J387" s="14">
        <f t="shared" si="5"/>
        <v>75000</v>
      </c>
      <c r="K387" s="18"/>
      <c r="L387" s="17" t="s">
        <v>375</v>
      </c>
    </row>
    <row r="388" spans="1:12" x14ac:dyDescent="0.2">
      <c r="A388" s="17"/>
      <c r="B388" s="82"/>
      <c r="C388" s="9">
        <v>43843</v>
      </c>
      <c r="D388" s="25" t="s">
        <v>225</v>
      </c>
      <c r="E388" s="25" t="s">
        <v>163</v>
      </c>
      <c r="F388" s="26">
        <v>3</v>
      </c>
      <c r="G388" s="26">
        <v>1</v>
      </c>
      <c r="H388" s="28">
        <v>1</v>
      </c>
      <c r="I388" s="13">
        <v>25000</v>
      </c>
      <c r="J388" s="14">
        <f t="shared" si="5"/>
        <v>75000</v>
      </c>
      <c r="K388" s="18"/>
      <c r="L388" s="17" t="s">
        <v>375</v>
      </c>
    </row>
    <row r="389" spans="1:12" x14ac:dyDescent="0.2">
      <c r="A389" s="17"/>
      <c r="B389" s="82"/>
      <c r="C389" s="9">
        <v>43840</v>
      </c>
      <c r="D389" s="25" t="s">
        <v>226</v>
      </c>
      <c r="E389" s="25" t="s">
        <v>103</v>
      </c>
      <c r="F389" s="26">
        <v>2.5</v>
      </c>
      <c r="G389" s="26">
        <v>0.75</v>
      </c>
      <c r="H389" s="28">
        <v>1</v>
      </c>
      <c r="I389" s="13">
        <v>25000</v>
      </c>
      <c r="J389" s="14">
        <f t="shared" ref="J389:J452" si="6">(F389*G389)*I389*H389</f>
        <v>46875</v>
      </c>
      <c r="K389" s="18"/>
      <c r="L389" s="17" t="s">
        <v>375</v>
      </c>
    </row>
    <row r="390" spans="1:12" x14ac:dyDescent="0.2">
      <c r="A390" s="17"/>
      <c r="B390" s="82"/>
      <c r="C390" s="9">
        <v>43846</v>
      </c>
      <c r="D390" s="25" t="s">
        <v>227</v>
      </c>
      <c r="E390" s="25" t="s">
        <v>228</v>
      </c>
      <c r="F390" s="26">
        <v>3</v>
      </c>
      <c r="G390" s="26">
        <v>1.2</v>
      </c>
      <c r="H390" s="28">
        <v>1</v>
      </c>
      <c r="I390" s="13">
        <v>25000</v>
      </c>
      <c r="J390" s="14">
        <f t="shared" si="6"/>
        <v>89999.999999999985</v>
      </c>
      <c r="K390" s="18"/>
      <c r="L390" s="17" t="s">
        <v>375</v>
      </c>
    </row>
    <row r="391" spans="1:12" x14ac:dyDescent="0.2">
      <c r="A391" s="17"/>
      <c r="B391" s="82"/>
      <c r="C391" s="9">
        <v>43846</v>
      </c>
      <c r="D391" s="25" t="s">
        <v>229</v>
      </c>
      <c r="E391" s="25" t="s">
        <v>228</v>
      </c>
      <c r="F391" s="26">
        <v>3</v>
      </c>
      <c r="G391" s="26">
        <v>1</v>
      </c>
      <c r="H391" s="28">
        <v>1</v>
      </c>
      <c r="I391" s="13">
        <v>25000</v>
      </c>
      <c r="J391" s="14">
        <f t="shared" si="6"/>
        <v>75000</v>
      </c>
      <c r="K391" s="18"/>
      <c r="L391" s="17" t="s">
        <v>375</v>
      </c>
    </row>
    <row r="392" spans="1:12" x14ac:dyDescent="0.2">
      <c r="A392" s="17"/>
      <c r="B392" s="82"/>
      <c r="C392" s="9">
        <v>43846</v>
      </c>
      <c r="D392" s="25" t="s">
        <v>230</v>
      </c>
      <c r="E392" s="25" t="s">
        <v>228</v>
      </c>
      <c r="F392" s="26">
        <v>6</v>
      </c>
      <c r="G392" s="26">
        <v>1.2</v>
      </c>
      <c r="H392" s="28">
        <v>1</v>
      </c>
      <c r="I392" s="13">
        <v>25000</v>
      </c>
      <c r="J392" s="14">
        <f t="shared" si="6"/>
        <v>179999.99999999997</v>
      </c>
      <c r="K392" s="18"/>
      <c r="L392" s="17" t="s">
        <v>375</v>
      </c>
    </row>
    <row r="393" spans="1:12" x14ac:dyDescent="0.2">
      <c r="A393" s="17"/>
      <c r="B393" s="82"/>
      <c r="C393" s="9">
        <v>43846</v>
      </c>
      <c r="D393" s="25" t="s">
        <v>231</v>
      </c>
      <c r="E393" s="25" t="s">
        <v>228</v>
      </c>
      <c r="F393" s="26">
        <v>3</v>
      </c>
      <c r="G393" s="26">
        <v>1.2</v>
      </c>
      <c r="H393" s="28">
        <v>1</v>
      </c>
      <c r="I393" s="13">
        <v>25000</v>
      </c>
      <c r="J393" s="14">
        <f t="shared" si="6"/>
        <v>89999.999999999985</v>
      </c>
      <c r="K393" s="18"/>
      <c r="L393" s="17" t="s">
        <v>375</v>
      </c>
    </row>
    <row r="394" spans="1:12" x14ac:dyDescent="0.2">
      <c r="A394" s="17"/>
      <c r="B394" s="82"/>
      <c r="C394" s="9">
        <v>43846</v>
      </c>
      <c r="D394" s="25" t="s">
        <v>232</v>
      </c>
      <c r="E394" s="25" t="s">
        <v>228</v>
      </c>
      <c r="F394" s="26">
        <v>2</v>
      </c>
      <c r="G394" s="26">
        <v>1.2</v>
      </c>
      <c r="H394" s="28">
        <v>1</v>
      </c>
      <c r="I394" s="13">
        <v>25000</v>
      </c>
      <c r="J394" s="14">
        <f t="shared" si="6"/>
        <v>60000</v>
      </c>
      <c r="K394" s="18"/>
      <c r="L394" s="17" t="s">
        <v>375</v>
      </c>
    </row>
    <row r="395" spans="1:12" x14ac:dyDescent="0.2">
      <c r="A395" s="17"/>
      <c r="B395" s="82"/>
      <c r="C395" s="9">
        <v>43846</v>
      </c>
      <c r="D395" s="25" t="s">
        <v>233</v>
      </c>
      <c r="E395" s="25" t="s">
        <v>228</v>
      </c>
      <c r="F395" s="26">
        <v>6</v>
      </c>
      <c r="G395" s="26">
        <v>1.2</v>
      </c>
      <c r="H395" s="28">
        <v>1</v>
      </c>
      <c r="I395" s="13">
        <v>25000</v>
      </c>
      <c r="J395" s="14">
        <f t="shared" si="6"/>
        <v>179999.99999999997</v>
      </c>
      <c r="K395" s="18"/>
      <c r="L395" s="17" t="s">
        <v>375</v>
      </c>
    </row>
    <row r="396" spans="1:12" x14ac:dyDescent="0.2">
      <c r="A396" s="17"/>
      <c r="B396" s="82"/>
      <c r="C396" s="9">
        <v>43841</v>
      </c>
      <c r="D396" s="25" t="s">
        <v>234</v>
      </c>
      <c r="E396" s="25" t="s">
        <v>235</v>
      </c>
      <c r="F396" s="26">
        <v>3.3</v>
      </c>
      <c r="G396" s="26">
        <v>0.3</v>
      </c>
      <c r="H396" s="28">
        <v>1</v>
      </c>
      <c r="I396" s="13">
        <v>25000</v>
      </c>
      <c r="J396" s="14">
        <f t="shared" si="6"/>
        <v>24749.999999999996</v>
      </c>
      <c r="K396" s="18"/>
      <c r="L396" s="17" t="s">
        <v>375</v>
      </c>
    </row>
    <row r="397" spans="1:12" x14ac:dyDescent="0.2">
      <c r="A397" s="17"/>
      <c r="B397" s="82"/>
      <c r="C397" s="9">
        <v>43841</v>
      </c>
      <c r="D397" s="25" t="s">
        <v>236</v>
      </c>
      <c r="E397" s="25" t="s">
        <v>235</v>
      </c>
      <c r="F397" s="26">
        <v>7.4</v>
      </c>
      <c r="G397" s="26">
        <v>0.3</v>
      </c>
      <c r="H397" s="28">
        <v>1</v>
      </c>
      <c r="I397" s="13">
        <v>25000</v>
      </c>
      <c r="J397" s="14">
        <f t="shared" si="6"/>
        <v>55500.000000000007</v>
      </c>
      <c r="K397" s="18"/>
      <c r="L397" s="17" t="s">
        <v>375</v>
      </c>
    </row>
    <row r="398" spans="1:12" x14ac:dyDescent="0.2">
      <c r="A398" s="17"/>
      <c r="B398" s="82"/>
      <c r="C398" s="9">
        <v>43841</v>
      </c>
      <c r="D398" s="25" t="s">
        <v>237</v>
      </c>
      <c r="E398" s="25" t="s">
        <v>235</v>
      </c>
      <c r="F398" s="26">
        <v>3.4</v>
      </c>
      <c r="G398" s="26">
        <v>0.3</v>
      </c>
      <c r="H398" s="28">
        <v>1</v>
      </c>
      <c r="I398" s="13">
        <v>25000</v>
      </c>
      <c r="J398" s="14">
        <f t="shared" si="6"/>
        <v>25500</v>
      </c>
      <c r="K398" s="18"/>
      <c r="L398" s="17" t="s">
        <v>375</v>
      </c>
    </row>
    <row r="399" spans="1:12" x14ac:dyDescent="0.2">
      <c r="A399" s="17"/>
      <c r="B399" s="82"/>
      <c r="C399" s="9">
        <v>43841</v>
      </c>
      <c r="D399" s="25" t="s">
        <v>238</v>
      </c>
      <c r="E399" s="25" t="s">
        <v>235</v>
      </c>
      <c r="F399" s="26">
        <v>3.3</v>
      </c>
      <c r="G399" s="26">
        <v>0.3</v>
      </c>
      <c r="H399" s="28">
        <v>1</v>
      </c>
      <c r="I399" s="13">
        <v>25000</v>
      </c>
      <c r="J399" s="14">
        <f t="shared" si="6"/>
        <v>24749.999999999996</v>
      </c>
      <c r="K399" s="18"/>
      <c r="L399" s="17" t="s">
        <v>375</v>
      </c>
    </row>
    <row r="400" spans="1:12" x14ac:dyDescent="0.2">
      <c r="A400" s="17"/>
      <c r="B400" s="82"/>
      <c r="C400" s="9">
        <v>43841</v>
      </c>
      <c r="D400" s="25" t="s">
        <v>239</v>
      </c>
      <c r="E400" s="25" t="s">
        <v>235</v>
      </c>
      <c r="F400" s="26">
        <v>3.6</v>
      </c>
      <c r="G400" s="26">
        <v>0.4</v>
      </c>
      <c r="H400" s="28">
        <v>1</v>
      </c>
      <c r="I400" s="13">
        <v>25000</v>
      </c>
      <c r="J400" s="14">
        <f t="shared" si="6"/>
        <v>36000.000000000007</v>
      </c>
      <c r="K400" s="18"/>
      <c r="L400" s="17" t="s">
        <v>375</v>
      </c>
    </row>
    <row r="401" spans="1:12" x14ac:dyDescent="0.2">
      <c r="A401" s="17"/>
      <c r="B401" s="82"/>
      <c r="C401" s="9">
        <v>43841</v>
      </c>
      <c r="D401" s="25" t="s">
        <v>240</v>
      </c>
      <c r="E401" s="25" t="s">
        <v>235</v>
      </c>
      <c r="F401" s="26">
        <v>3.2</v>
      </c>
      <c r="G401" s="26">
        <v>0.4</v>
      </c>
      <c r="H401" s="28">
        <v>1</v>
      </c>
      <c r="I401" s="13">
        <v>25000</v>
      </c>
      <c r="J401" s="14">
        <f t="shared" si="6"/>
        <v>32000.000000000007</v>
      </c>
      <c r="K401" s="18"/>
      <c r="L401" s="17" t="s">
        <v>375</v>
      </c>
    </row>
    <row r="402" spans="1:12" x14ac:dyDescent="0.2">
      <c r="A402" s="17"/>
      <c r="B402" s="82"/>
      <c r="C402" s="9">
        <v>43841</v>
      </c>
      <c r="D402" s="25" t="s">
        <v>241</v>
      </c>
      <c r="E402" s="25" t="s">
        <v>235</v>
      </c>
      <c r="F402" s="26">
        <v>3.7</v>
      </c>
      <c r="G402" s="26">
        <v>0.4</v>
      </c>
      <c r="H402" s="28">
        <v>1</v>
      </c>
      <c r="I402" s="13">
        <v>25000</v>
      </c>
      <c r="J402" s="14">
        <f t="shared" si="6"/>
        <v>37000.000000000007</v>
      </c>
      <c r="K402" s="18"/>
      <c r="L402" s="17" t="s">
        <v>375</v>
      </c>
    </row>
    <row r="403" spans="1:12" x14ac:dyDescent="0.2">
      <c r="A403" s="17"/>
      <c r="B403" s="82"/>
      <c r="C403" s="9">
        <v>43841</v>
      </c>
      <c r="D403" s="25" t="s">
        <v>242</v>
      </c>
      <c r="E403" s="25" t="s">
        <v>235</v>
      </c>
      <c r="F403" s="26">
        <v>2.9</v>
      </c>
      <c r="G403" s="26">
        <v>0.3</v>
      </c>
      <c r="H403" s="28">
        <v>1</v>
      </c>
      <c r="I403" s="13">
        <v>25000</v>
      </c>
      <c r="J403" s="14">
        <f t="shared" si="6"/>
        <v>21750</v>
      </c>
      <c r="K403" s="18"/>
      <c r="L403" s="17" t="s">
        <v>375</v>
      </c>
    </row>
    <row r="404" spans="1:12" x14ac:dyDescent="0.2">
      <c r="A404" s="17"/>
      <c r="B404" s="82"/>
      <c r="C404" s="9">
        <v>43841</v>
      </c>
      <c r="D404" s="25" t="s">
        <v>242</v>
      </c>
      <c r="E404" s="25" t="s">
        <v>235</v>
      </c>
      <c r="F404" s="26">
        <v>2.2000000000000002</v>
      </c>
      <c r="G404" s="26">
        <v>0.4</v>
      </c>
      <c r="H404" s="28">
        <v>1</v>
      </c>
      <c r="I404" s="13">
        <v>25000</v>
      </c>
      <c r="J404" s="14">
        <f t="shared" si="6"/>
        <v>22000.000000000004</v>
      </c>
      <c r="K404" s="18"/>
      <c r="L404" s="17" t="s">
        <v>375</v>
      </c>
    </row>
    <row r="405" spans="1:12" x14ac:dyDescent="0.2">
      <c r="A405" s="17"/>
      <c r="B405" s="82"/>
      <c r="C405" s="9">
        <v>43841</v>
      </c>
      <c r="D405" s="25" t="s">
        <v>243</v>
      </c>
      <c r="E405" s="25" t="s">
        <v>235</v>
      </c>
      <c r="F405" s="26">
        <v>3.2</v>
      </c>
      <c r="G405" s="26">
        <v>0.3</v>
      </c>
      <c r="H405" s="28">
        <v>1</v>
      </c>
      <c r="I405" s="13">
        <v>25000</v>
      </c>
      <c r="J405" s="14">
        <f t="shared" si="6"/>
        <v>24000</v>
      </c>
      <c r="K405" s="18"/>
      <c r="L405" s="17" t="s">
        <v>375</v>
      </c>
    </row>
    <row r="406" spans="1:12" x14ac:dyDescent="0.2">
      <c r="A406" s="17"/>
      <c r="B406" s="82"/>
      <c r="C406" s="9">
        <v>43841</v>
      </c>
      <c r="D406" s="25" t="s">
        <v>243</v>
      </c>
      <c r="E406" s="25" t="s">
        <v>235</v>
      </c>
      <c r="F406" s="26">
        <v>3.1</v>
      </c>
      <c r="G406" s="26">
        <v>0.5</v>
      </c>
      <c r="H406" s="28">
        <v>1</v>
      </c>
      <c r="I406" s="13">
        <v>25000</v>
      </c>
      <c r="J406" s="14">
        <f t="shared" si="6"/>
        <v>38750</v>
      </c>
      <c r="K406" s="18"/>
      <c r="L406" s="17" t="s">
        <v>375</v>
      </c>
    </row>
    <row r="407" spans="1:12" x14ac:dyDescent="0.2">
      <c r="A407" s="17"/>
      <c r="B407" s="82"/>
      <c r="C407" s="9">
        <v>43841</v>
      </c>
      <c r="D407" s="25" t="s">
        <v>244</v>
      </c>
      <c r="E407" s="25" t="s">
        <v>235</v>
      </c>
      <c r="F407" s="26">
        <v>3</v>
      </c>
      <c r="G407" s="26">
        <v>0.3</v>
      </c>
      <c r="H407" s="28">
        <v>1</v>
      </c>
      <c r="I407" s="13">
        <v>25000</v>
      </c>
      <c r="J407" s="14">
        <f t="shared" si="6"/>
        <v>22499.999999999996</v>
      </c>
      <c r="K407" s="18"/>
      <c r="L407" s="17" t="s">
        <v>375</v>
      </c>
    </row>
    <row r="408" spans="1:12" x14ac:dyDescent="0.2">
      <c r="A408" s="17"/>
      <c r="B408" s="82"/>
      <c r="C408" s="9">
        <v>43841</v>
      </c>
      <c r="D408" s="25" t="s">
        <v>244</v>
      </c>
      <c r="E408" s="25" t="s">
        <v>235</v>
      </c>
      <c r="F408" s="26">
        <v>3</v>
      </c>
      <c r="G408" s="26">
        <v>0.5</v>
      </c>
      <c r="H408" s="28">
        <v>1</v>
      </c>
      <c r="I408" s="13">
        <v>25000</v>
      </c>
      <c r="J408" s="14">
        <f t="shared" si="6"/>
        <v>37500</v>
      </c>
      <c r="K408" s="18"/>
      <c r="L408" s="17" t="s">
        <v>375</v>
      </c>
    </row>
    <row r="409" spans="1:12" x14ac:dyDescent="0.2">
      <c r="A409" s="17"/>
      <c r="B409" s="82"/>
      <c r="C409" s="9">
        <v>43841</v>
      </c>
      <c r="D409" s="25" t="s">
        <v>244</v>
      </c>
      <c r="E409" s="25" t="s">
        <v>235</v>
      </c>
      <c r="F409" s="26">
        <v>3</v>
      </c>
      <c r="G409" s="26">
        <v>0.3</v>
      </c>
      <c r="H409" s="28">
        <v>1</v>
      </c>
      <c r="I409" s="13">
        <v>25000</v>
      </c>
      <c r="J409" s="14">
        <f t="shared" si="6"/>
        <v>22499.999999999996</v>
      </c>
      <c r="K409" s="18"/>
      <c r="L409" s="17" t="s">
        <v>375</v>
      </c>
    </row>
    <row r="410" spans="1:12" x14ac:dyDescent="0.2">
      <c r="A410" s="17"/>
      <c r="B410" s="82"/>
      <c r="C410" s="9">
        <v>43841</v>
      </c>
      <c r="D410" s="25" t="s">
        <v>244</v>
      </c>
      <c r="E410" s="25" t="s">
        <v>235</v>
      </c>
      <c r="F410" s="26">
        <v>2.2000000000000002</v>
      </c>
      <c r="G410" s="26">
        <v>0.45</v>
      </c>
      <c r="H410" s="28">
        <v>1</v>
      </c>
      <c r="I410" s="13">
        <v>25000</v>
      </c>
      <c r="J410" s="14">
        <f t="shared" si="6"/>
        <v>24750.000000000004</v>
      </c>
      <c r="K410" s="18"/>
      <c r="L410" s="17" t="s">
        <v>375</v>
      </c>
    </row>
    <row r="411" spans="1:12" x14ac:dyDescent="0.2">
      <c r="A411" s="17"/>
      <c r="B411" s="82"/>
      <c r="C411" s="9">
        <v>43841</v>
      </c>
      <c r="D411" s="25" t="s">
        <v>245</v>
      </c>
      <c r="E411" s="25" t="s">
        <v>235</v>
      </c>
      <c r="F411" s="26">
        <v>3.05</v>
      </c>
      <c r="G411" s="26">
        <v>0.3</v>
      </c>
      <c r="H411" s="28">
        <v>1</v>
      </c>
      <c r="I411" s="13">
        <v>25000</v>
      </c>
      <c r="J411" s="14">
        <f t="shared" si="6"/>
        <v>22874.999999999996</v>
      </c>
      <c r="K411" s="18"/>
      <c r="L411" s="17" t="s">
        <v>375</v>
      </c>
    </row>
    <row r="412" spans="1:12" x14ac:dyDescent="0.2">
      <c r="A412" s="17"/>
      <c r="B412" s="82"/>
      <c r="C412" s="9">
        <v>43841</v>
      </c>
      <c r="D412" s="25" t="s">
        <v>245</v>
      </c>
      <c r="E412" s="25" t="s">
        <v>235</v>
      </c>
      <c r="F412" s="26">
        <v>2.2000000000000002</v>
      </c>
      <c r="G412" s="26">
        <v>0.35</v>
      </c>
      <c r="H412" s="28">
        <v>1</v>
      </c>
      <c r="I412" s="13">
        <v>25000</v>
      </c>
      <c r="J412" s="14">
        <f t="shared" si="6"/>
        <v>19250</v>
      </c>
      <c r="K412" s="18"/>
      <c r="L412" s="17" t="s">
        <v>375</v>
      </c>
    </row>
    <row r="413" spans="1:12" x14ac:dyDescent="0.2">
      <c r="A413" s="17"/>
      <c r="B413" s="82"/>
      <c r="C413" s="9">
        <v>43841</v>
      </c>
      <c r="D413" s="25" t="s">
        <v>246</v>
      </c>
      <c r="E413" s="25" t="s">
        <v>235</v>
      </c>
      <c r="F413" s="26">
        <v>3</v>
      </c>
      <c r="G413" s="26">
        <v>0.3</v>
      </c>
      <c r="H413" s="28">
        <v>1</v>
      </c>
      <c r="I413" s="13">
        <v>25000</v>
      </c>
      <c r="J413" s="14">
        <f t="shared" si="6"/>
        <v>22499.999999999996</v>
      </c>
      <c r="K413" s="18"/>
      <c r="L413" s="17" t="s">
        <v>375</v>
      </c>
    </row>
    <row r="414" spans="1:12" x14ac:dyDescent="0.2">
      <c r="A414" s="17"/>
      <c r="B414" s="82"/>
      <c r="C414" s="9">
        <v>43841</v>
      </c>
      <c r="D414" s="25" t="s">
        <v>246</v>
      </c>
      <c r="E414" s="25" t="s">
        <v>235</v>
      </c>
      <c r="F414" s="26">
        <v>2.4</v>
      </c>
      <c r="G414" s="26">
        <v>0.35</v>
      </c>
      <c r="H414" s="28">
        <v>1</v>
      </c>
      <c r="I414" s="13">
        <v>25000</v>
      </c>
      <c r="J414" s="14">
        <f t="shared" si="6"/>
        <v>21000</v>
      </c>
      <c r="K414" s="18"/>
      <c r="L414" s="17" t="s">
        <v>375</v>
      </c>
    </row>
    <row r="415" spans="1:12" x14ac:dyDescent="0.2">
      <c r="A415" s="17"/>
      <c r="B415" s="82"/>
      <c r="C415" s="9">
        <v>43841</v>
      </c>
      <c r="D415" s="25" t="s">
        <v>247</v>
      </c>
      <c r="E415" s="25" t="s">
        <v>235</v>
      </c>
      <c r="F415" s="26">
        <v>3</v>
      </c>
      <c r="G415" s="26">
        <v>0.3</v>
      </c>
      <c r="H415" s="28">
        <v>1</v>
      </c>
      <c r="I415" s="13">
        <v>25000</v>
      </c>
      <c r="J415" s="14">
        <f t="shared" si="6"/>
        <v>22499.999999999996</v>
      </c>
      <c r="K415" s="18"/>
      <c r="L415" s="17" t="s">
        <v>375</v>
      </c>
    </row>
    <row r="416" spans="1:12" x14ac:dyDescent="0.2">
      <c r="A416" s="17"/>
      <c r="B416" s="82"/>
      <c r="C416" s="9">
        <v>43841</v>
      </c>
      <c r="D416" s="25" t="s">
        <v>247</v>
      </c>
      <c r="E416" s="25" t="s">
        <v>235</v>
      </c>
      <c r="F416" s="26">
        <v>3</v>
      </c>
      <c r="G416" s="26">
        <v>0.5</v>
      </c>
      <c r="H416" s="28">
        <v>1</v>
      </c>
      <c r="I416" s="13">
        <v>25000</v>
      </c>
      <c r="J416" s="14">
        <f t="shared" si="6"/>
        <v>37500</v>
      </c>
      <c r="K416" s="18"/>
      <c r="L416" s="17" t="s">
        <v>375</v>
      </c>
    </row>
    <row r="417" spans="1:12" x14ac:dyDescent="0.2">
      <c r="A417" s="17"/>
      <c r="B417" s="82"/>
      <c r="C417" s="9">
        <v>43841</v>
      </c>
      <c r="D417" s="25" t="s">
        <v>248</v>
      </c>
      <c r="E417" s="25" t="s">
        <v>235</v>
      </c>
      <c r="F417" s="26">
        <v>6</v>
      </c>
      <c r="G417" s="26">
        <v>3</v>
      </c>
      <c r="H417" s="28">
        <v>1</v>
      </c>
      <c r="I417" s="13">
        <v>25000</v>
      </c>
      <c r="J417" s="14">
        <f t="shared" si="6"/>
        <v>450000</v>
      </c>
      <c r="K417" s="18"/>
      <c r="L417" s="17" t="s">
        <v>375</v>
      </c>
    </row>
    <row r="418" spans="1:12" x14ac:dyDescent="0.2">
      <c r="A418" s="17"/>
      <c r="B418" s="82"/>
      <c r="C418" s="9">
        <v>43841</v>
      </c>
      <c r="D418" s="25" t="s">
        <v>249</v>
      </c>
      <c r="E418" s="25" t="s">
        <v>235</v>
      </c>
      <c r="F418" s="26">
        <v>5.3</v>
      </c>
      <c r="G418" s="26">
        <v>0.5</v>
      </c>
      <c r="H418" s="28">
        <v>1</v>
      </c>
      <c r="I418" s="13">
        <v>25000</v>
      </c>
      <c r="J418" s="14">
        <f t="shared" si="6"/>
        <v>66250</v>
      </c>
      <c r="K418" s="18"/>
      <c r="L418" s="17" t="s">
        <v>375</v>
      </c>
    </row>
    <row r="419" spans="1:12" x14ac:dyDescent="0.2">
      <c r="A419" s="17"/>
      <c r="B419" s="82"/>
      <c r="C419" s="9">
        <v>43841</v>
      </c>
      <c r="D419" s="25" t="s">
        <v>250</v>
      </c>
      <c r="E419" s="25" t="s">
        <v>235</v>
      </c>
      <c r="F419" s="26">
        <v>3</v>
      </c>
      <c r="G419" s="26">
        <v>0.3</v>
      </c>
      <c r="H419" s="28">
        <v>1</v>
      </c>
      <c r="I419" s="13">
        <v>25000</v>
      </c>
      <c r="J419" s="14">
        <f t="shared" si="6"/>
        <v>22499.999999999996</v>
      </c>
      <c r="K419" s="18"/>
      <c r="L419" s="17" t="s">
        <v>375</v>
      </c>
    </row>
    <row r="420" spans="1:12" x14ac:dyDescent="0.2">
      <c r="A420" s="17"/>
      <c r="B420" s="82"/>
      <c r="C420" s="9">
        <v>43841</v>
      </c>
      <c r="D420" s="25" t="s">
        <v>250</v>
      </c>
      <c r="E420" s="25" t="s">
        <v>235</v>
      </c>
      <c r="F420" s="26">
        <v>2.1</v>
      </c>
      <c r="G420" s="26">
        <v>0.5</v>
      </c>
      <c r="H420" s="28">
        <v>1</v>
      </c>
      <c r="I420" s="13">
        <v>25000</v>
      </c>
      <c r="J420" s="14">
        <f t="shared" si="6"/>
        <v>26250</v>
      </c>
      <c r="K420" s="18"/>
      <c r="L420" s="17" t="s">
        <v>375</v>
      </c>
    </row>
    <row r="421" spans="1:12" x14ac:dyDescent="0.2">
      <c r="A421" s="17"/>
      <c r="B421" s="82"/>
      <c r="C421" s="9">
        <v>43841</v>
      </c>
      <c r="D421" s="25" t="s">
        <v>248</v>
      </c>
      <c r="E421" s="25" t="s">
        <v>235</v>
      </c>
      <c r="F421" s="26">
        <v>3</v>
      </c>
      <c r="G421" s="26">
        <v>0.3</v>
      </c>
      <c r="H421" s="28">
        <v>1</v>
      </c>
      <c r="I421" s="13">
        <v>25000</v>
      </c>
      <c r="J421" s="14">
        <f t="shared" si="6"/>
        <v>22499.999999999996</v>
      </c>
      <c r="K421" s="18"/>
      <c r="L421" s="17" t="s">
        <v>375</v>
      </c>
    </row>
    <row r="422" spans="1:12" x14ac:dyDescent="0.2">
      <c r="A422" s="17"/>
      <c r="B422" s="82"/>
      <c r="C422" s="9">
        <v>43841</v>
      </c>
      <c r="D422" s="25" t="s">
        <v>248</v>
      </c>
      <c r="E422" s="25" t="s">
        <v>235</v>
      </c>
      <c r="F422" s="26">
        <v>3</v>
      </c>
      <c r="G422" s="26">
        <v>0.3</v>
      </c>
      <c r="H422" s="28">
        <v>1</v>
      </c>
      <c r="I422" s="13">
        <v>25000</v>
      </c>
      <c r="J422" s="14">
        <f t="shared" si="6"/>
        <v>22499.999999999996</v>
      </c>
      <c r="K422" s="18"/>
      <c r="L422" s="17" t="s">
        <v>375</v>
      </c>
    </row>
    <row r="423" spans="1:12" x14ac:dyDescent="0.2">
      <c r="A423" s="17"/>
      <c r="B423" s="82"/>
      <c r="C423" s="9">
        <v>43841</v>
      </c>
      <c r="D423" s="25" t="s">
        <v>248</v>
      </c>
      <c r="E423" s="25" t="s">
        <v>235</v>
      </c>
      <c r="F423" s="26">
        <v>3</v>
      </c>
      <c r="G423" s="26">
        <v>0.3</v>
      </c>
      <c r="H423" s="28">
        <v>1</v>
      </c>
      <c r="I423" s="13">
        <v>25000</v>
      </c>
      <c r="J423" s="14">
        <f t="shared" si="6"/>
        <v>22499.999999999996</v>
      </c>
      <c r="K423" s="18"/>
      <c r="L423" s="17" t="s">
        <v>375</v>
      </c>
    </row>
    <row r="424" spans="1:12" x14ac:dyDescent="0.2">
      <c r="A424" s="17"/>
      <c r="B424" s="82"/>
      <c r="C424" s="9">
        <v>43841</v>
      </c>
      <c r="D424" s="25" t="s">
        <v>248</v>
      </c>
      <c r="E424" s="25" t="s">
        <v>235</v>
      </c>
      <c r="F424" s="26">
        <v>3</v>
      </c>
      <c r="G424" s="26">
        <v>0.3</v>
      </c>
      <c r="H424" s="28">
        <v>1</v>
      </c>
      <c r="I424" s="13">
        <v>25000</v>
      </c>
      <c r="J424" s="14">
        <f t="shared" si="6"/>
        <v>22499.999999999996</v>
      </c>
      <c r="K424" s="18"/>
      <c r="L424" s="17" t="s">
        <v>375</v>
      </c>
    </row>
    <row r="425" spans="1:12" x14ac:dyDescent="0.2">
      <c r="A425" s="17"/>
      <c r="B425" s="82"/>
      <c r="C425" s="9">
        <v>43841</v>
      </c>
      <c r="D425" s="25" t="s">
        <v>251</v>
      </c>
      <c r="E425" s="25" t="s">
        <v>235</v>
      </c>
      <c r="F425" s="26">
        <v>3</v>
      </c>
      <c r="G425" s="26">
        <v>0.3</v>
      </c>
      <c r="H425" s="28">
        <v>1</v>
      </c>
      <c r="I425" s="13">
        <v>25000</v>
      </c>
      <c r="J425" s="14">
        <f t="shared" si="6"/>
        <v>22499.999999999996</v>
      </c>
      <c r="K425" s="18"/>
      <c r="L425" s="17" t="s">
        <v>375</v>
      </c>
    </row>
    <row r="426" spans="1:12" x14ac:dyDescent="0.2">
      <c r="A426" s="17"/>
      <c r="B426" s="82"/>
      <c r="C426" s="9">
        <v>43841</v>
      </c>
      <c r="D426" s="25" t="s">
        <v>252</v>
      </c>
      <c r="E426" s="25" t="s">
        <v>235</v>
      </c>
      <c r="F426" s="26">
        <v>3</v>
      </c>
      <c r="G426" s="26">
        <v>0.3</v>
      </c>
      <c r="H426" s="28">
        <v>1</v>
      </c>
      <c r="I426" s="13">
        <v>25000</v>
      </c>
      <c r="J426" s="14">
        <f t="shared" si="6"/>
        <v>22499.999999999996</v>
      </c>
      <c r="K426" s="18"/>
      <c r="L426" s="17" t="s">
        <v>375</v>
      </c>
    </row>
    <row r="427" spans="1:12" x14ac:dyDescent="0.2">
      <c r="A427" s="17"/>
      <c r="B427" s="82"/>
      <c r="C427" s="9">
        <v>43841</v>
      </c>
      <c r="D427" s="25" t="s">
        <v>253</v>
      </c>
      <c r="E427" s="25" t="s">
        <v>235</v>
      </c>
      <c r="F427" s="26">
        <v>3</v>
      </c>
      <c r="G427" s="26">
        <v>0.3</v>
      </c>
      <c r="H427" s="28">
        <v>1</v>
      </c>
      <c r="I427" s="13">
        <v>25000</v>
      </c>
      <c r="J427" s="14">
        <f t="shared" si="6"/>
        <v>22499.999999999996</v>
      </c>
      <c r="K427" s="18"/>
      <c r="L427" s="17" t="s">
        <v>375</v>
      </c>
    </row>
    <row r="428" spans="1:12" x14ac:dyDescent="0.2">
      <c r="A428" s="17"/>
      <c r="B428" s="82"/>
      <c r="C428" s="9">
        <v>43841</v>
      </c>
      <c r="D428" s="25" t="s">
        <v>254</v>
      </c>
      <c r="E428" s="25" t="s">
        <v>235</v>
      </c>
      <c r="F428" s="26">
        <v>2.6</v>
      </c>
      <c r="G428" s="26">
        <v>0.3</v>
      </c>
      <c r="H428" s="28">
        <v>1</v>
      </c>
      <c r="I428" s="13">
        <v>25000</v>
      </c>
      <c r="J428" s="14">
        <f t="shared" si="6"/>
        <v>19500</v>
      </c>
      <c r="K428" s="18"/>
      <c r="L428" s="17" t="s">
        <v>375</v>
      </c>
    </row>
    <row r="429" spans="1:12" x14ac:dyDescent="0.2">
      <c r="A429" s="17"/>
      <c r="B429" s="82"/>
      <c r="C429" s="9">
        <v>43841</v>
      </c>
      <c r="D429" s="25" t="s">
        <v>255</v>
      </c>
      <c r="E429" s="25" t="s">
        <v>235</v>
      </c>
      <c r="F429" s="26">
        <v>2.6</v>
      </c>
      <c r="G429" s="26">
        <v>0.3</v>
      </c>
      <c r="H429" s="28">
        <v>1</v>
      </c>
      <c r="I429" s="13">
        <v>25000</v>
      </c>
      <c r="J429" s="14">
        <f t="shared" si="6"/>
        <v>19500</v>
      </c>
      <c r="K429" s="18"/>
      <c r="L429" s="17" t="s">
        <v>375</v>
      </c>
    </row>
    <row r="430" spans="1:12" x14ac:dyDescent="0.2">
      <c r="A430" s="17"/>
      <c r="B430" s="82"/>
      <c r="C430" s="9">
        <v>43841</v>
      </c>
      <c r="D430" s="25" t="s">
        <v>298</v>
      </c>
      <c r="E430" s="25" t="s">
        <v>235</v>
      </c>
      <c r="F430" s="26">
        <v>3</v>
      </c>
      <c r="G430" s="26">
        <v>0.3</v>
      </c>
      <c r="H430" s="28">
        <v>1</v>
      </c>
      <c r="I430" s="13">
        <v>25000</v>
      </c>
      <c r="J430" s="14">
        <f t="shared" si="6"/>
        <v>22499.999999999996</v>
      </c>
      <c r="K430" s="18"/>
      <c r="L430" s="17" t="s">
        <v>375</v>
      </c>
    </row>
    <row r="431" spans="1:12" x14ac:dyDescent="0.2">
      <c r="A431" s="17"/>
      <c r="B431" s="82"/>
      <c r="C431" s="9">
        <v>43841</v>
      </c>
      <c r="D431" s="25" t="s">
        <v>256</v>
      </c>
      <c r="E431" s="25" t="s">
        <v>235</v>
      </c>
      <c r="F431" s="26">
        <v>3.2</v>
      </c>
      <c r="G431" s="26">
        <v>0.3</v>
      </c>
      <c r="H431" s="28">
        <v>1</v>
      </c>
      <c r="I431" s="13">
        <v>25000</v>
      </c>
      <c r="J431" s="14">
        <f t="shared" si="6"/>
        <v>24000</v>
      </c>
      <c r="K431" s="18"/>
      <c r="L431" s="17" t="s">
        <v>375</v>
      </c>
    </row>
    <row r="432" spans="1:12" x14ac:dyDescent="0.2">
      <c r="A432" s="17"/>
      <c r="B432" s="82"/>
      <c r="C432" s="9">
        <v>43841</v>
      </c>
      <c r="D432" s="25" t="s">
        <v>256</v>
      </c>
      <c r="E432" s="25" t="s">
        <v>235</v>
      </c>
      <c r="F432" s="26">
        <v>2.4</v>
      </c>
      <c r="G432" s="26">
        <v>0.35</v>
      </c>
      <c r="H432" s="28">
        <v>1</v>
      </c>
      <c r="I432" s="13">
        <v>25000</v>
      </c>
      <c r="J432" s="14">
        <f t="shared" si="6"/>
        <v>21000</v>
      </c>
      <c r="K432" s="18"/>
      <c r="L432" s="17" t="s">
        <v>375</v>
      </c>
    </row>
    <row r="433" spans="1:12" x14ac:dyDescent="0.2">
      <c r="A433" s="17"/>
      <c r="B433" s="82"/>
      <c r="C433" s="9">
        <v>43841</v>
      </c>
      <c r="D433" s="25" t="s">
        <v>257</v>
      </c>
      <c r="E433" s="25" t="s">
        <v>235</v>
      </c>
      <c r="F433" s="26">
        <v>3</v>
      </c>
      <c r="G433" s="26">
        <v>0.3</v>
      </c>
      <c r="H433" s="28">
        <v>1</v>
      </c>
      <c r="I433" s="13">
        <v>25000</v>
      </c>
      <c r="J433" s="14">
        <f t="shared" si="6"/>
        <v>22499.999999999996</v>
      </c>
      <c r="K433" s="18"/>
      <c r="L433" s="17" t="s">
        <v>375</v>
      </c>
    </row>
    <row r="434" spans="1:12" x14ac:dyDescent="0.2">
      <c r="A434" s="17"/>
      <c r="B434" s="82"/>
      <c r="C434" s="9">
        <v>43841</v>
      </c>
      <c r="D434" s="25" t="s">
        <v>258</v>
      </c>
      <c r="E434" s="25" t="s">
        <v>235</v>
      </c>
      <c r="F434" s="26">
        <v>3</v>
      </c>
      <c r="G434" s="26">
        <v>0.3</v>
      </c>
      <c r="H434" s="28">
        <v>1</v>
      </c>
      <c r="I434" s="13">
        <v>25000</v>
      </c>
      <c r="J434" s="14">
        <f t="shared" si="6"/>
        <v>22499.999999999996</v>
      </c>
      <c r="K434" s="18"/>
      <c r="L434" s="17" t="s">
        <v>375</v>
      </c>
    </row>
    <row r="435" spans="1:12" x14ac:dyDescent="0.2">
      <c r="A435" s="17"/>
      <c r="B435" s="82"/>
      <c r="C435" s="9">
        <v>43841</v>
      </c>
      <c r="D435" s="25" t="s">
        <v>259</v>
      </c>
      <c r="E435" s="25" t="s">
        <v>235</v>
      </c>
      <c r="F435" s="26">
        <v>3</v>
      </c>
      <c r="G435" s="26">
        <v>0.3</v>
      </c>
      <c r="H435" s="28">
        <v>1</v>
      </c>
      <c r="I435" s="13">
        <v>25000</v>
      </c>
      <c r="J435" s="14">
        <f t="shared" si="6"/>
        <v>22499.999999999996</v>
      </c>
      <c r="K435" s="18"/>
      <c r="L435" s="17" t="s">
        <v>375</v>
      </c>
    </row>
    <row r="436" spans="1:12" x14ac:dyDescent="0.2">
      <c r="A436" s="17"/>
      <c r="B436" s="82"/>
      <c r="C436" s="9">
        <v>43841</v>
      </c>
      <c r="D436" s="25" t="s">
        <v>260</v>
      </c>
      <c r="E436" s="25" t="s">
        <v>235</v>
      </c>
      <c r="F436" s="26">
        <v>3</v>
      </c>
      <c r="G436" s="26">
        <v>0.3</v>
      </c>
      <c r="H436" s="28">
        <v>1</v>
      </c>
      <c r="I436" s="13">
        <v>25000</v>
      </c>
      <c r="J436" s="14">
        <f t="shared" si="6"/>
        <v>22499.999999999996</v>
      </c>
      <c r="K436" s="18"/>
      <c r="L436" s="17" t="s">
        <v>375</v>
      </c>
    </row>
    <row r="437" spans="1:12" x14ac:dyDescent="0.2">
      <c r="A437" s="17"/>
      <c r="B437" s="82"/>
      <c r="C437" s="9">
        <v>43841</v>
      </c>
      <c r="D437" s="25" t="s">
        <v>261</v>
      </c>
      <c r="E437" s="25" t="s">
        <v>235</v>
      </c>
      <c r="F437" s="26">
        <v>3</v>
      </c>
      <c r="G437" s="26">
        <v>0.3</v>
      </c>
      <c r="H437" s="28">
        <v>1</v>
      </c>
      <c r="I437" s="13">
        <v>25000</v>
      </c>
      <c r="J437" s="14">
        <f t="shared" si="6"/>
        <v>22499.999999999996</v>
      </c>
      <c r="K437" s="18"/>
      <c r="L437" s="17" t="s">
        <v>375</v>
      </c>
    </row>
    <row r="438" spans="1:12" x14ac:dyDescent="0.2">
      <c r="A438" s="17"/>
      <c r="B438" s="82"/>
      <c r="C438" s="9">
        <v>43842</v>
      </c>
      <c r="D438" s="25" t="s">
        <v>300</v>
      </c>
      <c r="E438" s="25" t="s">
        <v>262</v>
      </c>
      <c r="F438" s="26">
        <v>4</v>
      </c>
      <c r="G438" s="26">
        <v>1</v>
      </c>
      <c r="H438" s="28">
        <v>1</v>
      </c>
      <c r="I438" s="13">
        <v>25000</v>
      </c>
      <c r="J438" s="14">
        <f t="shared" si="6"/>
        <v>100000</v>
      </c>
      <c r="K438" s="18"/>
      <c r="L438" s="17" t="s">
        <v>375</v>
      </c>
    </row>
    <row r="439" spans="1:12" x14ac:dyDescent="0.2">
      <c r="A439" s="18"/>
      <c r="B439" s="82"/>
      <c r="C439" s="9">
        <v>43839</v>
      </c>
      <c r="D439" s="25" t="s">
        <v>374</v>
      </c>
      <c r="E439" s="25" t="s">
        <v>263</v>
      </c>
      <c r="F439" s="25">
        <v>3</v>
      </c>
      <c r="G439" s="25">
        <v>1.5</v>
      </c>
      <c r="H439" s="28">
        <v>1</v>
      </c>
      <c r="I439" s="13">
        <v>25000</v>
      </c>
      <c r="J439" s="14">
        <f t="shared" si="6"/>
        <v>112500</v>
      </c>
      <c r="K439" s="18"/>
      <c r="L439" s="17" t="s">
        <v>375</v>
      </c>
    </row>
    <row r="440" spans="1:12" x14ac:dyDescent="0.2">
      <c r="A440" s="18"/>
      <c r="B440" s="82"/>
      <c r="C440" s="9">
        <v>43839</v>
      </c>
      <c r="D440" s="25" t="s">
        <v>264</v>
      </c>
      <c r="E440" s="25" t="s">
        <v>263</v>
      </c>
      <c r="F440" s="25">
        <v>3</v>
      </c>
      <c r="G440" s="25">
        <v>0.6</v>
      </c>
      <c r="H440" s="28">
        <v>1</v>
      </c>
      <c r="I440" s="13">
        <v>25000</v>
      </c>
      <c r="J440" s="14">
        <f t="shared" si="6"/>
        <v>44999.999999999993</v>
      </c>
      <c r="K440" s="18"/>
      <c r="L440" s="17" t="s">
        <v>375</v>
      </c>
    </row>
    <row r="441" spans="1:12" x14ac:dyDescent="0.2">
      <c r="A441" s="18"/>
      <c r="B441" s="82"/>
      <c r="C441" s="9">
        <v>43839</v>
      </c>
      <c r="D441" s="25" t="s">
        <v>264</v>
      </c>
      <c r="E441" s="25" t="s">
        <v>263</v>
      </c>
      <c r="F441" s="25">
        <v>2</v>
      </c>
      <c r="G441" s="25">
        <v>0.35</v>
      </c>
      <c r="H441" s="28">
        <v>1</v>
      </c>
      <c r="I441" s="13">
        <v>25000</v>
      </c>
      <c r="J441" s="14">
        <f t="shared" si="6"/>
        <v>17500</v>
      </c>
      <c r="K441" s="18"/>
      <c r="L441" s="17" t="s">
        <v>375</v>
      </c>
    </row>
    <row r="442" spans="1:12" x14ac:dyDescent="0.2">
      <c r="A442" s="18"/>
      <c r="B442" s="82"/>
      <c r="C442" s="9">
        <v>43839</v>
      </c>
      <c r="D442" s="25" t="s">
        <v>265</v>
      </c>
      <c r="E442" s="25" t="s">
        <v>263</v>
      </c>
      <c r="F442" s="25">
        <v>2</v>
      </c>
      <c r="G442" s="25">
        <v>0.35</v>
      </c>
      <c r="H442" s="28">
        <v>1</v>
      </c>
      <c r="I442" s="13">
        <v>25000</v>
      </c>
      <c r="J442" s="14">
        <f t="shared" si="6"/>
        <v>17500</v>
      </c>
      <c r="K442" s="18"/>
      <c r="L442" s="17" t="s">
        <v>375</v>
      </c>
    </row>
    <row r="443" spans="1:12" x14ac:dyDescent="0.2">
      <c r="A443" s="18"/>
      <c r="B443" s="82"/>
      <c r="C443" s="9">
        <v>43839</v>
      </c>
      <c r="D443" s="25" t="s">
        <v>265</v>
      </c>
      <c r="E443" s="25" t="s">
        <v>263</v>
      </c>
      <c r="F443" s="25">
        <v>2</v>
      </c>
      <c r="G443" s="25">
        <v>0.35</v>
      </c>
      <c r="H443" s="28">
        <v>1</v>
      </c>
      <c r="I443" s="13">
        <v>25000</v>
      </c>
      <c r="J443" s="14">
        <f t="shared" si="6"/>
        <v>17500</v>
      </c>
      <c r="K443" s="18"/>
      <c r="L443" s="17" t="s">
        <v>375</v>
      </c>
    </row>
    <row r="444" spans="1:12" x14ac:dyDescent="0.2">
      <c r="A444" s="18"/>
      <c r="B444" s="82"/>
      <c r="C444" s="9">
        <v>43839</v>
      </c>
      <c r="D444" s="25" t="s">
        <v>266</v>
      </c>
      <c r="E444" s="25" t="s">
        <v>263</v>
      </c>
      <c r="F444" s="25">
        <v>2</v>
      </c>
      <c r="G444" s="25">
        <v>0.35</v>
      </c>
      <c r="H444" s="28">
        <v>1</v>
      </c>
      <c r="I444" s="13">
        <v>25000</v>
      </c>
      <c r="J444" s="14">
        <f t="shared" si="6"/>
        <v>17500</v>
      </c>
      <c r="K444" s="18"/>
      <c r="L444" s="17" t="s">
        <v>375</v>
      </c>
    </row>
    <row r="445" spans="1:12" x14ac:dyDescent="0.2">
      <c r="A445" s="18"/>
      <c r="B445" s="82"/>
      <c r="C445" s="9">
        <v>43839</v>
      </c>
      <c r="D445" s="25" t="s">
        <v>266</v>
      </c>
      <c r="E445" s="25" t="s">
        <v>263</v>
      </c>
      <c r="F445" s="25">
        <v>2</v>
      </c>
      <c r="G445" s="25">
        <v>0.35</v>
      </c>
      <c r="H445" s="28">
        <v>1</v>
      </c>
      <c r="I445" s="13">
        <v>25000</v>
      </c>
      <c r="J445" s="14">
        <f t="shared" si="6"/>
        <v>17500</v>
      </c>
      <c r="K445" s="18"/>
      <c r="L445" s="17" t="s">
        <v>375</v>
      </c>
    </row>
    <row r="446" spans="1:12" x14ac:dyDescent="0.2">
      <c r="A446" s="18"/>
      <c r="B446" s="82"/>
      <c r="C446" s="9">
        <v>43839</v>
      </c>
      <c r="D446" s="25" t="s">
        <v>267</v>
      </c>
      <c r="E446" s="25" t="s">
        <v>263</v>
      </c>
      <c r="F446" s="25">
        <v>2</v>
      </c>
      <c r="G446" s="25">
        <v>0.35</v>
      </c>
      <c r="H446" s="28">
        <v>1</v>
      </c>
      <c r="I446" s="13">
        <v>25000</v>
      </c>
      <c r="J446" s="14">
        <f t="shared" si="6"/>
        <v>17500</v>
      </c>
      <c r="K446" s="18"/>
      <c r="L446" s="17" t="s">
        <v>375</v>
      </c>
    </row>
    <row r="447" spans="1:12" x14ac:dyDescent="0.2">
      <c r="A447" s="18"/>
      <c r="B447" s="82"/>
      <c r="C447" s="9">
        <v>43839</v>
      </c>
      <c r="D447" s="25" t="s">
        <v>267</v>
      </c>
      <c r="E447" s="25" t="s">
        <v>263</v>
      </c>
      <c r="F447" s="25">
        <v>2</v>
      </c>
      <c r="G447" s="25">
        <v>0.35</v>
      </c>
      <c r="H447" s="28">
        <v>1</v>
      </c>
      <c r="I447" s="13">
        <v>25000</v>
      </c>
      <c r="J447" s="14">
        <f t="shared" si="6"/>
        <v>17500</v>
      </c>
      <c r="K447" s="18"/>
      <c r="L447" s="17" t="s">
        <v>375</v>
      </c>
    </row>
    <row r="448" spans="1:12" x14ac:dyDescent="0.2">
      <c r="A448" s="18"/>
      <c r="B448" s="82"/>
      <c r="C448" s="9">
        <v>43839</v>
      </c>
      <c r="D448" s="25" t="s">
        <v>268</v>
      </c>
      <c r="E448" s="25" t="s">
        <v>263</v>
      </c>
      <c r="F448" s="25">
        <v>2</v>
      </c>
      <c r="G448" s="25">
        <v>0.35</v>
      </c>
      <c r="H448" s="28">
        <v>1</v>
      </c>
      <c r="I448" s="13">
        <v>25000</v>
      </c>
      <c r="J448" s="14">
        <f t="shared" si="6"/>
        <v>17500</v>
      </c>
      <c r="K448" s="18"/>
      <c r="L448" s="17" t="s">
        <v>375</v>
      </c>
    </row>
    <row r="449" spans="1:12" x14ac:dyDescent="0.2">
      <c r="A449" s="18"/>
      <c r="B449" s="82"/>
      <c r="C449" s="9">
        <v>43839</v>
      </c>
      <c r="D449" s="25" t="s">
        <v>269</v>
      </c>
      <c r="E449" s="25" t="s">
        <v>263</v>
      </c>
      <c r="F449" s="25">
        <v>2</v>
      </c>
      <c r="G449" s="25">
        <v>0.35</v>
      </c>
      <c r="H449" s="28">
        <v>1</v>
      </c>
      <c r="I449" s="13">
        <v>25000</v>
      </c>
      <c r="J449" s="14">
        <f t="shared" si="6"/>
        <v>17500</v>
      </c>
      <c r="K449" s="18"/>
      <c r="L449" s="17" t="s">
        <v>375</v>
      </c>
    </row>
    <row r="450" spans="1:12" x14ac:dyDescent="0.2">
      <c r="A450" s="18"/>
      <c r="B450" s="82"/>
      <c r="C450" s="9">
        <v>43839</v>
      </c>
      <c r="D450" s="32" t="s">
        <v>270</v>
      </c>
      <c r="E450" s="25" t="s">
        <v>263</v>
      </c>
      <c r="F450" s="32">
        <v>2</v>
      </c>
      <c r="G450" s="32">
        <v>0.35</v>
      </c>
      <c r="H450" s="28">
        <v>1</v>
      </c>
      <c r="I450" s="13">
        <v>25000</v>
      </c>
      <c r="J450" s="14">
        <f t="shared" si="6"/>
        <v>17500</v>
      </c>
      <c r="K450" s="18"/>
      <c r="L450" s="17" t="s">
        <v>375</v>
      </c>
    </row>
    <row r="451" spans="1:12" x14ac:dyDescent="0.2">
      <c r="A451" s="18"/>
      <c r="B451" s="82"/>
      <c r="C451" s="9">
        <v>43839</v>
      </c>
      <c r="D451" s="32" t="s">
        <v>271</v>
      </c>
      <c r="E451" s="25" t="s">
        <v>263</v>
      </c>
      <c r="F451" s="32">
        <v>3</v>
      </c>
      <c r="G451" s="32">
        <v>0.35</v>
      </c>
      <c r="H451" s="28">
        <v>1</v>
      </c>
      <c r="I451" s="13">
        <v>25000</v>
      </c>
      <c r="J451" s="14">
        <f t="shared" si="6"/>
        <v>26249.999999999996</v>
      </c>
      <c r="K451" s="18"/>
      <c r="L451" s="17" t="s">
        <v>375</v>
      </c>
    </row>
    <row r="452" spans="1:12" x14ac:dyDescent="0.2">
      <c r="A452" s="18"/>
      <c r="B452" s="82"/>
      <c r="C452" s="9">
        <v>43839</v>
      </c>
      <c r="D452" s="25" t="s">
        <v>271</v>
      </c>
      <c r="E452" s="25" t="s">
        <v>263</v>
      </c>
      <c r="F452" s="25">
        <v>2.1</v>
      </c>
      <c r="G452" s="25">
        <v>0.35</v>
      </c>
      <c r="H452" s="28">
        <v>1</v>
      </c>
      <c r="I452" s="13">
        <v>25000</v>
      </c>
      <c r="J452" s="14">
        <f t="shared" si="6"/>
        <v>18375</v>
      </c>
      <c r="K452" s="18"/>
      <c r="L452" s="17" t="s">
        <v>375</v>
      </c>
    </row>
    <row r="453" spans="1:12" x14ac:dyDescent="0.2">
      <c r="A453" s="18"/>
      <c r="B453" s="82"/>
      <c r="C453" s="9">
        <v>43839</v>
      </c>
      <c r="D453" s="25" t="s">
        <v>272</v>
      </c>
      <c r="E453" s="25" t="s">
        <v>263</v>
      </c>
      <c r="F453" s="25">
        <v>2.7</v>
      </c>
      <c r="G453" s="25">
        <v>0.35</v>
      </c>
      <c r="H453" s="28">
        <v>1</v>
      </c>
      <c r="I453" s="13">
        <v>25000</v>
      </c>
      <c r="J453" s="14">
        <f t="shared" ref="J453:J516" si="7">(F453*G453)*I453*H453</f>
        <v>23625</v>
      </c>
      <c r="K453" s="18"/>
      <c r="L453" s="17" t="s">
        <v>375</v>
      </c>
    </row>
    <row r="454" spans="1:12" x14ac:dyDescent="0.2">
      <c r="A454" s="18"/>
      <c r="B454" s="82"/>
      <c r="C454" s="9">
        <v>43839</v>
      </c>
      <c r="D454" s="25" t="s">
        <v>272</v>
      </c>
      <c r="E454" s="25" t="s">
        <v>263</v>
      </c>
      <c r="F454" s="25">
        <v>2.5</v>
      </c>
      <c r="G454" s="25">
        <v>0.35</v>
      </c>
      <c r="H454" s="28">
        <v>1</v>
      </c>
      <c r="I454" s="13">
        <v>25000</v>
      </c>
      <c r="J454" s="14">
        <f t="shared" si="7"/>
        <v>21875</v>
      </c>
      <c r="K454" s="18"/>
      <c r="L454" s="17" t="s">
        <v>375</v>
      </c>
    </row>
    <row r="455" spans="1:12" x14ac:dyDescent="0.2">
      <c r="A455" s="18"/>
      <c r="B455" s="82"/>
      <c r="C455" s="9">
        <v>43839</v>
      </c>
      <c r="D455" s="25" t="s">
        <v>273</v>
      </c>
      <c r="E455" s="25" t="s">
        <v>263</v>
      </c>
      <c r="F455" s="25">
        <v>2</v>
      </c>
      <c r="G455" s="25">
        <v>0.35</v>
      </c>
      <c r="H455" s="49">
        <v>27</v>
      </c>
      <c r="I455" s="13">
        <v>25000</v>
      </c>
      <c r="J455" s="14">
        <f t="shared" si="7"/>
        <v>472500</v>
      </c>
      <c r="K455" s="18"/>
      <c r="L455" s="17" t="s">
        <v>375</v>
      </c>
    </row>
    <row r="456" spans="1:12" x14ac:dyDescent="0.2">
      <c r="A456" s="18"/>
      <c r="B456" s="82"/>
      <c r="C456" s="9">
        <v>43839</v>
      </c>
      <c r="D456" s="25" t="s">
        <v>274</v>
      </c>
      <c r="E456" s="25" t="s">
        <v>263</v>
      </c>
      <c r="F456" s="25">
        <v>3.5</v>
      </c>
      <c r="G456" s="25">
        <v>0.5</v>
      </c>
      <c r="H456" s="28">
        <v>1</v>
      </c>
      <c r="I456" s="13">
        <v>25000</v>
      </c>
      <c r="J456" s="14">
        <f t="shared" si="7"/>
        <v>43750</v>
      </c>
      <c r="K456" s="18"/>
      <c r="L456" s="17" t="s">
        <v>375</v>
      </c>
    </row>
    <row r="457" spans="1:12" x14ac:dyDescent="0.2">
      <c r="A457" s="18"/>
      <c r="B457" s="82"/>
      <c r="C457" s="9">
        <v>43839</v>
      </c>
      <c r="D457" s="25" t="s">
        <v>274</v>
      </c>
      <c r="E457" s="25" t="s">
        <v>263</v>
      </c>
      <c r="F457" s="25">
        <v>1.4</v>
      </c>
      <c r="G457" s="25">
        <v>0.35</v>
      </c>
      <c r="H457" s="28">
        <v>1</v>
      </c>
      <c r="I457" s="13">
        <v>25000</v>
      </c>
      <c r="J457" s="14">
        <f t="shared" si="7"/>
        <v>12249.999999999998</v>
      </c>
      <c r="K457" s="18"/>
      <c r="L457" s="17" t="s">
        <v>375</v>
      </c>
    </row>
    <row r="458" spans="1:12" x14ac:dyDescent="0.2">
      <c r="A458" s="18"/>
      <c r="B458" s="82"/>
      <c r="C458" s="9">
        <v>43839</v>
      </c>
      <c r="D458" s="25" t="s">
        <v>274</v>
      </c>
      <c r="E458" s="25" t="s">
        <v>263</v>
      </c>
      <c r="F458" s="25">
        <v>1.4</v>
      </c>
      <c r="G458" s="25">
        <v>0.75</v>
      </c>
      <c r="H458" s="28">
        <v>1</v>
      </c>
      <c r="I458" s="13">
        <v>25000</v>
      </c>
      <c r="J458" s="14">
        <f t="shared" si="7"/>
        <v>26249.999999999996</v>
      </c>
      <c r="K458" s="18"/>
      <c r="L458" s="17" t="s">
        <v>375</v>
      </c>
    </row>
    <row r="459" spans="1:12" x14ac:dyDescent="0.2">
      <c r="A459" s="18"/>
      <c r="B459" s="82"/>
      <c r="C459" s="9">
        <v>43839</v>
      </c>
      <c r="D459" s="25" t="s">
        <v>275</v>
      </c>
      <c r="E459" s="25" t="s">
        <v>263</v>
      </c>
      <c r="F459" s="25">
        <v>2.6</v>
      </c>
      <c r="G459" s="25">
        <v>0.35</v>
      </c>
      <c r="H459" s="28">
        <v>1</v>
      </c>
      <c r="I459" s="13">
        <v>25000</v>
      </c>
      <c r="J459" s="14">
        <f t="shared" si="7"/>
        <v>22749.999999999996</v>
      </c>
      <c r="K459" s="18"/>
      <c r="L459" s="17" t="s">
        <v>375</v>
      </c>
    </row>
    <row r="460" spans="1:12" x14ac:dyDescent="0.2">
      <c r="A460" s="18"/>
      <c r="B460" s="82"/>
      <c r="C460" s="9">
        <v>43839</v>
      </c>
      <c r="D460" s="25" t="s">
        <v>273</v>
      </c>
      <c r="E460" s="25" t="s">
        <v>263</v>
      </c>
      <c r="F460" s="25">
        <v>2.8</v>
      </c>
      <c r="G460" s="25">
        <v>0.35</v>
      </c>
      <c r="H460" s="28">
        <v>1</v>
      </c>
      <c r="I460" s="13">
        <v>25000</v>
      </c>
      <c r="J460" s="14">
        <f t="shared" si="7"/>
        <v>24499.999999999996</v>
      </c>
      <c r="K460" s="18"/>
      <c r="L460" s="17" t="s">
        <v>375</v>
      </c>
    </row>
    <row r="461" spans="1:12" x14ac:dyDescent="0.2">
      <c r="A461" s="18"/>
      <c r="B461" s="82"/>
      <c r="C461" s="9">
        <v>43839</v>
      </c>
      <c r="D461" s="25" t="s">
        <v>273</v>
      </c>
      <c r="E461" s="25" t="s">
        <v>263</v>
      </c>
      <c r="F461" s="25">
        <v>1.55</v>
      </c>
      <c r="G461" s="25">
        <v>0.35</v>
      </c>
      <c r="H461" s="28">
        <v>1</v>
      </c>
      <c r="I461" s="13">
        <v>25000</v>
      </c>
      <c r="J461" s="14">
        <f t="shared" si="7"/>
        <v>13562.5</v>
      </c>
      <c r="K461" s="18"/>
      <c r="L461" s="17" t="s">
        <v>375</v>
      </c>
    </row>
    <row r="462" spans="1:12" x14ac:dyDescent="0.2">
      <c r="A462" s="18"/>
      <c r="B462" s="82"/>
      <c r="C462" s="9">
        <v>43839</v>
      </c>
      <c r="D462" s="25" t="s">
        <v>276</v>
      </c>
      <c r="E462" s="25" t="s">
        <v>263</v>
      </c>
      <c r="F462" s="25">
        <v>2.1</v>
      </c>
      <c r="G462" s="25">
        <v>1</v>
      </c>
      <c r="H462" s="28">
        <v>1</v>
      </c>
      <c r="I462" s="13">
        <v>25000</v>
      </c>
      <c r="J462" s="14">
        <f t="shared" si="7"/>
        <v>52500</v>
      </c>
      <c r="K462" s="18"/>
      <c r="L462" s="17" t="s">
        <v>375</v>
      </c>
    </row>
    <row r="463" spans="1:12" x14ac:dyDescent="0.2">
      <c r="A463" s="18"/>
      <c r="B463" s="82"/>
      <c r="C463" s="9">
        <v>43839</v>
      </c>
      <c r="D463" s="25" t="s">
        <v>277</v>
      </c>
      <c r="E463" s="25" t="s">
        <v>263</v>
      </c>
      <c r="F463" s="25">
        <v>2.15</v>
      </c>
      <c r="G463" s="25">
        <v>0.55000000000000004</v>
      </c>
      <c r="H463" s="28">
        <v>1</v>
      </c>
      <c r="I463" s="13">
        <v>25000</v>
      </c>
      <c r="J463" s="14">
        <f t="shared" si="7"/>
        <v>29562.500000000004</v>
      </c>
      <c r="K463" s="18"/>
      <c r="L463" s="17" t="s">
        <v>375</v>
      </c>
    </row>
    <row r="464" spans="1:12" x14ac:dyDescent="0.2">
      <c r="A464" s="18"/>
      <c r="B464" s="82"/>
      <c r="C464" s="9">
        <v>43839</v>
      </c>
      <c r="D464" s="25" t="s">
        <v>278</v>
      </c>
      <c r="E464" s="25" t="s">
        <v>263</v>
      </c>
      <c r="F464" s="25">
        <v>2.15</v>
      </c>
      <c r="G464" s="25">
        <v>0.6</v>
      </c>
      <c r="H464" s="28">
        <v>1</v>
      </c>
      <c r="I464" s="13">
        <v>25000</v>
      </c>
      <c r="J464" s="14">
        <f t="shared" si="7"/>
        <v>32249.999999999996</v>
      </c>
      <c r="K464" s="18"/>
      <c r="L464" s="17" t="s">
        <v>375</v>
      </c>
    </row>
    <row r="465" spans="1:12" x14ac:dyDescent="0.2">
      <c r="A465" s="18"/>
      <c r="B465" s="82"/>
      <c r="C465" s="9">
        <v>43839</v>
      </c>
      <c r="D465" s="25" t="s">
        <v>278</v>
      </c>
      <c r="E465" s="25" t="s">
        <v>263</v>
      </c>
      <c r="F465" s="25">
        <v>2.15</v>
      </c>
      <c r="G465" s="25">
        <v>0.6</v>
      </c>
      <c r="H465" s="28">
        <v>1</v>
      </c>
      <c r="I465" s="13">
        <v>25000</v>
      </c>
      <c r="J465" s="14">
        <f t="shared" si="7"/>
        <v>32249.999999999996</v>
      </c>
      <c r="K465" s="18"/>
      <c r="L465" s="17" t="s">
        <v>375</v>
      </c>
    </row>
    <row r="466" spans="1:12" x14ac:dyDescent="0.2">
      <c r="A466" s="18"/>
      <c r="B466" s="82"/>
      <c r="C466" s="9">
        <v>43839</v>
      </c>
      <c r="D466" s="25" t="s">
        <v>278</v>
      </c>
      <c r="E466" s="25" t="s">
        <v>263</v>
      </c>
      <c r="F466" s="25">
        <v>2.65</v>
      </c>
      <c r="G466" s="25">
        <v>0.8</v>
      </c>
      <c r="H466" s="28">
        <v>1</v>
      </c>
      <c r="I466" s="13">
        <v>25000</v>
      </c>
      <c r="J466" s="14">
        <f t="shared" si="7"/>
        <v>53000</v>
      </c>
      <c r="K466" s="18"/>
      <c r="L466" s="17" t="s">
        <v>375</v>
      </c>
    </row>
    <row r="467" spans="1:12" x14ac:dyDescent="0.2">
      <c r="A467" s="18"/>
      <c r="B467" s="82"/>
      <c r="C467" s="9">
        <v>43839</v>
      </c>
      <c r="D467" s="25" t="s">
        <v>279</v>
      </c>
      <c r="E467" s="25" t="s">
        <v>263</v>
      </c>
      <c r="F467" s="25">
        <v>2.2000000000000002</v>
      </c>
      <c r="G467" s="25">
        <v>0.35</v>
      </c>
      <c r="H467" s="28">
        <v>1</v>
      </c>
      <c r="I467" s="13">
        <v>25000</v>
      </c>
      <c r="J467" s="14">
        <f t="shared" si="7"/>
        <v>19250</v>
      </c>
      <c r="K467" s="18"/>
      <c r="L467" s="17" t="s">
        <v>375</v>
      </c>
    </row>
    <row r="468" spans="1:12" x14ac:dyDescent="0.2">
      <c r="A468" s="18"/>
      <c r="B468" s="82"/>
      <c r="C468" s="9">
        <v>43839</v>
      </c>
      <c r="D468" s="25" t="s">
        <v>279</v>
      </c>
      <c r="E468" s="25" t="s">
        <v>263</v>
      </c>
      <c r="F468" s="25">
        <v>2.25</v>
      </c>
      <c r="G468" s="25">
        <v>0.35</v>
      </c>
      <c r="H468" s="28">
        <v>1</v>
      </c>
      <c r="I468" s="13">
        <v>25000</v>
      </c>
      <c r="J468" s="14">
        <f t="shared" si="7"/>
        <v>19687.5</v>
      </c>
      <c r="K468" s="18"/>
      <c r="L468" s="17" t="s">
        <v>375</v>
      </c>
    </row>
    <row r="469" spans="1:12" x14ac:dyDescent="0.2">
      <c r="A469" s="18"/>
      <c r="B469" s="82"/>
      <c r="C469" s="9">
        <v>43839</v>
      </c>
      <c r="D469" s="25" t="s">
        <v>280</v>
      </c>
      <c r="E469" s="25" t="s">
        <v>263</v>
      </c>
      <c r="F469" s="25">
        <v>2.2999999999999998</v>
      </c>
      <c r="G469" s="25">
        <v>0.45</v>
      </c>
      <c r="H469" s="28">
        <v>1</v>
      </c>
      <c r="I469" s="13">
        <v>25000</v>
      </c>
      <c r="J469" s="14">
        <f t="shared" si="7"/>
        <v>25874.999999999996</v>
      </c>
      <c r="K469" s="18"/>
      <c r="L469" s="17" t="s">
        <v>375</v>
      </c>
    </row>
    <row r="470" spans="1:12" x14ac:dyDescent="0.2">
      <c r="A470" s="18"/>
      <c r="B470" s="82"/>
      <c r="C470" s="9">
        <v>43839</v>
      </c>
      <c r="D470" s="25" t="s">
        <v>280</v>
      </c>
      <c r="E470" s="25" t="s">
        <v>263</v>
      </c>
      <c r="F470" s="25">
        <v>3.1</v>
      </c>
      <c r="G470" s="25">
        <v>0.5</v>
      </c>
      <c r="H470" s="28">
        <v>1</v>
      </c>
      <c r="I470" s="13">
        <v>25000</v>
      </c>
      <c r="J470" s="14">
        <f t="shared" si="7"/>
        <v>38750</v>
      </c>
      <c r="K470" s="18"/>
      <c r="L470" s="17" t="s">
        <v>375</v>
      </c>
    </row>
    <row r="471" spans="1:12" x14ac:dyDescent="0.2">
      <c r="A471" s="18"/>
      <c r="B471" s="82"/>
      <c r="C471" s="9">
        <v>43839</v>
      </c>
      <c r="D471" s="25" t="s">
        <v>281</v>
      </c>
      <c r="E471" s="25" t="s">
        <v>263</v>
      </c>
      <c r="F471" s="25">
        <v>2.1</v>
      </c>
      <c r="G471" s="25">
        <v>0.5</v>
      </c>
      <c r="H471" s="28">
        <v>1</v>
      </c>
      <c r="I471" s="13">
        <v>25000</v>
      </c>
      <c r="J471" s="14">
        <f t="shared" si="7"/>
        <v>26250</v>
      </c>
      <c r="K471" s="18"/>
      <c r="L471" s="17" t="s">
        <v>375</v>
      </c>
    </row>
    <row r="472" spans="1:12" x14ac:dyDescent="0.2">
      <c r="A472" s="18"/>
      <c r="B472" s="82"/>
      <c r="C472" s="9">
        <v>43839</v>
      </c>
      <c r="D472" s="25" t="s">
        <v>282</v>
      </c>
      <c r="E472" s="25" t="s">
        <v>263</v>
      </c>
      <c r="F472" s="25">
        <v>2.1</v>
      </c>
      <c r="G472" s="25">
        <v>0.5</v>
      </c>
      <c r="H472" s="28">
        <v>1</v>
      </c>
      <c r="I472" s="13">
        <v>25000</v>
      </c>
      <c r="J472" s="14">
        <f t="shared" si="7"/>
        <v>26250</v>
      </c>
      <c r="K472" s="18"/>
      <c r="L472" s="17" t="s">
        <v>375</v>
      </c>
    </row>
    <row r="473" spans="1:12" x14ac:dyDescent="0.2">
      <c r="A473" s="18"/>
      <c r="B473" s="82"/>
      <c r="C473" s="9">
        <v>43839</v>
      </c>
      <c r="D473" s="25" t="s">
        <v>311</v>
      </c>
      <c r="E473" s="25" t="s">
        <v>263</v>
      </c>
      <c r="F473" s="25">
        <v>4</v>
      </c>
      <c r="G473" s="25">
        <v>0.7</v>
      </c>
      <c r="H473" s="28">
        <v>1</v>
      </c>
      <c r="I473" s="13">
        <v>25000</v>
      </c>
      <c r="J473" s="14">
        <f t="shared" si="7"/>
        <v>70000</v>
      </c>
      <c r="K473" s="18"/>
      <c r="L473" s="17" t="s">
        <v>375</v>
      </c>
    </row>
    <row r="474" spans="1:12" x14ac:dyDescent="0.2">
      <c r="A474" s="18"/>
      <c r="B474" s="82"/>
      <c r="C474" s="9">
        <v>43839</v>
      </c>
      <c r="D474" s="25" t="s">
        <v>311</v>
      </c>
      <c r="E474" s="25" t="s">
        <v>263</v>
      </c>
      <c r="F474" s="25">
        <v>4.5</v>
      </c>
      <c r="G474" s="25">
        <v>1</v>
      </c>
      <c r="H474" s="28">
        <v>1</v>
      </c>
      <c r="I474" s="13">
        <v>25000</v>
      </c>
      <c r="J474" s="14">
        <f t="shared" si="7"/>
        <v>112500</v>
      </c>
      <c r="K474" s="18"/>
      <c r="L474" s="17" t="s">
        <v>375</v>
      </c>
    </row>
    <row r="475" spans="1:12" x14ac:dyDescent="0.2">
      <c r="A475" s="18"/>
      <c r="B475" s="82"/>
      <c r="C475" s="9">
        <v>43839</v>
      </c>
      <c r="D475" s="25" t="s">
        <v>283</v>
      </c>
      <c r="E475" s="25" t="s">
        <v>263</v>
      </c>
      <c r="F475" s="25">
        <v>0.8</v>
      </c>
      <c r="G475" s="25">
        <v>2.4</v>
      </c>
      <c r="H475" s="28">
        <v>1</v>
      </c>
      <c r="I475" s="13">
        <v>25000</v>
      </c>
      <c r="J475" s="14">
        <f t="shared" si="7"/>
        <v>48000</v>
      </c>
      <c r="K475" s="18"/>
      <c r="L475" s="17" t="s">
        <v>375</v>
      </c>
    </row>
    <row r="476" spans="1:12" x14ac:dyDescent="0.2">
      <c r="A476" s="18"/>
      <c r="B476" s="82"/>
      <c r="C476" s="9">
        <v>43839</v>
      </c>
      <c r="D476" s="25" t="s">
        <v>283</v>
      </c>
      <c r="E476" s="25" t="s">
        <v>263</v>
      </c>
      <c r="F476" s="25">
        <v>0.85</v>
      </c>
      <c r="G476" s="25">
        <v>2.4</v>
      </c>
      <c r="H476" s="28">
        <v>1</v>
      </c>
      <c r="I476" s="13">
        <v>25000</v>
      </c>
      <c r="J476" s="14">
        <f t="shared" si="7"/>
        <v>51000</v>
      </c>
      <c r="K476" s="18"/>
      <c r="L476" s="17" t="s">
        <v>375</v>
      </c>
    </row>
    <row r="477" spans="1:12" x14ac:dyDescent="0.2">
      <c r="A477" s="18"/>
      <c r="B477" s="82"/>
      <c r="C477" s="9">
        <v>43839</v>
      </c>
      <c r="D477" s="25" t="s">
        <v>283</v>
      </c>
      <c r="E477" s="25" t="s">
        <v>263</v>
      </c>
      <c r="F477" s="25">
        <v>3.5</v>
      </c>
      <c r="G477" s="25">
        <v>1</v>
      </c>
      <c r="H477" s="28">
        <v>1</v>
      </c>
      <c r="I477" s="13">
        <v>25000</v>
      </c>
      <c r="J477" s="14">
        <f t="shared" si="7"/>
        <v>87500</v>
      </c>
      <c r="K477" s="18"/>
      <c r="L477" s="17" t="s">
        <v>375</v>
      </c>
    </row>
    <row r="478" spans="1:12" x14ac:dyDescent="0.2">
      <c r="A478" s="18"/>
      <c r="B478" s="82"/>
      <c r="C478" s="9">
        <v>43839</v>
      </c>
      <c r="D478" s="25" t="s">
        <v>284</v>
      </c>
      <c r="E478" s="25" t="s">
        <v>263</v>
      </c>
      <c r="F478" s="25">
        <v>2</v>
      </c>
      <c r="G478" s="25">
        <v>0.5</v>
      </c>
      <c r="H478" s="28">
        <v>1</v>
      </c>
      <c r="I478" s="13">
        <v>25000</v>
      </c>
      <c r="J478" s="14">
        <f t="shared" si="7"/>
        <v>25000</v>
      </c>
      <c r="K478" s="18"/>
      <c r="L478" s="17" t="s">
        <v>375</v>
      </c>
    </row>
    <row r="479" spans="1:12" x14ac:dyDescent="0.2">
      <c r="A479" s="18"/>
      <c r="B479" s="82"/>
      <c r="C479" s="9">
        <v>43839</v>
      </c>
      <c r="D479" s="25" t="s">
        <v>285</v>
      </c>
      <c r="E479" s="25" t="s">
        <v>263</v>
      </c>
      <c r="F479" s="25">
        <v>2.15</v>
      </c>
      <c r="G479" s="25">
        <v>0.5</v>
      </c>
      <c r="H479" s="28">
        <v>1</v>
      </c>
      <c r="I479" s="13">
        <v>25000</v>
      </c>
      <c r="J479" s="14">
        <f t="shared" si="7"/>
        <v>26875</v>
      </c>
      <c r="K479" s="18"/>
      <c r="L479" s="17" t="s">
        <v>375</v>
      </c>
    </row>
    <row r="480" spans="1:12" x14ac:dyDescent="0.2">
      <c r="A480" s="18"/>
      <c r="B480" s="82"/>
      <c r="C480" s="9">
        <v>43839</v>
      </c>
      <c r="D480" s="25" t="s">
        <v>286</v>
      </c>
      <c r="E480" s="25" t="s">
        <v>263</v>
      </c>
      <c r="F480" s="25">
        <v>2.15</v>
      </c>
      <c r="G480" s="25">
        <v>0.5</v>
      </c>
      <c r="H480" s="28">
        <v>1</v>
      </c>
      <c r="I480" s="13">
        <v>25000</v>
      </c>
      <c r="J480" s="14">
        <f t="shared" si="7"/>
        <v>26875</v>
      </c>
      <c r="K480" s="18"/>
      <c r="L480" s="17" t="s">
        <v>375</v>
      </c>
    </row>
    <row r="481" spans="1:12" x14ac:dyDescent="0.2">
      <c r="A481" s="18"/>
      <c r="B481" s="82"/>
      <c r="C481" s="9">
        <v>43839</v>
      </c>
      <c r="D481" s="25" t="s">
        <v>287</v>
      </c>
      <c r="E481" s="25" t="s">
        <v>263</v>
      </c>
      <c r="F481" s="25">
        <v>2.1</v>
      </c>
      <c r="G481" s="25">
        <v>0.5</v>
      </c>
      <c r="H481" s="28">
        <v>1</v>
      </c>
      <c r="I481" s="13">
        <v>25000</v>
      </c>
      <c r="J481" s="14">
        <f t="shared" si="7"/>
        <v>26250</v>
      </c>
      <c r="K481" s="18"/>
      <c r="L481" s="17" t="s">
        <v>375</v>
      </c>
    </row>
    <row r="482" spans="1:12" x14ac:dyDescent="0.2">
      <c r="A482" s="18"/>
      <c r="B482" s="82"/>
      <c r="C482" s="9">
        <v>43839</v>
      </c>
      <c r="D482" s="25" t="s">
        <v>155</v>
      </c>
      <c r="E482" s="25" t="s">
        <v>263</v>
      </c>
      <c r="F482" s="25">
        <v>2.1</v>
      </c>
      <c r="G482" s="25">
        <v>0.5</v>
      </c>
      <c r="H482" s="28">
        <v>1</v>
      </c>
      <c r="I482" s="13">
        <v>25000</v>
      </c>
      <c r="J482" s="14">
        <f t="shared" si="7"/>
        <v>26250</v>
      </c>
      <c r="K482" s="18"/>
      <c r="L482" s="17" t="s">
        <v>375</v>
      </c>
    </row>
    <row r="483" spans="1:12" x14ac:dyDescent="0.2">
      <c r="A483" s="18"/>
      <c r="B483" s="82"/>
      <c r="C483" s="9">
        <v>43839</v>
      </c>
      <c r="D483" s="25" t="s">
        <v>288</v>
      </c>
      <c r="E483" s="25" t="s">
        <v>263</v>
      </c>
      <c r="F483" s="25">
        <v>2.1</v>
      </c>
      <c r="G483" s="25">
        <v>0.5</v>
      </c>
      <c r="H483" s="28">
        <v>1</v>
      </c>
      <c r="I483" s="13">
        <v>25000</v>
      </c>
      <c r="J483" s="14">
        <f t="shared" si="7"/>
        <v>26250</v>
      </c>
      <c r="K483" s="18"/>
      <c r="L483" s="17" t="s">
        <v>375</v>
      </c>
    </row>
    <row r="484" spans="1:12" x14ac:dyDescent="0.2">
      <c r="A484" s="18"/>
      <c r="B484" s="82"/>
      <c r="C484" s="9">
        <v>43839</v>
      </c>
      <c r="D484" s="25" t="s">
        <v>288</v>
      </c>
      <c r="E484" s="25" t="s">
        <v>263</v>
      </c>
      <c r="F484" s="25">
        <v>2.1</v>
      </c>
      <c r="G484" s="25">
        <v>0.5</v>
      </c>
      <c r="H484" s="28">
        <v>1</v>
      </c>
      <c r="I484" s="13">
        <v>25000</v>
      </c>
      <c r="J484" s="14">
        <f t="shared" si="7"/>
        <v>26250</v>
      </c>
      <c r="K484" s="18"/>
      <c r="L484" s="17" t="s">
        <v>375</v>
      </c>
    </row>
    <row r="485" spans="1:12" x14ac:dyDescent="0.2">
      <c r="A485" s="18"/>
      <c r="B485" s="82"/>
      <c r="C485" s="9">
        <v>43839</v>
      </c>
      <c r="D485" s="25" t="s">
        <v>289</v>
      </c>
      <c r="E485" s="25" t="s">
        <v>263</v>
      </c>
      <c r="F485" s="25">
        <v>2.1</v>
      </c>
      <c r="G485" s="25">
        <v>0.5</v>
      </c>
      <c r="H485" s="28">
        <v>1</v>
      </c>
      <c r="I485" s="13">
        <v>25000</v>
      </c>
      <c r="J485" s="14">
        <f t="shared" si="7"/>
        <v>26250</v>
      </c>
      <c r="K485" s="18"/>
      <c r="L485" s="17" t="s">
        <v>375</v>
      </c>
    </row>
    <row r="486" spans="1:12" x14ac:dyDescent="0.2">
      <c r="A486" s="18"/>
      <c r="B486" s="82"/>
      <c r="C486" s="9">
        <v>43847</v>
      </c>
      <c r="D486" s="25" t="s">
        <v>290</v>
      </c>
      <c r="E486" s="25" t="s">
        <v>290</v>
      </c>
      <c r="F486" s="25">
        <v>0.9</v>
      </c>
      <c r="G486" s="25">
        <v>0.42</v>
      </c>
      <c r="H486" s="28">
        <v>1</v>
      </c>
      <c r="I486" s="13">
        <v>25000</v>
      </c>
      <c r="J486" s="14">
        <f t="shared" si="7"/>
        <v>9450</v>
      </c>
      <c r="K486" s="18"/>
      <c r="L486" s="17" t="s">
        <v>375</v>
      </c>
    </row>
    <row r="487" spans="1:12" x14ac:dyDescent="0.2">
      <c r="A487" s="18"/>
      <c r="B487" s="82"/>
      <c r="C487" s="9">
        <v>43847</v>
      </c>
      <c r="D487" s="25" t="s">
        <v>291</v>
      </c>
      <c r="E487" s="25" t="s">
        <v>292</v>
      </c>
      <c r="F487" s="25">
        <v>4</v>
      </c>
      <c r="G487" s="25">
        <v>1</v>
      </c>
      <c r="H487" s="28">
        <v>1</v>
      </c>
      <c r="I487" s="13">
        <v>25000</v>
      </c>
      <c r="J487" s="14">
        <f t="shared" si="7"/>
        <v>100000</v>
      </c>
      <c r="K487" s="18"/>
      <c r="L487" s="17" t="s">
        <v>375</v>
      </c>
    </row>
    <row r="488" spans="1:12" x14ac:dyDescent="0.2">
      <c r="A488" s="18"/>
      <c r="B488" s="82"/>
      <c r="C488" s="9">
        <v>43843</v>
      </c>
      <c r="D488" s="25" t="s">
        <v>293</v>
      </c>
      <c r="E488" s="25" t="s">
        <v>163</v>
      </c>
      <c r="F488" s="25">
        <v>3</v>
      </c>
      <c r="G488" s="25">
        <v>0.8</v>
      </c>
      <c r="H488" s="28">
        <v>1</v>
      </c>
      <c r="I488" s="13">
        <v>25000</v>
      </c>
      <c r="J488" s="14">
        <f t="shared" si="7"/>
        <v>60000.000000000007</v>
      </c>
      <c r="K488" s="18"/>
      <c r="L488" s="17" t="s">
        <v>375</v>
      </c>
    </row>
    <row r="489" spans="1:12" x14ac:dyDescent="0.2">
      <c r="A489" s="18"/>
      <c r="B489" s="82"/>
      <c r="C489" s="9">
        <v>43843</v>
      </c>
      <c r="D489" s="25" t="s">
        <v>294</v>
      </c>
      <c r="E489" s="25" t="s">
        <v>163</v>
      </c>
      <c r="F489" s="25">
        <v>1.5</v>
      </c>
      <c r="G489" s="25">
        <v>1</v>
      </c>
      <c r="H489" s="28">
        <v>1</v>
      </c>
      <c r="I489" s="13">
        <v>25000</v>
      </c>
      <c r="J489" s="14">
        <f t="shared" si="7"/>
        <v>37500</v>
      </c>
      <c r="K489" s="18"/>
      <c r="L489" s="17" t="s">
        <v>375</v>
      </c>
    </row>
    <row r="490" spans="1:12" x14ac:dyDescent="0.2">
      <c r="A490" s="18"/>
      <c r="B490" s="82"/>
      <c r="C490" s="9">
        <v>43840</v>
      </c>
      <c r="D490" s="25" t="s">
        <v>295</v>
      </c>
      <c r="E490" s="25" t="s">
        <v>296</v>
      </c>
      <c r="F490" s="25">
        <v>2.38</v>
      </c>
      <c r="G490" s="25">
        <v>0.64</v>
      </c>
      <c r="H490" s="28">
        <v>1</v>
      </c>
      <c r="I490" s="13">
        <v>25000</v>
      </c>
      <c r="J490" s="14">
        <f t="shared" si="7"/>
        <v>38080</v>
      </c>
      <c r="K490" s="18"/>
      <c r="L490" s="17" t="s">
        <v>375</v>
      </c>
    </row>
    <row r="491" spans="1:12" x14ac:dyDescent="0.2">
      <c r="A491" s="18"/>
      <c r="B491" s="82"/>
      <c r="C491" s="9">
        <v>43840</v>
      </c>
      <c r="D491" s="25" t="s">
        <v>295</v>
      </c>
      <c r="E491" s="25" t="s">
        <v>296</v>
      </c>
      <c r="F491" s="25">
        <v>6</v>
      </c>
      <c r="G491" s="25">
        <v>0.64</v>
      </c>
      <c r="H491" s="28">
        <v>1</v>
      </c>
      <c r="I491" s="13">
        <v>25000</v>
      </c>
      <c r="J491" s="14">
        <f t="shared" si="7"/>
        <v>96000</v>
      </c>
      <c r="K491" s="18"/>
      <c r="L491" s="17" t="s">
        <v>375</v>
      </c>
    </row>
    <row r="492" spans="1:12" x14ac:dyDescent="0.2">
      <c r="A492" s="18"/>
      <c r="B492" s="82"/>
      <c r="C492" s="9">
        <v>43840</v>
      </c>
      <c r="D492" s="25" t="s">
        <v>675</v>
      </c>
      <c r="E492" s="25" t="s">
        <v>686</v>
      </c>
      <c r="F492" s="25">
        <v>2.85</v>
      </c>
      <c r="G492" s="25">
        <v>0.45</v>
      </c>
      <c r="H492" s="28">
        <v>1</v>
      </c>
      <c r="I492" s="13">
        <v>25000</v>
      </c>
      <c r="J492" s="14">
        <f t="shared" si="7"/>
        <v>32062.5</v>
      </c>
      <c r="K492" s="18"/>
      <c r="L492" s="17" t="s">
        <v>375</v>
      </c>
    </row>
    <row r="493" spans="1:12" x14ac:dyDescent="0.2">
      <c r="A493" s="18"/>
      <c r="B493" s="82"/>
      <c r="C493" s="9">
        <v>43840</v>
      </c>
      <c r="D493" s="25" t="s">
        <v>675</v>
      </c>
      <c r="E493" s="25" t="s">
        <v>686</v>
      </c>
      <c r="F493" s="25">
        <v>1.65</v>
      </c>
      <c r="G493" s="25">
        <v>0.45</v>
      </c>
      <c r="H493" s="28">
        <v>1</v>
      </c>
      <c r="I493" s="13">
        <v>25000</v>
      </c>
      <c r="J493" s="14">
        <f t="shared" si="7"/>
        <v>18562.5</v>
      </c>
      <c r="K493" s="18"/>
      <c r="L493" s="17" t="s">
        <v>375</v>
      </c>
    </row>
    <row r="494" spans="1:12" x14ac:dyDescent="0.2">
      <c r="A494" s="18"/>
      <c r="B494" s="82"/>
      <c r="C494" s="9">
        <v>43840</v>
      </c>
      <c r="D494" s="25" t="s">
        <v>676</v>
      </c>
      <c r="E494" s="25" t="s">
        <v>686</v>
      </c>
      <c r="F494" s="25">
        <v>1.95</v>
      </c>
      <c r="G494" s="25">
        <v>0.45</v>
      </c>
      <c r="H494" s="28">
        <v>1</v>
      </c>
      <c r="I494" s="13">
        <v>25000</v>
      </c>
      <c r="J494" s="14">
        <f t="shared" si="7"/>
        <v>21937.5</v>
      </c>
      <c r="K494" s="18"/>
      <c r="L494" s="17" t="s">
        <v>375</v>
      </c>
    </row>
    <row r="495" spans="1:12" x14ac:dyDescent="0.2">
      <c r="A495" s="18"/>
      <c r="B495" s="82"/>
      <c r="C495" s="9">
        <v>43840</v>
      </c>
      <c r="D495" s="25" t="s">
        <v>676</v>
      </c>
      <c r="E495" s="25" t="s">
        <v>686</v>
      </c>
      <c r="F495" s="25">
        <v>2.2999999999999998</v>
      </c>
      <c r="G495" s="25">
        <v>0.45</v>
      </c>
      <c r="H495" s="28">
        <v>1</v>
      </c>
      <c r="I495" s="13">
        <v>25000</v>
      </c>
      <c r="J495" s="14">
        <f t="shared" si="7"/>
        <v>25874.999999999996</v>
      </c>
      <c r="K495" s="18"/>
      <c r="L495" s="17" t="s">
        <v>375</v>
      </c>
    </row>
    <row r="496" spans="1:12" x14ac:dyDescent="0.2">
      <c r="A496" s="18"/>
      <c r="B496" s="82"/>
      <c r="C496" s="9">
        <v>43840</v>
      </c>
      <c r="D496" s="25" t="s">
        <v>677</v>
      </c>
      <c r="E496" s="25" t="s">
        <v>686</v>
      </c>
      <c r="F496" s="25">
        <v>2.5</v>
      </c>
      <c r="G496" s="25">
        <v>0.65</v>
      </c>
      <c r="H496" s="28">
        <v>1</v>
      </c>
      <c r="I496" s="13">
        <v>25000</v>
      </c>
      <c r="J496" s="14">
        <f t="shared" si="7"/>
        <v>40625</v>
      </c>
      <c r="K496" s="18"/>
      <c r="L496" s="17" t="s">
        <v>375</v>
      </c>
    </row>
    <row r="497" spans="1:12" x14ac:dyDescent="0.2">
      <c r="A497" s="18"/>
      <c r="B497" s="82"/>
      <c r="C497" s="9">
        <v>43840</v>
      </c>
      <c r="D497" s="25" t="s">
        <v>678</v>
      </c>
      <c r="E497" s="25" t="s">
        <v>686</v>
      </c>
      <c r="F497" s="25">
        <v>1.35</v>
      </c>
      <c r="G497" s="25">
        <v>0.55000000000000004</v>
      </c>
      <c r="H497" s="28">
        <v>1</v>
      </c>
      <c r="I497" s="13">
        <v>25000</v>
      </c>
      <c r="J497" s="14">
        <f t="shared" si="7"/>
        <v>18562.500000000004</v>
      </c>
      <c r="K497" s="18"/>
      <c r="L497" s="17" t="s">
        <v>375</v>
      </c>
    </row>
    <row r="498" spans="1:12" x14ac:dyDescent="0.2">
      <c r="A498" s="18"/>
      <c r="B498" s="82"/>
      <c r="C498" s="9">
        <v>43840</v>
      </c>
      <c r="D498" s="25" t="s">
        <v>678</v>
      </c>
      <c r="E498" s="25" t="s">
        <v>686</v>
      </c>
      <c r="F498" s="25">
        <v>1.8</v>
      </c>
      <c r="G498" s="25">
        <v>0.55000000000000004</v>
      </c>
      <c r="H498" s="28">
        <v>1</v>
      </c>
      <c r="I498" s="13">
        <v>25000</v>
      </c>
      <c r="J498" s="14">
        <f t="shared" si="7"/>
        <v>24750.000000000004</v>
      </c>
      <c r="K498" s="18"/>
      <c r="L498" s="17" t="s">
        <v>375</v>
      </c>
    </row>
    <row r="499" spans="1:12" x14ac:dyDescent="0.2">
      <c r="A499" s="18"/>
      <c r="B499" s="82"/>
      <c r="C499" s="9">
        <v>43840</v>
      </c>
      <c r="D499" s="25" t="s">
        <v>679</v>
      </c>
      <c r="E499" s="25" t="s">
        <v>686</v>
      </c>
      <c r="F499" s="25">
        <v>2.35</v>
      </c>
      <c r="G499" s="25">
        <v>0.57999999999999996</v>
      </c>
      <c r="H499" s="28">
        <v>1</v>
      </c>
      <c r="I499" s="13">
        <v>25000</v>
      </c>
      <c r="J499" s="14">
        <f t="shared" si="7"/>
        <v>34075</v>
      </c>
      <c r="K499" s="18"/>
      <c r="L499" s="17" t="s">
        <v>375</v>
      </c>
    </row>
    <row r="500" spans="1:12" x14ac:dyDescent="0.2">
      <c r="A500" s="18"/>
      <c r="B500" s="82"/>
      <c r="C500" s="9">
        <v>43840</v>
      </c>
      <c r="D500" s="25" t="s">
        <v>679</v>
      </c>
      <c r="E500" s="25" t="s">
        <v>686</v>
      </c>
      <c r="F500" s="25">
        <v>2.4</v>
      </c>
      <c r="G500" s="25">
        <v>0.55000000000000004</v>
      </c>
      <c r="H500" s="28">
        <v>1</v>
      </c>
      <c r="I500" s="13">
        <v>25000</v>
      </c>
      <c r="J500" s="14">
        <f t="shared" si="7"/>
        <v>33000</v>
      </c>
      <c r="K500" s="18"/>
      <c r="L500" s="17" t="s">
        <v>375</v>
      </c>
    </row>
    <row r="501" spans="1:12" x14ac:dyDescent="0.2">
      <c r="A501" s="18"/>
      <c r="B501" s="82"/>
      <c r="C501" s="9">
        <v>43840</v>
      </c>
      <c r="D501" s="25" t="s">
        <v>680</v>
      </c>
      <c r="E501" s="25" t="s">
        <v>686</v>
      </c>
      <c r="F501" s="25">
        <v>2.4</v>
      </c>
      <c r="G501" s="25">
        <v>0.55000000000000004</v>
      </c>
      <c r="H501" s="28">
        <v>1</v>
      </c>
      <c r="I501" s="13">
        <v>25000</v>
      </c>
      <c r="J501" s="14">
        <f t="shared" si="7"/>
        <v>33000</v>
      </c>
      <c r="K501" s="18"/>
      <c r="L501" s="17" t="s">
        <v>375</v>
      </c>
    </row>
    <row r="502" spans="1:12" x14ac:dyDescent="0.2">
      <c r="A502" s="18"/>
      <c r="B502" s="82"/>
      <c r="C502" s="9">
        <v>43840</v>
      </c>
      <c r="D502" s="25" t="s">
        <v>681</v>
      </c>
      <c r="E502" s="25" t="s">
        <v>686</v>
      </c>
      <c r="F502" s="25">
        <v>2.4500000000000002</v>
      </c>
      <c r="G502" s="25">
        <v>0.65</v>
      </c>
      <c r="H502" s="28">
        <v>1</v>
      </c>
      <c r="I502" s="13">
        <v>25000</v>
      </c>
      <c r="J502" s="14">
        <f t="shared" si="7"/>
        <v>39812.500000000007</v>
      </c>
      <c r="K502" s="18"/>
      <c r="L502" s="17" t="s">
        <v>375</v>
      </c>
    </row>
    <row r="503" spans="1:12" x14ac:dyDescent="0.2">
      <c r="A503" s="18"/>
      <c r="B503" s="82"/>
      <c r="C503" s="9">
        <v>43840</v>
      </c>
      <c r="D503" s="25" t="s">
        <v>682</v>
      </c>
      <c r="E503" s="25" t="s">
        <v>528</v>
      </c>
      <c r="F503" s="25">
        <v>2.9</v>
      </c>
      <c r="G503" s="25">
        <v>0.5</v>
      </c>
      <c r="H503" s="28">
        <v>1</v>
      </c>
      <c r="I503" s="13">
        <v>25000</v>
      </c>
      <c r="J503" s="14">
        <f t="shared" si="7"/>
        <v>36250</v>
      </c>
      <c r="K503" s="18"/>
      <c r="L503" s="17" t="s">
        <v>375</v>
      </c>
    </row>
    <row r="504" spans="1:12" x14ac:dyDescent="0.2">
      <c r="A504" s="18"/>
      <c r="B504" s="82"/>
      <c r="C504" s="9">
        <v>43840</v>
      </c>
      <c r="D504" s="25" t="s">
        <v>682</v>
      </c>
      <c r="E504" s="25" t="s">
        <v>528</v>
      </c>
      <c r="F504" s="25">
        <v>2.25</v>
      </c>
      <c r="G504" s="25">
        <v>0.5</v>
      </c>
      <c r="H504" s="28">
        <v>1</v>
      </c>
      <c r="I504" s="13">
        <v>25000</v>
      </c>
      <c r="J504" s="14">
        <f t="shared" si="7"/>
        <v>28125</v>
      </c>
      <c r="K504" s="18"/>
      <c r="L504" s="17" t="s">
        <v>375</v>
      </c>
    </row>
    <row r="505" spans="1:12" x14ac:dyDescent="0.2">
      <c r="A505" s="18"/>
      <c r="B505" s="82"/>
      <c r="C505" s="9">
        <v>43840</v>
      </c>
      <c r="D505" s="25" t="s">
        <v>683</v>
      </c>
      <c r="E505" s="25" t="s">
        <v>528</v>
      </c>
      <c r="F505" s="25">
        <v>1.5</v>
      </c>
      <c r="G505" s="25">
        <v>0.35</v>
      </c>
      <c r="H505" s="28">
        <v>1</v>
      </c>
      <c r="I505" s="13">
        <v>25000</v>
      </c>
      <c r="J505" s="14">
        <f t="shared" si="7"/>
        <v>13124.999999999998</v>
      </c>
      <c r="K505" s="18"/>
      <c r="L505" s="17" t="s">
        <v>375</v>
      </c>
    </row>
    <row r="506" spans="1:12" x14ac:dyDescent="0.2">
      <c r="A506" s="18"/>
      <c r="B506" s="82"/>
      <c r="C506" s="9">
        <v>43840</v>
      </c>
      <c r="D506" s="25" t="s">
        <v>684</v>
      </c>
      <c r="E506" s="25" t="s">
        <v>528</v>
      </c>
      <c r="F506" s="25">
        <v>1.3</v>
      </c>
      <c r="G506" s="25">
        <v>0.6</v>
      </c>
      <c r="H506" s="28">
        <v>1</v>
      </c>
      <c r="I506" s="13">
        <v>25000</v>
      </c>
      <c r="J506" s="14">
        <f t="shared" si="7"/>
        <v>19500</v>
      </c>
      <c r="K506" s="18"/>
      <c r="L506" s="17" t="s">
        <v>375</v>
      </c>
    </row>
    <row r="507" spans="1:12" x14ac:dyDescent="0.2">
      <c r="A507" s="18"/>
      <c r="B507" s="82"/>
      <c r="C507" s="9">
        <v>43840</v>
      </c>
      <c r="D507" s="25" t="s">
        <v>685</v>
      </c>
      <c r="E507" s="25" t="s">
        <v>528</v>
      </c>
      <c r="F507" s="25">
        <v>1.3</v>
      </c>
      <c r="G507" s="25">
        <v>0.5</v>
      </c>
      <c r="H507" s="28">
        <v>1</v>
      </c>
      <c r="I507" s="13">
        <v>25000</v>
      </c>
      <c r="J507" s="14">
        <f t="shared" si="7"/>
        <v>16250</v>
      </c>
      <c r="K507" s="18"/>
      <c r="L507" s="17" t="s">
        <v>375</v>
      </c>
    </row>
    <row r="508" spans="1:12" x14ac:dyDescent="0.2">
      <c r="A508" s="18"/>
      <c r="B508" s="82"/>
      <c r="C508" s="9">
        <v>43840</v>
      </c>
      <c r="D508" s="25" t="s">
        <v>687</v>
      </c>
      <c r="E508" s="25" t="s">
        <v>528</v>
      </c>
      <c r="F508" s="25">
        <v>2</v>
      </c>
      <c r="G508" s="25">
        <v>1</v>
      </c>
      <c r="H508" s="49">
        <v>10</v>
      </c>
      <c r="I508" s="13">
        <v>25000</v>
      </c>
      <c r="J508" s="14">
        <f t="shared" si="7"/>
        <v>500000</v>
      </c>
      <c r="K508" s="18"/>
      <c r="L508" s="17" t="s">
        <v>375</v>
      </c>
    </row>
    <row r="509" spans="1:12" x14ac:dyDescent="0.2">
      <c r="A509" s="18"/>
      <c r="B509" s="82"/>
      <c r="C509" s="9">
        <v>43831</v>
      </c>
      <c r="D509" s="25" t="s">
        <v>701</v>
      </c>
      <c r="E509" s="25" t="s">
        <v>702</v>
      </c>
      <c r="F509" s="25">
        <v>200</v>
      </c>
      <c r="G509" s="25">
        <v>0.35</v>
      </c>
      <c r="H509" s="28">
        <v>1</v>
      </c>
      <c r="I509" s="13">
        <v>25000</v>
      </c>
      <c r="J509" s="14">
        <f t="shared" si="7"/>
        <v>1750000</v>
      </c>
      <c r="K509" s="18"/>
      <c r="L509" s="17" t="s">
        <v>375</v>
      </c>
    </row>
    <row r="510" spans="1:12" x14ac:dyDescent="0.2">
      <c r="A510" s="18"/>
      <c r="B510" s="82"/>
      <c r="C510" s="9">
        <v>43848</v>
      </c>
      <c r="D510" s="25" t="s">
        <v>302</v>
      </c>
      <c r="E510" s="25" t="s">
        <v>303</v>
      </c>
      <c r="F510" s="25">
        <v>3</v>
      </c>
      <c r="G510" s="25">
        <v>1</v>
      </c>
      <c r="H510" s="49">
        <v>10</v>
      </c>
      <c r="I510" s="13">
        <v>25000</v>
      </c>
      <c r="J510" s="14">
        <f t="shared" si="7"/>
        <v>750000</v>
      </c>
      <c r="K510" s="18"/>
      <c r="L510" s="17" t="s">
        <v>375</v>
      </c>
    </row>
    <row r="511" spans="1:12" x14ac:dyDescent="0.2">
      <c r="A511" s="18"/>
      <c r="B511" s="82"/>
      <c r="C511" s="9">
        <v>43847</v>
      </c>
      <c r="D511" s="25" t="s">
        <v>305</v>
      </c>
      <c r="E511" s="25" t="s">
        <v>304</v>
      </c>
      <c r="F511" s="25">
        <v>1.1000000000000001</v>
      </c>
      <c r="G511" s="25">
        <v>0.22</v>
      </c>
      <c r="H511" s="25">
        <v>1</v>
      </c>
      <c r="I511" s="13">
        <v>90000</v>
      </c>
      <c r="J511" s="14">
        <f t="shared" si="7"/>
        <v>21780.000000000004</v>
      </c>
      <c r="K511" s="18"/>
      <c r="L511" s="17" t="s">
        <v>378</v>
      </c>
    </row>
    <row r="512" spans="1:12" x14ac:dyDescent="0.2">
      <c r="A512" s="18"/>
      <c r="B512" s="82"/>
      <c r="C512" s="9">
        <v>43847</v>
      </c>
      <c r="D512" s="25" t="s">
        <v>305</v>
      </c>
      <c r="E512" s="25" t="s">
        <v>304</v>
      </c>
      <c r="F512" s="25">
        <v>1.7</v>
      </c>
      <c r="G512" s="25">
        <v>0.22</v>
      </c>
      <c r="H512" s="49">
        <v>2</v>
      </c>
      <c r="I512" s="13">
        <v>90000</v>
      </c>
      <c r="J512" s="14">
        <f t="shared" si="7"/>
        <v>67320</v>
      </c>
      <c r="K512" s="18"/>
      <c r="L512" s="17" t="s">
        <v>378</v>
      </c>
    </row>
    <row r="513" spans="1:12" x14ac:dyDescent="0.2">
      <c r="A513" s="18"/>
      <c r="B513" s="82"/>
      <c r="C513" s="9">
        <v>43847</v>
      </c>
      <c r="D513" s="25" t="s">
        <v>306</v>
      </c>
      <c r="E513" s="25" t="s">
        <v>304</v>
      </c>
      <c r="F513" s="25">
        <v>1.36</v>
      </c>
      <c r="G513" s="25">
        <v>0.22</v>
      </c>
      <c r="H513" s="49">
        <v>2</v>
      </c>
      <c r="I513" s="13">
        <v>90000</v>
      </c>
      <c r="J513" s="14">
        <f t="shared" si="7"/>
        <v>53856.000000000007</v>
      </c>
      <c r="K513" s="18"/>
      <c r="L513" s="17" t="s">
        <v>378</v>
      </c>
    </row>
    <row r="514" spans="1:12" x14ac:dyDescent="0.2">
      <c r="A514" s="18"/>
      <c r="B514" s="82"/>
      <c r="C514" s="9">
        <v>43847</v>
      </c>
      <c r="D514" s="25" t="s">
        <v>306</v>
      </c>
      <c r="E514" s="25" t="s">
        <v>304</v>
      </c>
      <c r="F514" s="25">
        <v>1.1000000000000001</v>
      </c>
      <c r="G514" s="25">
        <v>0.22</v>
      </c>
      <c r="H514" s="25">
        <v>1</v>
      </c>
      <c r="I514" s="13">
        <v>90000</v>
      </c>
      <c r="J514" s="14">
        <f t="shared" si="7"/>
        <v>21780.000000000004</v>
      </c>
      <c r="K514" s="18"/>
      <c r="L514" s="17" t="s">
        <v>378</v>
      </c>
    </row>
    <row r="515" spans="1:12" x14ac:dyDescent="0.2">
      <c r="A515" s="18"/>
      <c r="B515" s="82"/>
      <c r="C515" s="9">
        <v>43847</v>
      </c>
      <c r="D515" s="25" t="s">
        <v>307</v>
      </c>
      <c r="E515" s="25" t="s">
        <v>304</v>
      </c>
      <c r="F515" s="25">
        <v>2.15</v>
      </c>
      <c r="G515" s="25">
        <v>0.27</v>
      </c>
      <c r="H515" s="49">
        <v>2</v>
      </c>
      <c r="I515" s="13">
        <v>90000</v>
      </c>
      <c r="J515" s="14">
        <f t="shared" si="7"/>
        <v>104490</v>
      </c>
      <c r="K515" s="18"/>
      <c r="L515" s="17" t="s">
        <v>378</v>
      </c>
    </row>
    <row r="516" spans="1:12" x14ac:dyDescent="0.2">
      <c r="A516" s="18"/>
      <c r="B516" s="82"/>
      <c r="C516" s="9">
        <v>43847</v>
      </c>
      <c r="D516" s="25" t="s">
        <v>307</v>
      </c>
      <c r="E516" s="25" t="s">
        <v>304</v>
      </c>
      <c r="F516" s="25">
        <v>1.47</v>
      </c>
      <c r="G516" s="25">
        <v>0.27</v>
      </c>
      <c r="H516" s="25">
        <v>1</v>
      </c>
      <c r="I516" s="13">
        <v>90000</v>
      </c>
      <c r="J516" s="14">
        <f t="shared" si="7"/>
        <v>35721</v>
      </c>
      <c r="K516" s="18"/>
      <c r="L516" s="17" t="s">
        <v>378</v>
      </c>
    </row>
    <row r="517" spans="1:12" x14ac:dyDescent="0.2">
      <c r="A517" s="18"/>
      <c r="B517" s="82"/>
      <c r="C517" s="9">
        <v>43831</v>
      </c>
      <c r="D517" s="25" t="s">
        <v>376</v>
      </c>
      <c r="E517" s="25" t="s">
        <v>377</v>
      </c>
      <c r="F517" s="25"/>
      <c r="G517" s="25"/>
      <c r="H517" s="25">
        <f>SUM(H4:H516)</f>
        <v>612</v>
      </c>
      <c r="I517" s="13">
        <v>3000</v>
      </c>
      <c r="J517" s="14">
        <f>H517*I517</f>
        <v>1836000</v>
      </c>
      <c r="K517" s="18"/>
      <c r="L517" s="17" t="s">
        <v>376</v>
      </c>
    </row>
    <row r="518" spans="1:12" x14ac:dyDescent="0.2">
      <c r="A518" s="18"/>
      <c r="B518" s="82"/>
      <c r="C518" s="9">
        <v>43836</v>
      </c>
      <c r="D518" s="25" t="s">
        <v>308</v>
      </c>
      <c r="E518" s="25" t="s">
        <v>310</v>
      </c>
      <c r="F518" s="25">
        <v>0.4</v>
      </c>
      <c r="G518" s="25">
        <v>0.3</v>
      </c>
      <c r="H518" s="49">
        <v>50</v>
      </c>
      <c r="I518" s="13">
        <v>90000</v>
      </c>
      <c r="J518" s="14">
        <f t="shared" ref="J517:J519" si="8">(F518*G518)*I518*H518</f>
        <v>540000</v>
      </c>
      <c r="K518" s="18"/>
      <c r="L518" s="17" t="s">
        <v>378</v>
      </c>
    </row>
    <row r="519" spans="1:12" x14ac:dyDescent="0.2">
      <c r="A519" s="18"/>
      <c r="B519" s="82"/>
      <c r="C519" s="9">
        <v>43831</v>
      </c>
      <c r="D519" s="25" t="s">
        <v>1180</v>
      </c>
      <c r="E519" s="25" t="s">
        <v>309</v>
      </c>
      <c r="F519" s="25">
        <v>0.5</v>
      </c>
      <c r="G519" s="25">
        <v>0.4</v>
      </c>
      <c r="H519" s="49">
        <v>50</v>
      </c>
      <c r="I519" s="13">
        <v>25000</v>
      </c>
      <c r="J519" s="14">
        <f t="shared" si="8"/>
        <v>250000</v>
      </c>
      <c r="K519" s="52"/>
      <c r="L519" s="17" t="s">
        <v>379</v>
      </c>
    </row>
    <row r="520" spans="1:12" ht="13.5" thickBot="1" x14ac:dyDescent="0.25">
      <c r="A520" s="18"/>
      <c r="B520" s="82"/>
      <c r="C520" s="18"/>
      <c r="D520" s="18"/>
      <c r="E520" s="18"/>
      <c r="F520" s="53" t="s">
        <v>16</v>
      </c>
      <c r="G520" s="54"/>
      <c r="H520" s="54"/>
      <c r="I520" s="54"/>
      <c r="J520" s="55"/>
      <c r="K520" s="33">
        <f>SUM(J4:J519)</f>
        <v>32875142</v>
      </c>
    </row>
    <row r="521" spans="1:12" x14ac:dyDescent="0.2">
      <c r="A521" s="34">
        <v>2</v>
      </c>
      <c r="B521" s="85" t="s">
        <v>703</v>
      </c>
      <c r="C521" s="35" t="s">
        <v>699</v>
      </c>
      <c r="D521" s="36" t="s">
        <v>688</v>
      </c>
      <c r="E521" s="36" t="s">
        <v>692</v>
      </c>
      <c r="F521" s="36"/>
      <c r="G521" s="36"/>
      <c r="H521" s="36"/>
      <c r="I521" s="36"/>
      <c r="J521" s="37">
        <v>1800000</v>
      </c>
      <c r="K521" s="38"/>
      <c r="L521" s="29" t="s">
        <v>696</v>
      </c>
    </row>
    <row r="522" spans="1:12" x14ac:dyDescent="0.2">
      <c r="A522" s="34"/>
      <c r="B522" s="86"/>
      <c r="C522" s="35" t="s">
        <v>699</v>
      </c>
      <c r="D522" s="75" t="s">
        <v>689</v>
      </c>
      <c r="E522" s="75" t="s">
        <v>693</v>
      </c>
      <c r="F522" s="75"/>
      <c r="G522" s="75"/>
      <c r="H522" s="75"/>
      <c r="I522" s="75"/>
      <c r="J522" s="76">
        <v>1732500</v>
      </c>
      <c r="K522" s="77"/>
      <c r="L522" s="29" t="s">
        <v>697</v>
      </c>
    </row>
    <row r="523" spans="1:12" x14ac:dyDescent="0.2">
      <c r="A523" s="34"/>
      <c r="B523" s="86"/>
      <c r="C523" s="35" t="s">
        <v>699</v>
      </c>
      <c r="D523" s="75" t="s">
        <v>690</v>
      </c>
      <c r="E523" s="75" t="s">
        <v>694</v>
      </c>
      <c r="F523" s="75"/>
      <c r="G523" s="75"/>
      <c r="H523" s="75"/>
      <c r="I523" s="75"/>
      <c r="J523" s="76">
        <v>1875000</v>
      </c>
      <c r="K523" s="77"/>
      <c r="L523" s="29" t="s">
        <v>697</v>
      </c>
    </row>
    <row r="524" spans="1:12" x14ac:dyDescent="0.2">
      <c r="A524" s="34"/>
      <c r="B524" s="86"/>
      <c r="C524" s="35" t="s">
        <v>700</v>
      </c>
      <c r="D524" s="75" t="s">
        <v>691</v>
      </c>
      <c r="E524" s="75" t="s">
        <v>695</v>
      </c>
      <c r="F524" s="75"/>
      <c r="G524" s="75"/>
      <c r="H524" s="75"/>
      <c r="I524" s="75"/>
      <c r="J524" s="76">
        <v>7590000</v>
      </c>
      <c r="K524" s="77"/>
      <c r="L524" s="29" t="s">
        <v>698</v>
      </c>
    </row>
    <row r="525" spans="1:12" ht="13.5" thickBot="1" x14ac:dyDescent="0.25">
      <c r="A525" s="18"/>
      <c r="B525" s="87"/>
      <c r="C525" s="39"/>
      <c r="D525" s="40"/>
      <c r="E525" s="40"/>
      <c r="F525" s="78" t="s">
        <v>16</v>
      </c>
      <c r="G525" s="79"/>
      <c r="H525" s="79"/>
      <c r="I525" s="79"/>
      <c r="J525" s="80"/>
      <c r="K525" s="41">
        <f>SUM(J521:J524)</f>
        <v>12997500</v>
      </c>
      <c r="L525" s="29"/>
    </row>
    <row r="526" spans="1:12" x14ac:dyDescent="0.2">
      <c r="A526" s="18">
        <v>3</v>
      </c>
      <c r="B526" s="88" t="s">
        <v>17</v>
      </c>
      <c r="C526" s="44">
        <v>43831</v>
      </c>
      <c r="D526" s="34" t="s">
        <v>18</v>
      </c>
      <c r="E526" s="34" t="s">
        <v>19</v>
      </c>
      <c r="F526" s="34"/>
      <c r="G526" s="34"/>
      <c r="H526" s="34">
        <v>780</v>
      </c>
      <c r="I526" s="14">
        <v>10000</v>
      </c>
      <c r="J526" s="14">
        <f>H526*I526</f>
        <v>7800000</v>
      </c>
      <c r="K526" s="45"/>
      <c r="L526" s="18" t="s">
        <v>1179</v>
      </c>
    </row>
    <row r="527" spans="1:12" ht="13.5" thickBot="1" x14ac:dyDescent="0.25">
      <c r="A527" s="18"/>
      <c r="B527" s="89"/>
      <c r="C527" s="43"/>
      <c r="D527" s="42"/>
      <c r="E527" s="42"/>
      <c r="F527" s="66" t="s">
        <v>16</v>
      </c>
      <c r="G527" s="67"/>
      <c r="H527" s="67"/>
      <c r="I527" s="67"/>
      <c r="J527" s="68"/>
      <c r="K527" s="46">
        <f>SUM(J526)</f>
        <v>7800000</v>
      </c>
      <c r="L527" s="18"/>
    </row>
    <row r="528" spans="1:12" x14ac:dyDescent="0.2">
      <c r="A528" s="18"/>
      <c r="B528" s="34"/>
      <c r="C528" s="34"/>
      <c r="D528" s="34"/>
      <c r="E528" s="34"/>
      <c r="F528" s="34"/>
      <c r="G528" s="34"/>
      <c r="H528" s="69" t="s">
        <v>20</v>
      </c>
      <c r="I528" s="70"/>
      <c r="J528" s="71"/>
      <c r="K528" s="64">
        <f>SUM(K527,K525,K520)</f>
        <v>53672642</v>
      </c>
      <c r="L528" s="18"/>
    </row>
    <row r="529" spans="1:12" x14ac:dyDescent="0.2">
      <c r="A529" s="18"/>
      <c r="B529" s="18"/>
      <c r="C529" s="18"/>
      <c r="D529" s="18"/>
      <c r="E529" s="18"/>
      <c r="F529" s="18"/>
      <c r="G529" s="18"/>
      <c r="H529" s="72"/>
      <c r="I529" s="73"/>
      <c r="J529" s="74"/>
      <c r="K529" s="65"/>
      <c r="L529" s="18"/>
    </row>
  </sheetData>
  <autoFilter ref="A1:L529"/>
  <mergeCells count="16">
    <mergeCell ref="K2:K3"/>
    <mergeCell ref="L2:L3"/>
    <mergeCell ref="K528:K529"/>
    <mergeCell ref="F525:J525"/>
    <mergeCell ref="F527:J527"/>
    <mergeCell ref="H528:J529"/>
    <mergeCell ref="F520:J52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8"/>
  <sheetViews>
    <sheetView topLeftCell="A711" workbookViewId="0">
      <selection activeCell="C728" sqref="C728"/>
    </sheetView>
  </sheetViews>
  <sheetFormatPr defaultRowHeight="15" x14ac:dyDescent="0.25"/>
  <cols>
    <col min="1" max="1" width="4" customWidth="1"/>
    <col min="2" max="3" width="31" customWidth="1"/>
  </cols>
  <sheetData>
    <row r="1" spans="1:3" x14ac:dyDescent="0.25">
      <c r="A1" s="91" t="s">
        <v>0</v>
      </c>
      <c r="B1" s="91" t="s">
        <v>554</v>
      </c>
      <c r="C1" s="91" t="s">
        <v>555</v>
      </c>
    </row>
    <row r="2" spans="1:3" x14ac:dyDescent="0.25">
      <c r="A2" s="90">
        <v>1</v>
      </c>
      <c r="B2" s="90" t="s">
        <v>381</v>
      </c>
      <c r="C2" s="90" t="s">
        <v>380</v>
      </c>
    </row>
    <row r="3" spans="1:3" x14ac:dyDescent="0.25">
      <c r="A3" s="90">
        <v>2</v>
      </c>
      <c r="B3" s="90" t="s">
        <v>382</v>
      </c>
      <c r="C3" s="90" t="s">
        <v>380</v>
      </c>
    </row>
    <row r="4" spans="1:3" x14ac:dyDescent="0.25">
      <c r="A4" s="90">
        <v>3</v>
      </c>
      <c r="B4" s="90" t="s">
        <v>383</v>
      </c>
      <c r="C4" s="90" t="s">
        <v>380</v>
      </c>
    </row>
    <row r="5" spans="1:3" x14ac:dyDescent="0.25">
      <c r="A5" s="90">
        <v>4</v>
      </c>
      <c r="B5" s="90" t="s">
        <v>384</v>
      </c>
      <c r="C5" s="90" t="s">
        <v>380</v>
      </c>
    </row>
    <row r="6" spans="1:3" x14ac:dyDescent="0.25">
      <c r="A6" s="90">
        <v>5</v>
      </c>
      <c r="B6" s="90" t="s">
        <v>385</v>
      </c>
      <c r="C6" s="90" t="s">
        <v>380</v>
      </c>
    </row>
    <row r="7" spans="1:3" x14ac:dyDescent="0.25">
      <c r="A7" s="90">
        <v>6</v>
      </c>
      <c r="B7" s="90" t="s">
        <v>386</v>
      </c>
      <c r="C7" s="90" t="s">
        <v>380</v>
      </c>
    </row>
    <row r="8" spans="1:3" x14ac:dyDescent="0.25">
      <c r="A8" s="90">
        <v>7</v>
      </c>
      <c r="B8" s="90" t="s">
        <v>387</v>
      </c>
      <c r="C8" s="90" t="s">
        <v>380</v>
      </c>
    </row>
    <row r="9" spans="1:3" x14ac:dyDescent="0.25">
      <c r="A9" s="90">
        <v>8</v>
      </c>
      <c r="B9" s="90" t="s">
        <v>388</v>
      </c>
      <c r="C9" s="90" t="s">
        <v>380</v>
      </c>
    </row>
    <row r="10" spans="1:3" x14ac:dyDescent="0.25">
      <c r="A10" s="90">
        <v>9</v>
      </c>
      <c r="B10" s="90" t="s">
        <v>389</v>
      </c>
      <c r="C10" s="90" t="s">
        <v>380</v>
      </c>
    </row>
    <row r="11" spans="1:3" x14ac:dyDescent="0.25">
      <c r="A11" s="90">
        <v>10</v>
      </c>
      <c r="B11" s="90" t="s">
        <v>390</v>
      </c>
      <c r="C11" s="90" t="s">
        <v>380</v>
      </c>
    </row>
    <row r="12" spans="1:3" x14ac:dyDescent="0.25">
      <c r="A12" s="90">
        <v>11</v>
      </c>
      <c r="B12" s="90" t="s">
        <v>391</v>
      </c>
      <c r="C12" s="90" t="s">
        <v>380</v>
      </c>
    </row>
    <row r="13" spans="1:3" x14ac:dyDescent="0.25">
      <c r="A13" s="90">
        <v>12</v>
      </c>
      <c r="B13" s="90" t="s">
        <v>74</v>
      </c>
      <c r="C13" s="90" t="s">
        <v>380</v>
      </c>
    </row>
    <row r="14" spans="1:3" x14ac:dyDescent="0.25">
      <c r="A14" s="90">
        <v>13</v>
      </c>
      <c r="B14" s="90" t="s">
        <v>392</v>
      </c>
      <c r="C14" s="90" t="s">
        <v>380</v>
      </c>
    </row>
    <row r="15" spans="1:3" x14ac:dyDescent="0.25">
      <c r="A15" s="90">
        <v>14</v>
      </c>
      <c r="B15" s="90" t="s">
        <v>393</v>
      </c>
      <c r="C15" s="90" t="s">
        <v>380</v>
      </c>
    </row>
    <row r="16" spans="1:3" x14ac:dyDescent="0.25">
      <c r="A16" s="90">
        <v>15</v>
      </c>
      <c r="B16" s="90" t="s">
        <v>394</v>
      </c>
      <c r="C16" s="90" t="s">
        <v>380</v>
      </c>
    </row>
    <row r="17" spans="1:3" x14ac:dyDescent="0.25">
      <c r="A17" s="90">
        <v>16</v>
      </c>
      <c r="B17" s="90" t="s">
        <v>82</v>
      </c>
      <c r="C17" s="90" t="s">
        <v>380</v>
      </c>
    </row>
    <row r="18" spans="1:3" x14ac:dyDescent="0.25">
      <c r="A18" s="90">
        <v>17</v>
      </c>
      <c r="B18" s="90" t="s">
        <v>395</v>
      </c>
      <c r="C18" s="90" t="s">
        <v>380</v>
      </c>
    </row>
    <row r="19" spans="1:3" x14ac:dyDescent="0.25">
      <c r="A19" s="90">
        <v>18</v>
      </c>
      <c r="B19" s="90" t="s">
        <v>396</v>
      </c>
      <c r="C19" s="90" t="s">
        <v>380</v>
      </c>
    </row>
    <row r="20" spans="1:3" x14ac:dyDescent="0.25">
      <c r="A20" s="90">
        <v>19</v>
      </c>
      <c r="B20" s="90" t="s">
        <v>397</v>
      </c>
      <c r="C20" s="90" t="s">
        <v>380</v>
      </c>
    </row>
    <row r="21" spans="1:3" x14ac:dyDescent="0.25">
      <c r="A21" s="90">
        <v>20</v>
      </c>
      <c r="B21" s="90" t="s">
        <v>398</v>
      </c>
      <c r="C21" s="90" t="s">
        <v>380</v>
      </c>
    </row>
    <row r="22" spans="1:3" x14ac:dyDescent="0.25">
      <c r="A22" s="90">
        <v>21</v>
      </c>
      <c r="B22" s="90" t="s">
        <v>399</v>
      </c>
      <c r="C22" s="90" t="s">
        <v>380</v>
      </c>
    </row>
    <row r="23" spans="1:3" x14ac:dyDescent="0.25">
      <c r="A23" s="90">
        <v>22</v>
      </c>
      <c r="B23" s="90" t="s">
        <v>400</v>
      </c>
      <c r="C23" s="90" t="s">
        <v>380</v>
      </c>
    </row>
    <row r="24" spans="1:3" x14ac:dyDescent="0.25">
      <c r="A24" s="90">
        <v>23</v>
      </c>
      <c r="B24" s="90" t="s">
        <v>401</v>
      </c>
      <c r="C24" s="90" t="s">
        <v>380</v>
      </c>
    </row>
    <row r="25" spans="1:3" x14ac:dyDescent="0.25">
      <c r="A25" s="90">
        <v>24</v>
      </c>
      <c r="B25" s="90" t="s">
        <v>402</v>
      </c>
      <c r="C25" s="90" t="s">
        <v>380</v>
      </c>
    </row>
    <row r="26" spans="1:3" x14ac:dyDescent="0.25">
      <c r="A26" s="90">
        <v>25</v>
      </c>
      <c r="B26" s="90" t="s">
        <v>403</v>
      </c>
      <c r="C26" s="90" t="s">
        <v>380</v>
      </c>
    </row>
    <row r="27" spans="1:3" x14ac:dyDescent="0.25">
      <c r="A27" s="90">
        <v>26</v>
      </c>
      <c r="B27" s="90" t="s">
        <v>404</v>
      </c>
      <c r="C27" s="90" t="s">
        <v>380</v>
      </c>
    </row>
    <row r="28" spans="1:3" x14ac:dyDescent="0.25">
      <c r="A28" s="90">
        <v>27</v>
      </c>
      <c r="B28" s="90" t="s">
        <v>405</v>
      </c>
      <c r="C28" s="90" t="s">
        <v>380</v>
      </c>
    </row>
    <row r="29" spans="1:3" x14ac:dyDescent="0.25">
      <c r="A29" s="90">
        <v>28</v>
      </c>
      <c r="B29" s="90" t="s">
        <v>406</v>
      </c>
      <c r="C29" s="90" t="s">
        <v>380</v>
      </c>
    </row>
    <row r="30" spans="1:3" x14ac:dyDescent="0.25">
      <c r="A30" s="90">
        <v>29</v>
      </c>
      <c r="B30" s="90" t="s">
        <v>407</v>
      </c>
      <c r="C30" s="90" t="s">
        <v>380</v>
      </c>
    </row>
    <row r="31" spans="1:3" x14ac:dyDescent="0.25">
      <c r="A31" s="90">
        <v>30</v>
      </c>
      <c r="B31" s="90" t="s">
        <v>408</v>
      </c>
      <c r="C31" s="90" t="s">
        <v>380</v>
      </c>
    </row>
    <row r="32" spans="1:3" x14ac:dyDescent="0.25">
      <c r="A32" s="90">
        <v>31</v>
      </c>
      <c r="B32" s="90" t="s">
        <v>409</v>
      </c>
      <c r="C32" s="90" t="s">
        <v>380</v>
      </c>
    </row>
    <row r="33" spans="1:3" x14ac:dyDescent="0.25">
      <c r="A33" s="90">
        <v>32</v>
      </c>
      <c r="B33" s="90" t="s">
        <v>410</v>
      </c>
      <c r="C33" s="90" t="s">
        <v>380</v>
      </c>
    </row>
    <row r="34" spans="1:3" x14ac:dyDescent="0.25">
      <c r="A34" s="90">
        <v>33</v>
      </c>
      <c r="B34" s="90" t="s">
        <v>411</v>
      </c>
      <c r="C34" s="90" t="s">
        <v>380</v>
      </c>
    </row>
    <row r="35" spans="1:3" x14ac:dyDescent="0.25">
      <c r="A35" s="90">
        <v>34</v>
      </c>
      <c r="B35" s="90" t="s">
        <v>412</v>
      </c>
      <c r="C35" s="90" t="s">
        <v>380</v>
      </c>
    </row>
    <row r="36" spans="1:3" x14ac:dyDescent="0.25">
      <c r="A36" s="90">
        <v>35</v>
      </c>
      <c r="B36" s="90" t="s">
        <v>413</v>
      </c>
      <c r="C36" s="90" t="s">
        <v>380</v>
      </c>
    </row>
    <row r="37" spans="1:3" x14ac:dyDescent="0.25">
      <c r="A37" s="90">
        <v>36</v>
      </c>
      <c r="B37" s="90" t="s">
        <v>414</v>
      </c>
      <c r="C37" s="90" t="s">
        <v>380</v>
      </c>
    </row>
    <row r="38" spans="1:3" x14ac:dyDescent="0.25">
      <c r="A38" s="90">
        <v>37</v>
      </c>
      <c r="B38" s="90" t="s">
        <v>415</v>
      </c>
      <c r="C38" s="90" t="s">
        <v>380</v>
      </c>
    </row>
    <row r="39" spans="1:3" x14ac:dyDescent="0.25">
      <c r="A39" s="90">
        <v>38</v>
      </c>
      <c r="B39" s="90" t="s">
        <v>416</v>
      </c>
      <c r="C39" s="90" t="s">
        <v>380</v>
      </c>
    </row>
    <row r="40" spans="1:3" x14ac:dyDescent="0.25">
      <c r="A40" s="90">
        <v>39</v>
      </c>
      <c r="B40" s="90" t="s">
        <v>417</v>
      </c>
      <c r="C40" s="90" t="s">
        <v>380</v>
      </c>
    </row>
    <row r="41" spans="1:3" x14ac:dyDescent="0.25">
      <c r="A41" s="90">
        <v>40</v>
      </c>
      <c r="B41" s="90" t="s">
        <v>418</v>
      </c>
      <c r="C41" s="90" t="s">
        <v>380</v>
      </c>
    </row>
    <row r="42" spans="1:3" x14ac:dyDescent="0.25">
      <c r="A42" s="90">
        <v>41</v>
      </c>
      <c r="B42" s="90" t="s">
        <v>419</v>
      </c>
      <c r="C42" s="90" t="s">
        <v>380</v>
      </c>
    </row>
    <row r="43" spans="1:3" x14ac:dyDescent="0.25">
      <c r="A43" s="90">
        <v>42</v>
      </c>
      <c r="B43" s="90" t="s">
        <v>420</v>
      </c>
      <c r="C43" s="90" t="s">
        <v>380</v>
      </c>
    </row>
    <row r="44" spans="1:3" x14ac:dyDescent="0.25">
      <c r="A44" s="90">
        <v>43</v>
      </c>
      <c r="B44" s="90" t="s">
        <v>421</v>
      </c>
      <c r="C44" s="90" t="s">
        <v>380</v>
      </c>
    </row>
    <row r="45" spans="1:3" x14ac:dyDescent="0.25">
      <c r="A45" s="90">
        <v>44</v>
      </c>
      <c r="B45" s="90" t="s">
        <v>422</v>
      </c>
      <c r="C45" s="90" t="s">
        <v>380</v>
      </c>
    </row>
    <row r="46" spans="1:3" x14ac:dyDescent="0.25">
      <c r="A46" s="90">
        <v>45</v>
      </c>
      <c r="B46" s="90" t="s">
        <v>384</v>
      </c>
      <c r="C46" s="90" t="s">
        <v>380</v>
      </c>
    </row>
    <row r="47" spans="1:3" x14ac:dyDescent="0.25">
      <c r="A47" s="90">
        <v>46</v>
      </c>
      <c r="B47" s="90" t="s">
        <v>423</v>
      </c>
      <c r="C47" s="90" t="s">
        <v>380</v>
      </c>
    </row>
    <row r="48" spans="1:3" x14ac:dyDescent="0.25">
      <c r="A48" s="90">
        <v>47</v>
      </c>
      <c r="B48" s="90" t="s">
        <v>424</v>
      </c>
      <c r="C48" s="90" t="s">
        <v>380</v>
      </c>
    </row>
    <row r="49" spans="1:3" x14ac:dyDescent="0.25">
      <c r="A49" s="90">
        <v>48</v>
      </c>
      <c r="B49" s="90" t="s">
        <v>426</v>
      </c>
      <c r="C49" s="90" t="s">
        <v>425</v>
      </c>
    </row>
    <row r="50" spans="1:3" x14ac:dyDescent="0.25">
      <c r="A50" s="90">
        <v>49</v>
      </c>
      <c r="B50" s="90" t="s">
        <v>427</v>
      </c>
      <c r="C50" s="90" t="s">
        <v>425</v>
      </c>
    </row>
    <row r="51" spans="1:3" x14ac:dyDescent="0.25">
      <c r="A51" s="90">
        <v>50</v>
      </c>
      <c r="B51" s="90" t="s">
        <v>428</v>
      </c>
      <c r="C51" s="90" t="s">
        <v>425</v>
      </c>
    </row>
    <row r="52" spans="1:3" x14ac:dyDescent="0.25">
      <c r="A52" s="90">
        <v>51</v>
      </c>
      <c r="B52" s="90" t="s">
        <v>429</v>
      </c>
      <c r="C52" s="90" t="s">
        <v>425</v>
      </c>
    </row>
    <row r="53" spans="1:3" x14ac:dyDescent="0.25">
      <c r="A53" s="90">
        <v>52</v>
      </c>
      <c r="B53" s="90" t="s">
        <v>430</v>
      </c>
      <c r="C53" s="90" t="s">
        <v>425</v>
      </c>
    </row>
    <row r="54" spans="1:3" x14ac:dyDescent="0.25">
      <c r="A54" s="90">
        <v>53</v>
      </c>
      <c r="B54" s="90" t="s">
        <v>431</v>
      </c>
      <c r="C54" s="90" t="s">
        <v>425</v>
      </c>
    </row>
    <row r="55" spans="1:3" x14ac:dyDescent="0.25">
      <c r="A55" s="90">
        <v>54</v>
      </c>
      <c r="B55" s="90" t="s">
        <v>432</v>
      </c>
      <c r="C55" s="90" t="s">
        <v>425</v>
      </c>
    </row>
    <row r="56" spans="1:3" x14ac:dyDescent="0.25">
      <c r="A56" s="90">
        <v>55</v>
      </c>
      <c r="B56" s="90" t="s">
        <v>433</v>
      </c>
      <c r="C56" s="90" t="s">
        <v>425</v>
      </c>
    </row>
    <row r="57" spans="1:3" x14ac:dyDescent="0.25">
      <c r="A57" s="90">
        <v>56</v>
      </c>
      <c r="B57" s="90" t="s">
        <v>55</v>
      </c>
      <c r="C57" s="90" t="s">
        <v>425</v>
      </c>
    </row>
    <row r="58" spans="1:3" x14ac:dyDescent="0.25">
      <c r="A58" s="90">
        <v>57</v>
      </c>
      <c r="B58" s="90" t="s">
        <v>434</v>
      </c>
      <c r="C58" s="90" t="s">
        <v>425</v>
      </c>
    </row>
    <row r="59" spans="1:3" x14ac:dyDescent="0.25">
      <c r="A59" s="90">
        <v>58</v>
      </c>
      <c r="B59" s="90" t="s">
        <v>435</v>
      </c>
      <c r="C59" s="90" t="s">
        <v>425</v>
      </c>
    </row>
    <row r="60" spans="1:3" x14ac:dyDescent="0.25">
      <c r="A60" s="90">
        <v>59</v>
      </c>
      <c r="B60" s="90" t="s">
        <v>436</v>
      </c>
      <c r="C60" s="90" t="s">
        <v>425</v>
      </c>
    </row>
    <row r="61" spans="1:3" x14ac:dyDescent="0.25">
      <c r="A61" s="90">
        <v>60</v>
      </c>
      <c r="B61" s="90" t="s">
        <v>437</v>
      </c>
      <c r="C61" s="90" t="s">
        <v>425</v>
      </c>
    </row>
    <row r="62" spans="1:3" x14ac:dyDescent="0.25">
      <c r="A62" s="90">
        <v>61</v>
      </c>
      <c r="B62" s="90" t="s">
        <v>438</v>
      </c>
      <c r="C62" s="90" t="s">
        <v>425</v>
      </c>
    </row>
    <row r="63" spans="1:3" x14ac:dyDescent="0.25">
      <c r="A63" s="90">
        <v>62</v>
      </c>
      <c r="B63" s="90" t="s">
        <v>439</v>
      </c>
      <c r="C63" s="90" t="s">
        <v>425</v>
      </c>
    </row>
    <row r="64" spans="1:3" x14ac:dyDescent="0.25">
      <c r="A64" s="90">
        <v>63</v>
      </c>
      <c r="B64" s="90" t="s">
        <v>440</v>
      </c>
      <c r="C64" s="90" t="s">
        <v>425</v>
      </c>
    </row>
    <row r="65" spans="1:3" x14ac:dyDescent="0.25">
      <c r="A65" s="90">
        <v>64</v>
      </c>
      <c r="B65" s="90" t="s">
        <v>441</v>
      </c>
      <c r="C65" s="90" t="s">
        <v>425</v>
      </c>
    </row>
    <row r="66" spans="1:3" x14ac:dyDescent="0.25">
      <c r="A66" s="90">
        <v>65</v>
      </c>
      <c r="B66" s="90" t="s">
        <v>14</v>
      </c>
      <c r="C66" s="90" t="s">
        <v>425</v>
      </c>
    </row>
    <row r="67" spans="1:3" x14ac:dyDescent="0.25">
      <c r="A67" s="90">
        <v>66</v>
      </c>
      <c r="B67" s="90" t="s">
        <v>442</v>
      </c>
      <c r="C67" s="90" t="s">
        <v>425</v>
      </c>
    </row>
    <row r="68" spans="1:3" x14ac:dyDescent="0.25">
      <c r="A68" s="90">
        <v>67</v>
      </c>
      <c r="B68" s="90" t="s">
        <v>413</v>
      </c>
      <c r="C68" s="90" t="s">
        <v>425</v>
      </c>
    </row>
    <row r="69" spans="1:3" x14ac:dyDescent="0.25">
      <c r="A69" s="90">
        <v>68</v>
      </c>
      <c r="B69" s="90" t="s">
        <v>14</v>
      </c>
      <c r="C69" s="90" t="s">
        <v>425</v>
      </c>
    </row>
    <row r="70" spans="1:3" x14ac:dyDescent="0.25">
      <c r="A70" s="90">
        <v>69</v>
      </c>
      <c r="B70" s="90" t="s">
        <v>443</v>
      </c>
      <c r="C70" s="90" t="s">
        <v>425</v>
      </c>
    </row>
    <row r="71" spans="1:3" x14ac:dyDescent="0.25">
      <c r="A71" s="90">
        <v>70</v>
      </c>
      <c r="B71" s="90" t="s">
        <v>444</v>
      </c>
      <c r="C71" s="90" t="s">
        <v>425</v>
      </c>
    </row>
    <row r="72" spans="1:3" x14ac:dyDescent="0.25">
      <c r="A72" s="90">
        <v>71</v>
      </c>
      <c r="B72" s="90" t="s">
        <v>342</v>
      </c>
      <c r="C72" s="90" t="s">
        <v>425</v>
      </c>
    </row>
    <row r="73" spans="1:3" x14ac:dyDescent="0.25">
      <c r="A73" s="90">
        <v>72</v>
      </c>
      <c r="B73" s="90" t="s">
        <v>344</v>
      </c>
      <c r="C73" s="90" t="s">
        <v>425</v>
      </c>
    </row>
    <row r="74" spans="1:3" x14ac:dyDescent="0.25">
      <c r="A74" s="90">
        <v>73</v>
      </c>
      <c r="B74" s="90" t="s">
        <v>345</v>
      </c>
      <c r="C74" s="90" t="s">
        <v>425</v>
      </c>
    </row>
    <row r="75" spans="1:3" x14ac:dyDescent="0.25">
      <c r="A75" s="90">
        <v>74</v>
      </c>
      <c r="B75" s="90" t="s">
        <v>445</v>
      </c>
      <c r="C75" s="90" t="s">
        <v>425</v>
      </c>
    </row>
    <row r="76" spans="1:3" x14ac:dyDescent="0.25">
      <c r="A76" s="90">
        <v>75</v>
      </c>
      <c r="B76" s="90" t="s">
        <v>446</v>
      </c>
      <c r="C76" s="90" t="s">
        <v>425</v>
      </c>
    </row>
    <row r="77" spans="1:3" x14ac:dyDescent="0.25">
      <c r="A77" s="90">
        <v>76</v>
      </c>
      <c r="B77" s="90" t="s">
        <v>447</v>
      </c>
      <c r="C77" s="90" t="s">
        <v>425</v>
      </c>
    </row>
    <row r="78" spans="1:3" x14ac:dyDescent="0.25">
      <c r="A78" s="90">
        <v>77</v>
      </c>
      <c r="B78" s="90" t="s">
        <v>448</v>
      </c>
      <c r="C78" s="90" t="s">
        <v>425</v>
      </c>
    </row>
    <row r="79" spans="1:3" x14ac:dyDescent="0.25">
      <c r="A79" s="90">
        <v>78</v>
      </c>
      <c r="B79" s="90" t="s">
        <v>393</v>
      </c>
      <c r="C79" s="90" t="s">
        <v>425</v>
      </c>
    </row>
    <row r="80" spans="1:3" x14ac:dyDescent="0.25">
      <c r="A80" s="90">
        <v>79</v>
      </c>
      <c r="B80" s="90" t="s">
        <v>314</v>
      </c>
      <c r="C80" s="90" t="s">
        <v>425</v>
      </c>
    </row>
    <row r="81" spans="1:3" x14ac:dyDescent="0.25">
      <c r="A81" s="90">
        <v>80</v>
      </c>
      <c r="B81" s="90" t="s">
        <v>449</v>
      </c>
      <c r="C81" s="90" t="s">
        <v>425</v>
      </c>
    </row>
    <row r="82" spans="1:3" x14ac:dyDescent="0.25">
      <c r="A82" s="90">
        <v>81</v>
      </c>
      <c r="B82" s="90" t="s">
        <v>450</v>
      </c>
      <c r="C82" s="90" t="s">
        <v>425</v>
      </c>
    </row>
    <row r="83" spans="1:3" x14ac:dyDescent="0.25">
      <c r="A83" s="90">
        <v>82</v>
      </c>
      <c r="B83" s="90" t="s">
        <v>451</v>
      </c>
      <c r="C83" s="90" t="s">
        <v>425</v>
      </c>
    </row>
    <row r="84" spans="1:3" x14ac:dyDescent="0.25">
      <c r="A84" s="90">
        <v>83</v>
      </c>
      <c r="B84" s="90" t="s">
        <v>452</v>
      </c>
      <c r="C84" s="90" t="s">
        <v>425</v>
      </c>
    </row>
    <row r="85" spans="1:3" x14ac:dyDescent="0.25">
      <c r="A85" s="90">
        <v>84</v>
      </c>
      <c r="B85" s="90" t="s">
        <v>453</v>
      </c>
      <c r="C85" s="90" t="s">
        <v>425</v>
      </c>
    </row>
    <row r="86" spans="1:3" x14ac:dyDescent="0.25">
      <c r="A86" s="90">
        <v>85</v>
      </c>
      <c r="B86" s="90" t="s">
        <v>454</v>
      </c>
      <c r="C86" s="90" t="s">
        <v>425</v>
      </c>
    </row>
    <row r="87" spans="1:3" x14ac:dyDescent="0.25">
      <c r="A87" s="90">
        <v>86</v>
      </c>
      <c r="B87" s="90" t="s">
        <v>455</v>
      </c>
      <c r="C87" s="90" t="s">
        <v>425</v>
      </c>
    </row>
    <row r="88" spans="1:3" x14ac:dyDescent="0.25">
      <c r="A88" s="90">
        <v>87</v>
      </c>
      <c r="B88" s="90" t="s">
        <v>456</v>
      </c>
      <c r="C88" s="90" t="s">
        <v>425</v>
      </c>
    </row>
    <row r="89" spans="1:3" x14ac:dyDescent="0.25">
      <c r="A89" s="90">
        <v>88</v>
      </c>
      <c r="B89" s="90" t="s">
        <v>34</v>
      </c>
      <c r="C89" s="90" t="s">
        <v>425</v>
      </c>
    </row>
    <row r="90" spans="1:3" x14ac:dyDescent="0.25">
      <c r="A90" s="90">
        <v>89</v>
      </c>
      <c r="B90" s="90" t="s">
        <v>457</v>
      </c>
      <c r="C90" s="90" t="s">
        <v>425</v>
      </c>
    </row>
    <row r="91" spans="1:3" x14ac:dyDescent="0.25">
      <c r="A91" s="90">
        <v>90</v>
      </c>
      <c r="B91" s="90" t="s">
        <v>458</v>
      </c>
      <c r="C91" s="90" t="s">
        <v>425</v>
      </c>
    </row>
    <row r="92" spans="1:3" x14ac:dyDescent="0.25">
      <c r="A92" s="90">
        <v>91</v>
      </c>
      <c r="B92" s="90" t="s">
        <v>459</v>
      </c>
      <c r="C92" s="90" t="s">
        <v>425</v>
      </c>
    </row>
    <row r="93" spans="1:3" x14ac:dyDescent="0.25">
      <c r="A93" s="90">
        <v>92</v>
      </c>
      <c r="B93" s="90" t="s">
        <v>460</v>
      </c>
      <c r="C93" s="90" t="s">
        <v>425</v>
      </c>
    </row>
    <row r="94" spans="1:3" x14ac:dyDescent="0.25">
      <c r="A94" s="90">
        <v>93</v>
      </c>
      <c r="B94" s="90" t="s">
        <v>14</v>
      </c>
      <c r="C94" s="90" t="s">
        <v>425</v>
      </c>
    </row>
    <row r="95" spans="1:3" x14ac:dyDescent="0.25">
      <c r="A95" s="90">
        <v>94</v>
      </c>
      <c r="B95" s="90" t="s">
        <v>461</v>
      </c>
      <c r="C95" s="90" t="s">
        <v>425</v>
      </c>
    </row>
    <row r="96" spans="1:3" x14ac:dyDescent="0.25">
      <c r="A96" s="90">
        <v>95</v>
      </c>
      <c r="B96" s="90" t="s">
        <v>462</v>
      </c>
      <c r="C96" s="90" t="s">
        <v>425</v>
      </c>
    </row>
    <row r="97" spans="1:3" x14ac:dyDescent="0.25">
      <c r="A97" s="90">
        <v>96</v>
      </c>
      <c r="B97" s="90" t="s">
        <v>463</v>
      </c>
      <c r="C97" s="90" t="s">
        <v>425</v>
      </c>
    </row>
    <row r="98" spans="1:3" x14ac:dyDescent="0.25">
      <c r="A98" s="90">
        <v>97</v>
      </c>
      <c r="B98" s="90" t="s">
        <v>464</v>
      </c>
      <c r="C98" s="90" t="s">
        <v>425</v>
      </c>
    </row>
    <row r="99" spans="1:3" x14ac:dyDescent="0.25">
      <c r="A99" s="90">
        <v>98</v>
      </c>
      <c r="B99" s="90" t="s">
        <v>465</v>
      </c>
      <c r="C99" s="90" t="s">
        <v>425</v>
      </c>
    </row>
    <row r="100" spans="1:3" x14ac:dyDescent="0.25">
      <c r="A100" s="90">
        <v>99</v>
      </c>
      <c r="B100" s="90" t="s">
        <v>438</v>
      </c>
      <c r="C100" s="90" t="s">
        <v>425</v>
      </c>
    </row>
    <row r="101" spans="1:3" x14ac:dyDescent="0.25">
      <c r="A101" s="90">
        <v>100</v>
      </c>
      <c r="B101" s="90" t="s">
        <v>466</v>
      </c>
      <c r="C101" s="90" t="s">
        <v>425</v>
      </c>
    </row>
    <row r="102" spans="1:3" x14ac:dyDescent="0.25">
      <c r="A102" s="90">
        <v>101</v>
      </c>
      <c r="B102" s="90" t="s">
        <v>467</v>
      </c>
      <c r="C102" s="90" t="s">
        <v>425</v>
      </c>
    </row>
    <row r="103" spans="1:3" x14ac:dyDescent="0.25">
      <c r="A103" s="90">
        <v>102</v>
      </c>
      <c r="B103" s="90" t="s">
        <v>372</v>
      </c>
      <c r="C103" s="90" t="s">
        <v>425</v>
      </c>
    </row>
    <row r="104" spans="1:3" x14ac:dyDescent="0.25">
      <c r="A104" s="90">
        <v>103</v>
      </c>
      <c r="B104" s="90" t="s">
        <v>468</v>
      </c>
      <c r="C104" s="90" t="s">
        <v>425</v>
      </c>
    </row>
    <row r="105" spans="1:3" x14ac:dyDescent="0.25">
      <c r="A105" s="90">
        <v>104</v>
      </c>
      <c r="B105" s="90" t="s">
        <v>28</v>
      </c>
      <c r="C105" s="90" t="s">
        <v>425</v>
      </c>
    </row>
    <row r="106" spans="1:3" x14ac:dyDescent="0.25">
      <c r="A106" s="90">
        <v>105</v>
      </c>
      <c r="B106" s="90" t="s">
        <v>438</v>
      </c>
      <c r="C106" s="90" t="s">
        <v>425</v>
      </c>
    </row>
    <row r="107" spans="1:3" x14ac:dyDescent="0.25">
      <c r="A107" s="90">
        <v>106</v>
      </c>
      <c r="B107" s="90" t="s">
        <v>469</v>
      </c>
      <c r="C107" s="90" t="s">
        <v>425</v>
      </c>
    </row>
    <row r="108" spans="1:3" x14ac:dyDescent="0.25">
      <c r="A108" s="90">
        <v>107</v>
      </c>
      <c r="B108" s="90" t="s">
        <v>470</v>
      </c>
      <c r="C108" s="90" t="s">
        <v>425</v>
      </c>
    </row>
    <row r="109" spans="1:3" x14ac:dyDescent="0.25">
      <c r="A109" s="90">
        <v>108</v>
      </c>
      <c r="B109" s="90" t="s">
        <v>471</v>
      </c>
      <c r="C109" s="90" t="s">
        <v>425</v>
      </c>
    </row>
    <row r="110" spans="1:3" x14ac:dyDescent="0.25">
      <c r="A110" s="90">
        <v>109</v>
      </c>
      <c r="B110" s="90" t="s">
        <v>472</v>
      </c>
      <c r="C110" s="90" t="s">
        <v>425</v>
      </c>
    </row>
    <row r="111" spans="1:3" x14ac:dyDescent="0.25">
      <c r="A111" s="90">
        <v>110</v>
      </c>
      <c r="B111" s="90" t="s">
        <v>473</v>
      </c>
      <c r="C111" s="90" t="s">
        <v>425</v>
      </c>
    </row>
    <row r="112" spans="1:3" x14ac:dyDescent="0.25">
      <c r="A112" s="90">
        <v>111</v>
      </c>
      <c r="B112" s="90" t="s">
        <v>474</v>
      </c>
      <c r="C112" s="90" t="s">
        <v>425</v>
      </c>
    </row>
    <row r="113" spans="1:3" x14ac:dyDescent="0.25">
      <c r="A113" s="90">
        <v>112</v>
      </c>
      <c r="B113" s="90" t="s">
        <v>475</v>
      </c>
      <c r="C113" s="90" t="s">
        <v>425</v>
      </c>
    </row>
    <row r="114" spans="1:3" x14ac:dyDescent="0.25">
      <c r="A114" s="90">
        <v>113</v>
      </c>
      <c r="B114" s="90" t="s">
        <v>476</v>
      </c>
      <c r="C114" s="90" t="s">
        <v>425</v>
      </c>
    </row>
    <row r="115" spans="1:3" x14ac:dyDescent="0.25">
      <c r="A115" s="90">
        <v>114</v>
      </c>
      <c r="B115" s="90" t="s">
        <v>477</v>
      </c>
      <c r="C115" s="90" t="s">
        <v>425</v>
      </c>
    </row>
    <row r="116" spans="1:3" x14ac:dyDescent="0.25">
      <c r="A116" s="90">
        <v>115</v>
      </c>
      <c r="B116" s="90" t="s">
        <v>478</v>
      </c>
      <c r="C116" s="90" t="s">
        <v>425</v>
      </c>
    </row>
    <row r="117" spans="1:3" x14ac:dyDescent="0.25">
      <c r="A117" s="90">
        <v>116</v>
      </c>
      <c r="B117" s="90" t="s">
        <v>479</v>
      </c>
      <c r="C117" s="90" t="s">
        <v>425</v>
      </c>
    </row>
    <row r="118" spans="1:3" x14ac:dyDescent="0.25">
      <c r="A118" s="90">
        <v>117</v>
      </c>
      <c r="B118" s="90" t="s">
        <v>480</v>
      </c>
      <c r="C118" s="90" t="s">
        <v>425</v>
      </c>
    </row>
    <row r="119" spans="1:3" x14ac:dyDescent="0.25">
      <c r="A119" s="90">
        <v>118</v>
      </c>
      <c r="B119" s="90" t="s">
        <v>481</v>
      </c>
      <c r="C119" s="90" t="s">
        <v>425</v>
      </c>
    </row>
    <row r="120" spans="1:3" x14ac:dyDescent="0.25">
      <c r="A120" s="90">
        <v>119</v>
      </c>
      <c r="B120" s="90" t="s">
        <v>482</v>
      </c>
      <c r="C120" s="90" t="s">
        <v>425</v>
      </c>
    </row>
    <row r="121" spans="1:3" x14ac:dyDescent="0.25">
      <c r="A121" s="90">
        <v>120</v>
      </c>
      <c r="B121" s="90" t="s">
        <v>483</v>
      </c>
      <c r="C121" s="90" t="s">
        <v>425</v>
      </c>
    </row>
    <row r="122" spans="1:3" x14ac:dyDescent="0.25">
      <c r="A122" s="90">
        <v>121</v>
      </c>
      <c r="B122" s="90" t="s">
        <v>477</v>
      </c>
      <c r="C122" s="90" t="s">
        <v>425</v>
      </c>
    </row>
    <row r="123" spans="1:3" x14ac:dyDescent="0.25">
      <c r="A123" s="90">
        <v>122</v>
      </c>
      <c r="B123" s="90" t="s">
        <v>484</v>
      </c>
      <c r="C123" s="90" t="s">
        <v>425</v>
      </c>
    </row>
    <row r="124" spans="1:3" x14ac:dyDescent="0.25">
      <c r="A124" s="90">
        <v>123</v>
      </c>
      <c r="B124" s="90" t="s">
        <v>485</v>
      </c>
      <c r="C124" s="90" t="s">
        <v>425</v>
      </c>
    </row>
    <row r="125" spans="1:3" x14ac:dyDescent="0.25">
      <c r="A125" s="90">
        <v>124</v>
      </c>
      <c r="B125" s="90" t="s">
        <v>486</v>
      </c>
      <c r="C125" s="90" t="s">
        <v>425</v>
      </c>
    </row>
    <row r="126" spans="1:3" x14ac:dyDescent="0.25">
      <c r="A126" s="90">
        <v>125</v>
      </c>
      <c r="B126" s="90" t="s">
        <v>487</v>
      </c>
      <c r="C126" s="90" t="s">
        <v>425</v>
      </c>
    </row>
    <row r="127" spans="1:3" x14ac:dyDescent="0.25">
      <c r="A127" s="90">
        <v>126</v>
      </c>
      <c r="B127" s="90" t="s">
        <v>488</v>
      </c>
      <c r="C127" s="90" t="s">
        <v>425</v>
      </c>
    </row>
    <row r="128" spans="1:3" x14ac:dyDescent="0.25">
      <c r="A128" s="90">
        <v>127</v>
      </c>
      <c r="B128" s="90" t="s">
        <v>489</v>
      </c>
      <c r="C128" s="90" t="s">
        <v>425</v>
      </c>
    </row>
    <row r="129" spans="1:3" x14ac:dyDescent="0.25">
      <c r="A129" s="90">
        <v>128</v>
      </c>
      <c r="B129" s="90" t="s">
        <v>490</v>
      </c>
      <c r="C129" s="90" t="s">
        <v>425</v>
      </c>
    </row>
    <row r="130" spans="1:3" x14ac:dyDescent="0.25">
      <c r="A130" s="90">
        <v>129</v>
      </c>
      <c r="B130" s="90" t="s">
        <v>491</v>
      </c>
      <c r="C130" s="90" t="s">
        <v>425</v>
      </c>
    </row>
    <row r="131" spans="1:3" x14ac:dyDescent="0.25">
      <c r="A131" s="90">
        <v>130</v>
      </c>
      <c r="B131" s="90" t="s">
        <v>492</v>
      </c>
      <c r="C131" s="90" t="s">
        <v>425</v>
      </c>
    </row>
    <row r="132" spans="1:3" x14ac:dyDescent="0.25">
      <c r="A132" s="90">
        <v>131</v>
      </c>
      <c r="B132" s="90" t="s">
        <v>493</v>
      </c>
      <c r="C132" s="90" t="s">
        <v>425</v>
      </c>
    </row>
    <row r="133" spans="1:3" x14ac:dyDescent="0.25">
      <c r="A133" s="90">
        <v>132</v>
      </c>
      <c r="B133" s="90" t="s">
        <v>494</v>
      </c>
      <c r="C133" s="90" t="s">
        <v>425</v>
      </c>
    </row>
    <row r="134" spans="1:3" x14ac:dyDescent="0.25">
      <c r="A134" s="90">
        <v>133</v>
      </c>
      <c r="B134" s="90" t="s">
        <v>495</v>
      </c>
      <c r="C134" s="90" t="s">
        <v>425</v>
      </c>
    </row>
    <row r="135" spans="1:3" x14ac:dyDescent="0.25">
      <c r="A135" s="90">
        <v>134</v>
      </c>
      <c r="B135" s="90" t="s">
        <v>496</v>
      </c>
      <c r="C135" s="90" t="s">
        <v>425</v>
      </c>
    </row>
    <row r="136" spans="1:3" x14ac:dyDescent="0.25">
      <c r="A136" s="90">
        <v>135</v>
      </c>
      <c r="B136" s="90" t="s">
        <v>497</v>
      </c>
      <c r="C136" s="90" t="s">
        <v>425</v>
      </c>
    </row>
    <row r="137" spans="1:3" x14ac:dyDescent="0.25">
      <c r="A137" s="90">
        <v>136</v>
      </c>
      <c r="B137" s="90" t="s">
        <v>498</v>
      </c>
      <c r="C137" s="90" t="s">
        <v>425</v>
      </c>
    </row>
    <row r="138" spans="1:3" x14ac:dyDescent="0.25">
      <c r="A138" s="90">
        <v>137</v>
      </c>
      <c r="B138" s="90" t="s">
        <v>499</v>
      </c>
      <c r="C138" s="90" t="s">
        <v>425</v>
      </c>
    </row>
    <row r="139" spans="1:3" x14ac:dyDescent="0.25">
      <c r="A139" s="90">
        <v>138</v>
      </c>
      <c r="B139" s="90" t="s">
        <v>177</v>
      </c>
      <c r="C139" s="90" t="s">
        <v>425</v>
      </c>
    </row>
    <row r="140" spans="1:3" x14ac:dyDescent="0.25">
      <c r="A140" s="90">
        <v>139</v>
      </c>
      <c r="B140" s="90" t="s">
        <v>76</v>
      </c>
      <c r="C140" s="90" t="s">
        <v>425</v>
      </c>
    </row>
    <row r="141" spans="1:3" x14ac:dyDescent="0.25">
      <c r="A141" s="90">
        <v>140</v>
      </c>
      <c r="B141" s="90" t="s">
        <v>500</v>
      </c>
      <c r="C141" s="90" t="s">
        <v>425</v>
      </c>
    </row>
    <row r="142" spans="1:3" x14ac:dyDescent="0.25">
      <c r="A142" s="90">
        <v>141</v>
      </c>
      <c r="B142" s="90" t="s">
        <v>501</v>
      </c>
      <c r="C142" s="90" t="s">
        <v>425</v>
      </c>
    </row>
    <row r="143" spans="1:3" x14ac:dyDescent="0.25">
      <c r="A143" s="90">
        <v>142</v>
      </c>
      <c r="B143" s="90" t="s">
        <v>502</v>
      </c>
      <c r="C143" s="90" t="s">
        <v>425</v>
      </c>
    </row>
    <row r="144" spans="1:3" x14ac:dyDescent="0.25">
      <c r="A144" s="90">
        <v>143</v>
      </c>
      <c r="B144" s="90" t="s">
        <v>449</v>
      </c>
      <c r="C144" s="90" t="s">
        <v>425</v>
      </c>
    </row>
    <row r="145" spans="1:3" x14ac:dyDescent="0.25">
      <c r="A145" s="90">
        <v>144</v>
      </c>
      <c r="B145" s="90" t="s">
        <v>323</v>
      </c>
      <c r="C145" s="90" t="s">
        <v>425</v>
      </c>
    </row>
    <row r="146" spans="1:3" x14ac:dyDescent="0.25">
      <c r="A146" s="90">
        <v>145</v>
      </c>
      <c r="B146" s="90" t="s">
        <v>503</v>
      </c>
      <c r="C146" s="90" t="s">
        <v>425</v>
      </c>
    </row>
    <row r="147" spans="1:3" x14ac:dyDescent="0.25">
      <c r="A147" s="90">
        <v>146</v>
      </c>
      <c r="B147" s="90" t="s">
        <v>504</v>
      </c>
      <c r="C147" s="90" t="s">
        <v>425</v>
      </c>
    </row>
    <row r="148" spans="1:3" x14ac:dyDescent="0.25">
      <c r="A148" s="90">
        <v>147</v>
      </c>
      <c r="B148" s="90" t="s">
        <v>505</v>
      </c>
      <c r="C148" s="90" t="s">
        <v>425</v>
      </c>
    </row>
    <row r="149" spans="1:3" x14ac:dyDescent="0.25">
      <c r="A149" s="90">
        <v>148</v>
      </c>
      <c r="B149" s="90" t="s">
        <v>507</v>
      </c>
      <c r="C149" s="90" t="s">
        <v>506</v>
      </c>
    </row>
    <row r="150" spans="1:3" x14ac:dyDescent="0.25">
      <c r="A150" s="90">
        <v>149</v>
      </c>
      <c r="B150" s="90" t="s">
        <v>508</v>
      </c>
      <c r="C150" s="90" t="s">
        <v>506</v>
      </c>
    </row>
    <row r="151" spans="1:3" x14ac:dyDescent="0.25">
      <c r="A151" s="90">
        <v>150</v>
      </c>
      <c r="B151" s="90" t="s">
        <v>509</v>
      </c>
      <c r="C151" s="90" t="s">
        <v>506</v>
      </c>
    </row>
    <row r="152" spans="1:3" x14ac:dyDescent="0.25">
      <c r="A152" s="90">
        <v>151</v>
      </c>
      <c r="B152" s="90" t="s">
        <v>510</v>
      </c>
      <c r="C152" s="90" t="s">
        <v>506</v>
      </c>
    </row>
    <row r="153" spans="1:3" x14ac:dyDescent="0.25">
      <c r="A153" s="90">
        <v>152</v>
      </c>
      <c r="B153" s="90" t="s">
        <v>511</v>
      </c>
      <c r="C153" s="90" t="s">
        <v>506</v>
      </c>
    </row>
    <row r="154" spans="1:3" x14ac:dyDescent="0.25">
      <c r="A154" s="90">
        <v>153</v>
      </c>
      <c r="B154" s="90" t="s">
        <v>410</v>
      </c>
      <c r="C154" s="90" t="s">
        <v>506</v>
      </c>
    </row>
    <row r="155" spans="1:3" x14ac:dyDescent="0.25">
      <c r="A155" s="90">
        <v>154</v>
      </c>
      <c r="B155" s="90" t="s">
        <v>392</v>
      </c>
      <c r="C155" s="90" t="s">
        <v>506</v>
      </c>
    </row>
    <row r="156" spans="1:3" x14ac:dyDescent="0.25">
      <c r="A156" s="90">
        <v>155</v>
      </c>
      <c r="B156" s="90" t="s">
        <v>512</v>
      </c>
      <c r="C156" s="90" t="s">
        <v>506</v>
      </c>
    </row>
    <row r="157" spans="1:3" x14ac:dyDescent="0.25">
      <c r="A157" s="90">
        <v>156</v>
      </c>
      <c r="B157" s="90" t="s">
        <v>108</v>
      </c>
      <c r="C157" s="90" t="s">
        <v>506</v>
      </c>
    </row>
    <row r="158" spans="1:3" x14ac:dyDescent="0.25">
      <c r="A158" s="90">
        <v>157</v>
      </c>
      <c r="B158" s="90" t="s">
        <v>513</v>
      </c>
      <c r="C158" s="90" t="s">
        <v>506</v>
      </c>
    </row>
    <row r="159" spans="1:3" x14ac:dyDescent="0.25">
      <c r="A159" s="90">
        <v>158</v>
      </c>
      <c r="B159" s="90" t="s">
        <v>35</v>
      </c>
      <c r="C159" s="90" t="s">
        <v>506</v>
      </c>
    </row>
    <row r="160" spans="1:3" x14ac:dyDescent="0.25">
      <c r="A160" s="90">
        <v>159</v>
      </c>
      <c r="B160" s="90" t="s">
        <v>514</v>
      </c>
      <c r="C160" s="90" t="s">
        <v>506</v>
      </c>
    </row>
    <row r="161" spans="1:3" x14ac:dyDescent="0.25">
      <c r="A161" s="90">
        <v>160</v>
      </c>
      <c r="B161" s="90" t="s">
        <v>515</v>
      </c>
      <c r="C161" s="90" t="s">
        <v>506</v>
      </c>
    </row>
    <row r="162" spans="1:3" x14ac:dyDescent="0.25">
      <c r="A162" s="90">
        <v>161</v>
      </c>
      <c r="B162" s="90" t="s">
        <v>516</v>
      </c>
      <c r="C162" s="90" t="s">
        <v>506</v>
      </c>
    </row>
    <row r="163" spans="1:3" x14ac:dyDescent="0.25">
      <c r="A163" s="90">
        <v>162</v>
      </c>
      <c r="B163" s="90" t="s">
        <v>96</v>
      </c>
      <c r="C163" s="90" t="s">
        <v>506</v>
      </c>
    </row>
    <row r="164" spans="1:3" x14ac:dyDescent="0.25">
      <c r="A164" s="90">
        <v>163</v>
      </c>
      <c r="B164" s="90" t="s">
        <v>517</v>
      </c>
      <c r="C164" s="90" t="s">
        <v>506</v>
      </c>
    </row>
    <row r="165" spans="1:3" x14ac:dyDescent="0.25">
      <c r="A165" s="90">
        <v>164</v>
      </c>
      <c r="B165" s="90" t="s">
        <v>66</v>
      </c>
      <c r="C165" s="90" t="s">
        <v>506</v>
      </c>
    </row>
    <row r="166" spans="1:3" x14ac:dyDescent="0.25">
      <c r="A166" s="90">
        <v>165</v>
      </c>
      <c r="B166" s="90" t="s">
        <v>518</v>
      </c>
      <c r="C166" s="90" t="s">
        <v>506</v>
      </c>
    </row>
    <row r="167" spans="1:3" x14ac:dyDescent="0.25">
      <c r="A167" s="90">
        <v>166</v>
      </c>
      <c r="B167" s="90" t="s">
        <v>519</v>
      </c>
      <c r="C167" s="90" t="s">
        <v>506</v>
      </c>
    </row>
    <row r="168" spans="1:3" x14ac:dyDescent="0.25">
      <c r="A168" s="90">
        <v>167</v>
      </c>
      <c r="B168" s="90" t="s">
        <v>67</v>
      </c>
      <c r="C168" s="90" t="s">
        <v>506</v>
      </c>
    </row>
    <row r="169" spans="1:3" x14ac:dyDescent="0.25">
      <c r="A169" s="90">
        <v>168</v>
      </c>
      <c r="B169" s="90" t="s">
        <v>520</v>
      </c>
      <c r="C169" s="90" t="s">
        <v>506</v>
      </c>
    </row>
    <row r="170" spans="1:3" x14ac:dyDescent="0.25">
      <c r="A170" s="90">
        <v>169</v>
      </c>
      <c r="B170" s="90" t="s">
        <v>393</v>
      </c>
      <c r="C170" s="90" t="s">
        <v>506</v>
      </c>
    </row>
    <row r="171" spans="1:3" x14ac:dyDescent="0.25">
      <c r="A171" s="90">
        <v>170</v>
      </c>
      <c r="B171" s="90" t="s">
        <v>521</v>
      </c>
      <c r="C171" s="90" t="s">
        <v>506</v>
      </c>
    </row>
    <row r="172" spans="1:3" x14ac:dyDescent="0.25">
      <c r="A172" s="90">
        <v>171</v>
      </c>
      <c r="B172" s="90" t="s">
        <v>522</v>
      </c>
      <c r="C172" s="90" t="s">
        <v>506</v>
      </c>
    </row>
    <row r="173" spans="1:3" x14ac:dyDescent="0.25">
      <c r="A173" s="90">
        <v>172</v>
      </c>
      <c r="B173" s="90" t="s">
        <v>523</v>
      </c>
      <c r="C173" s="90" t="s">
        <v>506</v>
      </c>
    </row>
    <row r="174" spans="1:3" x14ac:dyDescent="0.25">
      <c r="A174" s="90">
        <v>173</v>
      </c>
      <c r="B174" s="90" t="s">
        <v>64</v>
      </c>
      <c r="C174" s="90" t="s">
        <v>506</v>
      </c>
    </row>
    <row r="175" spans="1:3" x14ac:dyDescent="0.25">
      <c r="A175" s="90">
        <v>174</v>
      </c>
      <c r="B175" s="90" t="s">
        <v>524</v>
      </c>
      <c r="C175" s="90" t="s">
        <v>506</v>
      </c>
    </row>
    <row r="176" spans="1:3" x14ac:dyDescent="0.25">
      <c r="A176" s="90">
        <v>175</v>
      </c>
      <c r="B176" s="90" t="s">
        <v>525</v>
      </c>
      <c r="C176" s="90" t="s">
        <v>506</v>
      </c>
    </row>
    <row r="177" spans="1:3" x14ac:dyDescent="0.25">
      <c r="A177" s="90">
        <v>176</v>
      </c>
      <c r="B177" s="90" t="s">
        <v>14</v>
      </c>
      <c r="C177" s="90" t="s">
        <v>506</v>
      </c>
    </row>
    <row r="178" spans="1:3" x14ac:dyDescent="0.25">
      <c r="A178" s="90">
        <v>177</v>
      </c>
      <c r="B178" s="90" t="s">
        <v>109</v>
      </c>
      <c r="C178" s="90" t="s">
        <v>506</v>
      </c>
    </row>
    <row r="179" spans="1:3" x14ac:dyDescent="0.25">
      <c r="A179" s="90">
        <v>178</v>
      </c>
      <c r="B179" s="90" t="s">
        <v>73</v>
      </c>
      <c r="C179" s="90" t="s">
        <v>506</v>
      </c>
    </row>
    <row r="180" spans="1:3" x14ac:dyDescent="0.25">
      <c r="A180" s="90">
        <v>179</v>
      </c>
      <c r="B180" s="90" t="s">
        <v>526</v>
      </c>
      <c r="C180" s="90" t="s">
        <v>506</v>
      </c>
    </row>
    <row r="181" spans="1:3" x14ac:dyDescent="0.25">
      <c r="A181" s="90">
        <v>180</v>
      </c>
      <c r="B181" s="90" t="s">
        <v>35</v>
      </c>
      <c r="C181" s="90" t="s">
        <v>506</v>
      </c>
    </row>
    <row r="182" spans="1:3" x14ac:dyDescent="0.25">
      <c r="A182" s="90">
        <v>181</v>
      </c>
      <c r="B182" s="90" t="s">
        <v>432</v>
      </c>
      <c r="C182" s="90" t="s">
        <v>506</v>
      </c>
    </row>
    <row r="183" spans="1:3" x14ac:dyDescent="0.25">
      <c r="A183" s="90">
        <v>182</v>
      </c>
      <c r="B183" s="90" t="s">
        <v>519</v>
      </c>
      <c r="C183" s="90" t="s">
        <v>506</v>
      </c>
    </row>
    <row r="184" spans="1:3" x14ac:dyDescent="0.25">
      <c r="A184" s="90">
        <v>183</v>
      </c>
      <c r="B184" s="90" t="s">
        <v>57</v>
      </c>
      <c r="C184" s="90" t="s">
        <v>506</v>
      </c>
    </row>
    <row r="185" spans="1:3" x14ac:dyDescent="0.25">
      <c r="A185" s="90">
        <v>184</v>
      </c>
      <c r="B185" s="90" t="s">
        <v>527</v>
      </c>
      <c r="C185" s="90" t="s">
        <v>506</v>
      </c>
    </row>
    <row r="186" spans="1:3" x14ac:dyDescent="0.25">
      <c r="A186" s="90">
        <v>185</v>
      </c>
      <c r="B186" s="90" t="s">
        <v>556</v>
      </c>
      <c r="C186" s="90" t="s">
        <v>528</v>
      </c>
    </row>
    <row r="187" spans="1:3" x14ac:dyDescent="0.25">
      <c r="A187" s="90">
        <v>186</v>
      </c>
      <c r="B187" s="90" t="s">
        <v>557</v>
      </c>
      <c r="C187" s="90" t="s">
        <v>528</v>
      </c>
    </row>
    <row r="188" spans="1:3" x14ac:dyDescent="0.25">
      <c r="A188" s="90">
        <v>187</v>
      </c>
      <c r="B188" s="90" t="s">
        <v>558</v>
      </c>
      <c r="C188" s="90" t="s">
        <v>528</v>
      </c>
    </row>
    <row r="189" spans="1:3" x14ac:dyDescent="0.25">
      <c r="A189" s="90">
        <v>188</v>
      </c>
      <c r="B189" s="90" t="s">
        <v>508</v>
      </c>
      <c r="C189" s="90" t="s">
        <v>528</v>
      </c>
    </row>
    <row r="190" spans="1:3" x14ac:dyDescent="0.25">
      <c r="A190" s="90">
        <v>189</v>
      </c>
      <c r="B190" s="90" t="s">
        <v>559</v>
      </c>
      <c r="C190" s="90" t="s">
        <v>528</v>
      </c>
    </row>
    <row r="191" spans="1:3" x14ac:dyDescent="0.25">
      <c r="A191" s="90">
        <v>190</v>
      </c>
      <c r="B191" s="90" t="s">
        <v>560</v>
      </c>
      <c r="C191" s="90" t="s">
        <v>528</v>
      </c>
    </row>
    <row r="192" spans="1:3" x14ac:dyDescent="0.25">
      <c r="A192" s="90">
        <v>191</v>
      </c>
      <c r="B192" s="90" t="s">
        <v>561</v>
      </c>
      <c r="C192" s="90" t="s">
        <v>528</v>
      </c>
    </row>
    <row r="193" spans="1:3" x14ac:dyDescent="0.25">
      <c r="A193" s="90">
        <v>192</v>
      </c>
      <c r="B193" s="90" t="s">
        <v>562</v>
      </c>
      <c r="C193" s="90" t="s">
        <v>528</v>
      </c>
    </row>
    <row r="194" spans="1:3" x14ac:dyDescent="0.25">
      <c r="A194" s="90">
        <v>193</v>
      </c>
      <c r="B194" s="90" t="s">
        <v>563</v>
      </c>
      <c r="C194" s="90" t="s">
        <v>528</v>
      </c>
    </row>
    <row r="195" spans="1:3" x14ac:dyDescent="0.25">
      <c r="A195" s="90">
        <v>194</v>
      </c>
      <c r="B195" s="90" t="s">
        <v>564</v>
      </c>
      <c r="C195" s="90" t="s">
        <v>528</v>
      </c>
    </row>
    <row r="196" spans="1:3" x14ac:dyDescent="0.25">
      <c r="A196" s="90">
        <v>195</v>
      </c>
      <c r="B196" s="90" t="s">
        <v>565</v>
      </c>
      <c r="C196" s="90" t="s">
        <v>528</v>
      </c>
    </row>
    <row r="197" spans="1:3" x14ac:dyDescent="0.25">
      <c r="A197" s="90">
        <v>196</v>
      </c>
      <c r="B197" s="90" t="s">
        <v>566</v>
      </c>
      <c r="C197" s="90" t="s">
        <v>528</v>
      </c>
    </row>
    <row r="198" spans="1:3" x14ac:dyDescent="0.25">
      <c r="A198" s="90">
        <v>197</v>
      </c>
      <c r="B198" s="90" t="s">
        <v>567</v>
      </c>
      <c r="C198" s="90" t="s">
        <v>528</v>
      </c>
    </row>
    <row r="199" spans="1:3" x14ac:dyDescent="0.25">
      <c r="A199" s="90">
        <v>198</v>
      </c>
      <c r="B199" s="90" t="s">
        <v>568</v>
      </c>
      <c r="C199" s="90" t="s">
        <v>528</v>
      </c>
    </row>
    <row r="200" spans="1:3" x14ac:dyDescent="0.25">
      <c r="A200" s="90">
        <v>199</v>
      </c>
      <c r="B200" s="90" t="s">
        <v>526</v>
      </c>
      <c r="C200" s="90" t="s">
        <v>528</v>
      </c>
    </row>
    <row r="201" spans="1:3" x14ac:dyDescent="0.25">
      <c r="A201" s="90">
        <v>200</v>
      </c>
      <c r="B201" s="90" t="s">
        <v>569</v>
      </c>
      <c r="C201" s="90" t="s">
        <v>528</v>
      </c>
    </row>
    <row r="202" spans="1:3" x14ac:dyDescent="0.25">
      <c r="A202" s="90">
        <v>201</v>
      </c>
      <c r="B202" s="90" t="s">
        <v>570</v>
      </c>
      <c r="C202" s="90" t="s">
        <v>528</v>
      </c>
    </row>
    <row r="203" spans="1:3" x14ac:dyDescent="0.25">
      <c r="A203" s="90">
        <v>202</v>
      </c>
      <c r="B203" s="90" t="s">
        <v>571</v>
      </c>
      <c r="C203" s="90" t="s">
        <v>528</v>
      </c>
    </row>
    <row r="204" spans="1:3" x14ac:dyDescent="0.25">
      <c r="A204" s="90">
        <v>203</v>
      </c>
      <c r="B204" s="90" t="s">
        <v>572</v>
      </c>
      <c r="C204" s="90" t="s">
        <v>528</v>
      </c>
    </row>
    <row r="205" spans="1:3" x14ac:dyDescent="0.25">
      <c r="A205" s="90">
        <v>204</v>
      </c>
      <c r="B205" s="90" t="s">
        <v>573</v>
      </c>
      <c r="C205" s="90" t="s">
        <v>528</v>
      </c>
    </row>
    <row r="206" spans="1:3" x14ac:dyDescent="0.25">
      <c r="A206" s="90">
        <v>205</v>
      </c>
      <c r="B206" s="90" t="s">
        <v>437</v>
      </c>
      <c r="C206" s="90" t="s">
        <v>528</v>
      </c>
    </row>
    <row r="207" spans="1:3" x14ac:dyDescent="0.25">
      <c r="A207" s="90">
        <v>206</v>
      </c>
      <c r="B207" s="90" t="s">
        <v>574</v>
      </c>
      <c r="C207" s="90" t="s">
        <v>528</v>
      </c>
    </row>
    <row r="208" spans="1:3" x14ac:dyDescent="0.25">
      <c r="A208" s="90">
        <v>207</v>
      </c>
      <c r="B208" s="90" t="s">
        <v>575</v>
      </c>
      <c r="C208" s="90" t="s">
        <v>528</v>
      </c>
    </row>
    <row r="209" spans="1:3" x14ac:dyDescent="0.25">
      <c r="A209" s="90">
        <v>208</v>
      </c>
      <c r="B209" s="90" t="s">
        <v>576</v>
      </c>
      <c r="C209" s="90" t="s">
        <v>528</v>
      </c>
    </row>
    <row r="210" spans="1:3" x14ac:dyDescent="0.25">
      <c r="A210" s="90">
        <v>209</v>
      </c>
      <c r="B210" s="90" t="s">
        <v>577</v>
      </c>
      <c r="C210" s="90" t="s">
        <v>528</v>
      </c>
    </row>
    <row r="211" spans="1:3" x14ac:dyDescent="0.25">
      <c r="A211" s="90">
        <v>210</v>
      </c>
      <c r="B211" s="90" t="s">
        <v>578</v>
      </c>
      <c r="C211" s="90" t="s">
        <v>528</v>
      </c>
    </row>
    <row r="212" spans="1:3" x14ac:dyDescent="0.25">
      <c r="A212" s="90">
        <v>211</v>
      </c>
      <c r="B212" s="90" t="s">
        <v>579</v>
      </c>
      <c r="C212" s="90" t="s">
        <v>528</v>
      </c>
    </row>
    <row r="213" spans="1:3" x14ac:dyDescent="0.25">
      <c r="A213" s="90">
        <v>212</v>
      </c>
      <c r="B213" s="90" t="s">
        <v>36</v>
      </c>
      <c r="C213" s="90" t="s">
        <v>528</v>
      </c>
    </row>
    <row r="214" spans="1:3" x14ac:dyDescent="0.25">
      <c r="A214" s="90">
        <v>213</v>
      </c>
      <c r="B214" s="90" t="s">
        <v>580</v>
      </c>
      <c r="C214" s="90" t="s">
        <v>528</v>
      </c>
    </row>
    <row r="215" spans="1:3" x14ac:dyDescent="0.25">
      <c r="A215" s="90">
        <v>214</v>
      </c>
      <c r="B215" s="90" t="s">
        <v>55</v>
      </c>
      <c r="C215" s="90" t="s">
        <v>528</v>
      </c>
    </row>
    <row r="216" spans="1:3" x14ac:dyDescent="0.25">
      <c r="A216" s="90">
        <v>215</v>
      </c>
      <c r="B216" s="90" t="s">
        <v>579</v>
      </c>
      <c r="C216" s="90" t="s">
        <v>528</v>
      </c>
    </row>
    <row r="217" spans="1:3" x14ac:dyDescent="0.25">
      <c r="A217" s="90">
        <v>216</v>
      </c>
      <c r="B217" s="90" t="s">
        <v>581</v>
      </c>
      <c r="C217" s="90" t="s">
        <v>528</v>
      </c>
    </row>
    <row r="218" spans="1:3" x14ac:dyDescent="0.25">
      <c r="A218" s="90">
        <v>217</v>
      </c>
      <c r="B218" s="90" t="s">
        <v>582</v>
      </c>
      <c r="C218" s="90" t="s">
        <v>528</v>
      </c>
    </row>
    <row r="219" spans="1:3" x14ac:dyDescent="0.25">
      <c r="A219" s="90">
        <v>218</v>
      </c>
      <c r="B219" s="90" t="s">
        <v>583</v>
      </c>
      <c r="C219" s="90" t="s">
        <v>528</v>
      </c>
    </row>
    <row r="220" spans="1:3" x14ac:dyDescent="0.25">
      <c r="A220" s="90">
        <v>219</v>
      </c>
      <c r="B220" s="90" t="s">
        <v>584</v>
      </c>
      <c r="C220" s="90" t="s">
        <v>528</v>
      </c>
    </row>
    <row r="221" spans="1:3" x14ac:dyDescent="0.25">
      <c r="A221" s="90">
        <v>220</v>
      </c>
      <c r="B221" s="90" t="s">
        <v>585</v>
      </c>
      <c r="C221" s="90" t="s">
        <v>528</v>
      </c>
    </row>
    <row r="222" spans="1:3" x14ac:dyDescent="0.25">
      <c r="A222" s="90">
        <v>221</v>
      </c>
      <c r="B222" s="90" t="s">
        <v>586</v>
      </c>
      <c r="C222" s="90" t="s">
        <v>528</v>
      </c>
    </row>
    <row r="223" spans="1:3" x14ac:dyDescent="0.25">
      <c r="A223" s="90">
        <v>222</v>
      </c>
      <c r="B223" s="90" t="s">
        <v>587</v>
      </c>
      <c r="C223" s="90" t="s">
        <v>528</v>
      </c>
    </row>
    <row r="224" spans="1:3" x14ac:dyDescent="0.25">
      <c r="A224" s="90">
        <v>223</v>
      </c>
      <c r="B224" s="90" t="s">
        <v>588</v>
      </c>
      <c r="C224" s="90" t="s">
        <v>528</v>
      </c>
    </row>
    <row r="225" spans="1:3" x14ac:dyDescent="0.25">
      <c r="A225" s="90">
        <v>224</v>
      </c>
      <c r="B225" s="90" t="s">
        <v>589</v>
      </c>
      <c r="C225" s="90" t="s">
        <v>528</v>
      </c>
    </row>
    <row r="226" spans="1:3" x14ac:dyDescent="0.25">
      <c r="A226" s="90">
        <v>225</v>
      </c>
      <c r="B226" s="90" t="s">
        <v>590</v>
      </c>
      <c r="C226" s="90" t="s">
        <v>528</v>
      </c>
    </row>
    <row r="227" spans="1:3" x14ac:dyDescent="0.25">
      <c r="A227" s="90">
        <v>226</v>
      </c>
      <c r="B227" s="90" t="s">
        <v>591</v>
      </c>
      <c r="C227" s="90" t="s">
        <v>528</v>
      </c>
    </row>
    <row r="228" spans="1:3" x14ac:dyDescent="0.25">
      <c r="A228" s="90">
        <v>227</v>
      </c>
      <c r="B228" s="90" t="s">
        <v>592</v>
      </c>
      <c r="C228" s="90" t="s">
        <v>528</v>
      </c>
    </row>
    <row r="229" spans="1:3" x14ac:dyDescent="0.25">
      <c r="A229" s="90">
        <v>228</v>
      </c>
      <c r="B229" s="90" t="s">
        <v>593</v>
      </c>
      <c r="C229" s="90" t="s">
        <v>528</v>
      </c>
    </row>
    <row r="230" spans="1:3" x14ac:dyDescent="0.25">
      <c r="A230" s="90">
        <v>229</v>
      </c>
      <c r="B230" s="90" t="s">
        <v>594</v>
      </c>
      <c r="C230" s="90" t="s">
        <v>528</v>
      </c>
    </row>
    <row r="231" spans="1:3" x14ac:dyDescent="0.25">
      <c r="A231" s="90">
        <v>230</v>
      </c>
      <c r="B231" s="90" t="s">
        <v>595</v>
      </c>
      <c r="C231" s="90" t="s">
        <v>528</v>
      </c>
    </row>
    <row r="232" spans="1:3" x14ac:dyDescent="0.25">
      <c r="A232" s="90">
        <v>231</v>
      </c>
      <c r="B232" s="90" t="s">
        <v>596</v>
      </c>
      <c r="C232" s="90" t="s">
        <v>528</v>
      </c>
    </row>
    <row r="233" spans="1:3" x14ac:dyDescent="0.25">
      <c r="A233" s="90">
        <v>232</v>
      </c>
      <c r="B233" s="90" t="s">
        <v>597</v>
      </c>
      <c r="C233" s="90" t="s">
        <v>528</v>
      </c>
    </row>
    <row r="234" spans="1:3" x14ac:dyDescent="0.25">
      <c r="A234" s="90">
        <v>233</v>
      </c>
      <c r="B234" s="90" t="s">
        <v>598</v>
      </c>
      <c r="C234" s="90" t="s">
        <v>528</v>
      </c>
    </row>
    <row r="235" spans="1:3" x14ac:dyDescent="0.25">
      <c r="A235" s="90">
        <v>234</v>
      </c>
      <c r="B235" s="90" t="s">
        <v>530</v>
      </c>
      <c r="C235" s="90" t="s">
        <v>531</v>
      </c>
    </row>
    <row r="236" spans="1:3" x14ac:dyDescent="0.25">
      <c r="A236" s="90">
        <v>235</v>
      </c>
      <c r="B236" s="90" t="s">
        <v>532</v>
      </c>
      <c r="C236" s="90" t="s">
        <v>531</v>
      </c>
    </row>
    <row r="237" spans="1:3" x14ac:dyDescent="0.25">
      <c r="A237" s="90">
        <v>236</v>
      </c>
      <c r="B237" s="90" t="s">
        <v>533</v>
      </c>
      <c r="C237" s="90" t="s">
        <v>531</v>
      </c>
    </row>
    <row r="238" spans="1:3" x14ac:dyDescent="0.25">
      <c r="A238" s="90">
        <v>237</v>
      </c>
      <c r="B238" s="90" t="s">
        <v>534</v>
      </c>
      <c r="C238" s="90" t="s">
        <v>531</v>
      </c>
    </row>
    <row r="239" spans="1:3" x14ac:dyDescent="0.25">
      <c r="A239" s="90">
        <v>238</v>
      </c>
      <c r="B239" s="90" t="s">
        <v>535</v>
      </c>
      <c r="C239" s="90" t="s">
        <v>531</v>
      </c>
    </row>
    <row r="240" spans="1:3" x14ac:dyDescent="0.25">
      <c r="A240" s="90">
        <v>239</v>
      </c>
      <c r="B240" s="90" t="s">
        <v>536</v>
      </c>
      <c r="C240" s="90" t="s">
        <v>531</v>
      </c>
    </row>
    <row r="241" spans="1:3" x14ac:dyDescent="0.25">
      <c r="A241" s="90">
        <v>240</v>
      </c>
      <c r="B241" s="90" t="s">
        <v>537</v>
      </c>
      <c r="C241" s="90" t="s">
        <v>531</v>
      </c>
    </row>
    <row r="242" spans="1:3" x14ac:dyDescent="0.25">
      <c r="A242" s="90">
        <v>241</v>
      </c>
      <c r="B242" s="90" t="s">
        <v>538</v>
      </c>
      <c r="C242" s="90" t="s">
        <v>531</v>
      </c>
    </row>
    <row r="243" spans="1:3" x14ac:dyDescent="0.25">
      <c r="A243" s="90">
        <v>242</v>
      </c>
      <c r="B243" s="90" t="s">
        <v>434</v>
      </c>
      <c r="C243" s="90" t="s">
        <v>531</v>
      </c>
    </row>
    <row r="244" spans="1:3" x14ac:dyDescent="0.25">
      <c r="A244" s="90">
        <v>243</v>
      </c>
      <c r="B244" s="90" t="s">
        <v>539</v>
      </c>
      <c r="C244" s="90" t="s">
        <v>531</v>
      </c>
    </row>
    <row r="245" spans="1:3" x14ac:dyDescent="0.25">
      <c r="A245" s="90">
        <v>244</v>
      </c>
      <c r="B245" s="90" t="s">
        <v>540</v>
      </c>
      <c r="C245" s="90" t="s">
        <v>531</v>
      </c>
    </row>
    <row r="246" spans="1:3" x14ac:dyDescent="0.25">
      <c r="A246" s="90">
        <v>245</v>
      </c>
      <c r="B246" s="90" t="s">
        <v>541</v>
      </c>
      <c r="C246" s="90" t="s">
        <v>531</v>
      </c>
    </row>
    <row r="247" spans="1:3" x14ac:dyDescent="0.25">
      <c r="A247" s="90">
        <v>246</v>
      </c>
      <c r="B247" s="90" t="s">
        <v>542</v>
      </c>
      <c r="C247" s="90" t="s">
        <v>531</v>
      </c>
    </row>
    <row r="248" spans="1:3" x14ac:dyDescent="0.25">
      <c r="A248" s="90">
        <v>247</v>
      </c>
      <c r="B248" s="90" t="s">
        <v>543</v>
      </c>
      <c r="C248" s="90" t="s">
        <v>531</v>
      </c>
    </row>
    <row r="249" spans="1:3" x14ac:dyDescent="0.25">
      <c r="A249" s="90">
        <v>248</v>
      </c>
      <c r="B249" s="90" t="s">
        <v>544</v>
      </c>
      <c r="C249" s="90" t="s">
        <v>531</v>
      </c>
    </row>
    <row r="250" spans="1:3" x14ac:dyDescent="0.25">
      <c r="A250" s="90">
        <v>249</v>
      </c>
      <c r="B250" s="90" t="s">
        <v>545</v>
      </c>
      <c r="C250" s="90" t="s">
        <v>546</v>
      </c>
    </row>
    <row r="251" spans="1:3" x14ac:dyDescent="0.25">
      <c r="A251" s="90">
        <v>250</v>
      </c>
      <c r="B251" s="90" t="s">
        <v>547</v>
      </c>
      <c r="C251" s="90" t="s">
        <v>546</v>
      </c>
    </row>
    <row r="252" spans="1:3" x14ac:dyDescent="0.25">
      <c r="A252" s="90">
        <v>251</v>
      </c>
      <c r="B252" s="90" t="s">
        <v>548</v>
      </c>
      <c r="C252" s="90" t="s">
        <v>546</v>
      </c>
    </row>
    <row r="253" spans="1:3" x14ac:dyDescent="0.25">
      <c r="A253" s="90">
        <v>252</v>
      </c>
      <c r="B253" s="90" t="s">
        <v>516</v>
      </c>
      <c r="C253" s="90" t="s">
        <v>546</v>
      </c>
    </row>
    <row r="254" spans="1:3" x14ac:dyDescent="0.25">
      <c r="A254" s="90">
        <v>253</v>
      </c>
      <c r="B254" s="90" t="s">
        <v>549</v>
      </c>
      <c r="C254" s="90" t="s">
        <v>546</v>
      </c>
    </row>
    <row r="255" spans="1:3" x14ac:dyDescent="0.25">
      <c r="A255" s="90">
        <v>254</v>
      </c>
      <c r="B255" s="90" t="s">
        <v>549</v>
      </c>
      <c r="C255" s="90" t="s">
        <v>546</v>
      </c>
    </row>
    <row r="256" spans="1:3" x14ac:dyDescent="0.25">
      <c r="A256" s="90">
        <v>255</v>
      </c>
      <c r="B256" s="90" t="s">
        <v>550</v>
      </c>
      <c r="C256" s="90" t="s">
        <v>546</v>
      </c>
    </row>
    <row r="257" spans="1:3" x14ac:dyDescent="0.25">
      <c r="A257" s="90">
        <v>256</v>
      </c>
      <c r="B257" s="90" t="s">
        <v>551</v>
      </c>
      <c r="C257" s="90" t="s">
        <v>546</v>
      </c>
    </row>
    <row r="258" spans="1:3" x14ac:dyDescent="0.25">
      <c r="A258" s="90">
        <v>257</v>
      </c>
      <c r="B258" s="90" t="s">
        <v>552</v>
      </c>
      <c r="C258" s="90" t="s">
        <v>546</v>
      </c>
    </row>
    <row r="259" spans="1:3" x14ac:dyDescent="0.25">
      <c r="A259" s="90">
        <v>258</v>
      </c>
      <c r="B259" s="90" t="s">
        <v>74</v>
      </c>
      <c r="C259" s="90" t="s">
        <v>546</v>
      </c>
    </row>
    <row r="260" spans="1:3" x14ac:dyDescent="0.25">
      <c r="A260" s="90">
        <v>259</v>
      </c>
      <c r="B260" s="90" t="s">
        <v>96</v>
      </c>
      <c r="C260" s="90" t="s">
        <v>546</v>
      </c>
    </row>
    <row r="261" spans="1:3" x14ac:dyDescent="0.25">
      <c r="A261" s="90">
        <v>260</v>
      </c>
      <c r="B261" s="90" t="s">
        <v>622</v>
      </c>
      <c r="C261" s="90" t="s">
        <v>546</v>
      </c>
    </row>
    <row r="262" spans="1:3" x14ac:dyDescent="0.25">
      <c r="A262" s="90">
        <v>261</v>
      </c>
      <c r="B262" s="90" t="s">
        <v>623</v>
      </c>
      <c r="C262" s="90" t="s">
        <v>546</v>
      </c>
    </row>
    <row r="263" spans="1:3" x14ac:dyDescent="0.25">
      <c r="A263" s="90">
        <v>262</v>
      </c>
      <c r="B263" s="90" t="s">
        <v>624</v>
      </c>
      <c r="C263" s="90" t="s">
        <v>546</v>
      </c>
    </row>
    <row r="264" spans="1:3" x14ac:dyDescent="0.25">
      <c r="A264" s="90">
        <v>263</v>
      </c>
      <c r="B264" s="90" t="s">
        <v>625</v>
      </c>
      <c r="C264" s="90" t="s">
        <v>546</v>
      </c>
    </row>
    <row r="265" spans="1:3" x14ac:dyDescent="0.25">
      <c r="A265" s="90">
        <v>264</v>
      </c>
      <c r="B265" s="90" t="s">
        <v>626</v>
      </c>
      <c r="C265" s="90" t="s">
        <v>546</v>
      </c>
    </row>
    <row r="266" spans="1:3" x14ac:dyDescent="0.25">
      <c r="A266" s="90">
        <v>265</v>
      </c>
      <c r="B266" s="90" t="s">
        <v>389</v>
      </c>
      <c r="C266" s="90" t="s">
        <v>546</v>
      </c>
    </row>
    <row r="267" spans="1:3" x14ac:dyDescent="0.25">
      <c r="A267" s="90">
        <v>266</v>
      </c>
      <c r="B267" s="90" t="s">
        <v>627</v>
      </c>
      <c r="C267" s="90" t="s">
        <v>546</v>
      </c>
    </row>
    <row r="268" spans="1:3" x14ac:dyDescent="0.25">
      <c r="A268" s="90">
        <v>267</v>
      </c>
      <c r="B268" s="90" t="s">
        <v>628</v>
      </c>
      <c r="C268" s="90" t="s">
        <v>546</v>
      </c>
    </row>
    <row r="269" spans="1:3" x14ac:dyDescent="0.25">
      <c r="A269" s="90">
        <v>268</v>
      </c>
      <c r="B269" s="90" t="s">
        <v>34</v>
      </c>
      <c r="C269" s="90" t="s">
        <v>546</v>
      </c>
    </row>
    <row r="270" spans="1:3" x14ac:dyDescent="0.25">
      <c r="A270" s="90">
        <v>269</v>
      </c>
      <c r="B270" s="90" t="s">
        <v>629</v>
      </c>
      <c r="C270" s="90" t="s">
        <v>546</v>
      </c>
    </row>
    <row r="271" spans="1:3" x14ac:dyDescent="0.25">
      <c r="A271" s="90">
        <v>270</v>
      </c>
      <c r="B271" s="90" t="s">
        <v>545</v>
      </c>
      <c r="C271" s="90" t="s">
        <v>546</v>
      </c>
    </row>
    <row r="272" spans="1:3" x14ac:dyDescent="0.25">
      <c r="A272" s="90">
        <v>271</v>
      </c>
      <c r="B272" s="90" t="s">
        <v>630</v>
      </c>
      <c r="C272" s="90" t="s">
        <v>546</v>
      </c>
    </row>
    <row r="273" spans="1:3" x14ac:dyDescent="0.25">
      <c r="A273" s="90">
        <v>272</v>
      </c>
      <c r="B273" s="90" t="s">
        <v>631</v>
      </c>
      <c r="C273" s="90" t="s">
        <v>546</v>
      </c>
    </row>
    <row r="274" spans="1:3" x14ac:dyDescent="0.25">
      <c r="A274" s="90">
        <v>273</v>
      </c>
      <c r="B274" s="90" t="s">
        <v>178</v>
      </c>
      <c r="C274" s="90" t="s">
        <v>529</v>
      </c>
    </row>
    <row r="275" spans="1:3" x14ac:dyDescent="0.25">
      <c r="A275" s="90">
        <v>274</v>
      </c>
      <c r="B275" s="90" t="s">
        <v>599</v>
      </c>
      <c r="C275" s="90" t="s">
        <v>529</v>
      </c>
    </row>
    <row r="276" spans="1:3" x14ac:dyDescent="0.25">
      <c r="A276" s="90">
        <v>275</v>
      </c>
      <c r="B276" s="90" t="s">
        <v>600</v>
      </c>
      <c r="C276" s="90" t="s">
        <v>529</v>
      </c>
    </row>
    <row r="277" spans="1:3" x14ac:dyDescent="0.25">
      <c r="A277" s="90">
        <v>276</v>
      </c>
      <c r="B277" s="90" t="s">
        <v>601</v>
      </c>
      <c r="C277" s="90" t="s">
        <v>529</v>
      </c>
    </row>
    <row r="278" spans="1:3" x14ac:dyDescent="0.25">
      <c r="A278" s="90">
        <v>277</v>
      </c>
      <c r="B278" s="90" t="s">
        <v>602</v>
      </c>
      <c r="C278" s="90" t="s">
        <v>529</v>
      </c>
    </row>
    <row r="279" spans="1:3" x14ac:dyDescent="0.25">
      <c r="A279" s="90">
        <v>278</v>
      </c>
      <c r="B279" s="90" t="s">
        <v>603</v>
      </c>
      <c r="C279" s="90" t="s">
        <v>529</v>
      </c>
    </row>
    <row r="280" spans="1:3" x14ac:dyDescent="0.25">
      <c r="A280" s="90">
        <v>279</v>
      </c>
      <c r="B280" s="90" t="s">
        <v>604</v>
      </c>
      <c r="C280" s="90" t="s">
        <v>529</v>
      </c>
    </row>
    <row r="281" spans="1:3" x14ac:dyDescent="0.25">
      <c r="A281" s="90">
        <v>280</v>
      </c>
      <c r="B281" s="90" t="s">
        <v>605</v>
      </c>
      <c r="C281" s="90" t="s">
        <v>529</v>
      </c>
    </row>
    <row r="282" spans="1:3" x14ac:dyDescent="0.25">
      <c r="A282" s="90">
        <v>281</v>
      </c>
      <c r="B282" s="90" t="s">
        <v>606</v>
      </c>
      <c r="C282" s="90" t="s">
        <v>529</v>
      </c>
    </row>
    <row r="283" spans="1:3" x14ac:dyDescent="0.25">
      <c r="A283" s="90">
        <v>282</v>
      </c>
      <c r="B283" s="90" t="s">
        <v>607</v>
      </c>
      <c r="C283" s="90" t="s">
        <v>529</v>
      </c>
    </row>
    <row r="284" spans="1:3" x14ac:dyDescent="0.25">
      <c r="A284" s="90">
        <v>283</v>
      </c>
      <c r="B284" s="90" t="s">
        <v>34</v>
      </c>
      <c r="C284" s="90" t="s">
        <v>529</v>
      </c>
    </row>
    <row r="285" spans="1:3" x14ac:dyDescent="0.25">
      <c r="A285" s="90">
        <v>284</v>
      </c>
      <c r="B285" s="90" t="s">
        <v>608</v>
      </c>
      <c r="C285" s="90" t="s">
        <v>529</v>
      </c>
    </row>
    <row r="286" spans="1:3" x14ac:dyDescent="0.25">
      <c r="A286" s="90">
        <v>285</v>
      </c>
      <c r="B286" s="90" t="s">
        <v>609</v>
      </c>
      <c r="C286" s="90" t="s">
        <v>529</v>
      </c>
    </row>
    <row r="287" spans="1:3" x14ac:dyDescent="0.25">
      <c r="A287" s="90">
        <v>286</v>
      </c>
      <c r="B287" s="90" t="s">
        <v>610</v>
      </c>
      <c r="C287" s="90" t="s">
        <v>529</v>
      </c>
    </row>
    <row r="288" spans="1:3" x14ac:dyDescent="0.25">
      <c r="A288" s="90">
        <v>287</v>
      </c>
      <c r="B288" s="90" t="s">
        <v>611</v>
      </c>
      <c r="C288" s="90" t="s">
        <v>529</v>
      </c>
    </row>
    <row r="289" spans="1:3" x14ac:dyDescent="0.25">
      <c r="A289" s="90">
        <v>288</v>
      </c>
      <c r="B289" s="90" t="s">
        <v>612</v>
      </c>
      <c r="C289" s="90" t="s">
        <v>529</v>
      </c>
    </row>
    <row r="290" spans="1:3" x14ac:dyDescent="0.25">
      <c r="A290" s="90">
        <v>289</v>
      </c>
      <c r="B290" s="90" t="s">
        <v>613</v>
      </c>
      <c r="C290" s="90" t="s">
        <v>529</v>
      </c>
    </row>
    <row r="291" spans="1:3" x14ac:dyDescent="0.25">
      <c r="A291" s="90">
        <v>290</v>
      </c>
      <c r="B291" s="90" t="s">
        <v>614</v>
      </c>
      <c r="C291" s="90" t="s">
        <v>529</v>
      </c>
    </row>
    <row r="292" spans="1:3" x14ac:dyDescent="0.25">
      <c r="A292" s="90">
        <v>291</v>
      </c>
      <c r="B292" s="90" t="s">
        <v>615</v>
      </c>
      <c r="C292" s="90" t="s">
        <v>529</v>
      </c>
    </row>
    <row r="293" spans="1:3" x14ac:dyDescent="0.25">
      <c r="A293" s="90">
        <v>292</v>
      </c>
      <c r="B293" s="90" t="s">
        <v>616</v>
      </c>
      <c r="C293" s="90" t="s">
        <v>529</v>
      </c>
    </row>
    <row r="294" spans="1:3" x14ac:dyDescent="0.25">
      <c r="A294" s="90">
        <v>293</v>
      </c>
      <c r="B294" s="90" t="s">
        <v>617</v>
      </c>
      <c r="C294" s="90" t="s">
        <v>529</v>
      </c>
    </row>
    <row r="295" spans="1:3" x14ac:dyDescent="0.25">
      <c r="A295" s="90">
        <v>294</v>
      </c>
      <c r="B295" s="90" t="s">
        <v>618</v>
      </c>
      <c r="C295" s="90" t="s">
        <v>529</v>
      </c>
    </row>
    <row r="296" spans="1:3" x14ac:dyDescent="0.25">
      <c r="A296" s="90">
        <v>295</v>
      </c>
      <c r="B296" s="90" t="s">
        <v>619</v>
      </c>
      <c r="C296" s="90" t="s">
        <v>529</v>
      </c>
    </row>
    <row r="297" spans="1:3" x14ac:dyDescent="0.25">
      <c r="A297" s="90">
        <v>296</v>
      </c>
      <c r="B297" s="90" t="s">
        <v>620</v>
      </c>
      <c r="C297" s="90" t="s">
        <v>529</v>
      </c>
    </row>
    <row r="298" spans="1:3" x14ac:dyDescent="0.25">
      <c r="A298" s="90">
        <v>297</v>
      </c>
      <c r="B298" s="90" t="s">
        <v>621</v>
      </c>
      <c r="C298" s="90" t="s">
        <v>529</v>
      </c>
    </row>
    <row r="299" spans="1:3" x14ac:dyDescent="0.25">
      <c r="A299" s="90">
        <v>298</v>
      </c>
      <c r="B299" s="90" t="s">
        <v>668</v>
      </c>
      <c r="C299" s="90" t="s">
        <v>632</v>
      </c>
    </row>
    <row r="300" spans="1:3" x14ac:dyDescent="0.25">
      <c r="A300" s="90">
        <v>299</v>
      </c>
      <c r="B300" s="90" t="s">
        <v>669</v>
      </c>
      <c r="C300" s="90" t="s">
        <v>632</v>
      </c>
    </row>
    <row r="301" spans="1:3" x14ac:dyDescent="0.25">
      <c r="A301" s="90">
        <v>300</v>
      </c>
      <c r="B301" s="90" t="s">
        <v>670</v>
      </c>
      <c r="C301" s="90" t="s">
        <v>632</v>
      </c>
    </row>
    <row r="302" spans="1:3" x14ac:dyDescent="0.25">
      <c r="A302" s="90">
        <v>301</v>
      </c>
      <c r="B302" s="90" t="s">
        <v>671</v>
      </c>
      <c r="C302" s="90" t="s">
        <v>632</v>
      </c>
    </row>
    <row r="303" spans="1:3" x14ac:dyDescent="0.25">
      <c r="A303" s="90">
        <v>302</v>
      </c>
      <c r="B303" s="90" t="s">
        <v>38</v>
      </c>
      <c r="C303" s="90" t="s">
        <v>632</v>
      </c>
    </row>
    <row r="304" spans="1:3" x14ac:dyDescent="0.25">
      <c r="A304" s="90">
        <v>303</v>
      </c>
      <c r="B304" s="90" t="s">
        <v>672</v>
      </c>
      <c r="C304" s="90" t="s">
        <v>632</v>
      </c>
    </row>
    <row r="305" spans="1:3" x14ac:dyDescent="0.25">
      <c r="A305" s="90">
        <v>304</v>
      </c>
      <c r="B305" s="90" t="s">
        <v>673</v>
      </c>
      <c r="C305" s="90" t="s">
        <v>632</v>
      </c>
    </row>
    <row r="306" spans="1:3" x14ac:dyDescent="0.25">
      <c r="A306" s="90">
        <v>305</v>
      </c>
      <c r="B306" s="90" t="s">
        <v>674</v>
      </c>
      <c r="C306" s="90" t="s">
        <v>632</v>
      </c>
    </row>
    <row r="307" spans="1:3" x14ac:dyDescent="0.25">
      <c r="A307" s="90">
        <v>306</v>
      </c>
      <c r="B307" s="90" t="s">
        <v>435</v>
      </c>
      <c r="C307" s="90" t="s">
        <v>553</v>
      </c>
    </row>
    <row r="308" spans="1:3" x14ac:dyDescent="0.25">
      <c r="A308" s="90">
        <v>307</v>
      </c>
      <c r="B308" s="90" t="s">
        <v>633</v>
      </c>
      <c r="C308" s="90" t="s">
        <v>553</v>
      </c>
    </row>
    <row r="309" spans="1:3" x14ac:dyDescent="0.25">
      <c r="A309" s="90">
        <v>308</v>
      </c>
      <c r="B309" s="90" t="s">
        <v>634</v>
      </c>
      <c r="C309" s="90" t="s">
        <v>553</v>
      </c>
    </row>
    <row r="310" spans="1:3" x14ac:dyDescent="0.25">
      <c r="A310" s="90">
        <v>309</v>
      </c>
      <c r="B310" s="90" t="s">
        <v>635</v>
      </c>
      <c r="C310" s="90" t="s">
        <v>553</v>
      </c>
    </row>
    <row r="311" spans="1:3" x14ac:dyDescent="0.25">
      <c r="A311" s="90">
        <v>310</v>
      </c>
      <c r="B311" s="90" t="s">
        <v>336</v>
      </c>
      <c r="C311" s="90" t="s">
        <v>553</v>
      </c>
    </row>
    <row r="312" spans="1:3" x14ac:dyDescent="0.25">
      <c r="A312" s="90">
        <v>311</v>
      </c>
      <c r="B312" s="90" t="s">
        <v>636</v>
      </c>
      <c r="C312" s="90" t="s">
        <v>553</v>
      </c>
    </row>
    <row r="313" spans="1:3" x14ac:dyDescent="0.25">
      <c r="A313" s="90">
        <v>312</v>
      </c>
      <c r="B313" s="90" t="s">
        <v>637</v>
      </c>
      <c r="C313" s="90" t="s">
        <v>553</v>
      </c>
    </row>
    <row r="314" spans="1:3" x14ac:dyDescent="0.25">
      <c r="A314" s="90">
        <v>313</v>
      </c>
      <c r="B314" s="90" t="s">
        <v>478</v>
      </c>
      <c r="C314" s="90" t="s">
        <v>553</v>
      </c>
    </row>
    <row r="315" spans="1:3" x14ac:dyDescent="0.25">
      <c r="A315" s="90">
        <v>314</v>
      </c>
      <c r="B315" s="90" t="s">
        <v>638</v>
      </c>
      <c r="C315" s="90" t="s">
        <v>553</v>
      </c>
    </row>
    <row r="316" spans="1:3" x14ac:dyDescent="0.25">
      <c r="A316" s="90">
        <v>315</v>
      </c>
      <c r="B316" s="90" t="s">
        <v>639</v>
      </c>
      <c r="C316" s="90" t="s">
        <v>553</v>
      </c>
    </row>
    <row r="317" spans="1:3" x14ac:dyDescent="0.25">
      <c r="A317" s="90">
        <v>316</v>
      </c>
      <c r="B317" s="90" t="s">
        <v>640</v>
      </c>
      <c r="C317" s="90" t="s">
        <v>553</v>
      </c>
    </row>
    <row r="318" spans="1:3" x14ac:dyDescent="0.25">
      <c r="A318" s="90">
        <v>317</v>
      </c>
      <c r="B318" s="90" t="s">
        <v>641</v>
      </c>
      <c r="C318" s="90" t="s">
        <v>553</v>
      </c>
    </row>
    <row r="319" spans="1:3" x14ac:dyDescent="0.25">
      <c r="A319" s="90">
        <v>318</v>
      </c>
      <c r="B319" s="90" t="s">
        <v>642</v>
      </c>
      <c r="C319" s="90" t="s">
        <v>553</v>
      </c>
    </row>
    <row r="320" spans="1:3" x14ac:dyDescent="0.25">
      <c r="A320" s="90">
        <v>319</v>
      </c>
      <c r="B320" s="90" t="s">
        <v>650</v>
      </c>
      <c r="C320" s="90" t="s">
        <v>643</v>
      </c>
    </row>
    <row r="321" spans="1:3" x14ac:dyDescent="0.25">
      <c r="A321" s="90">
        <v>320</v>
      </c>
      <c r="B321" s="90" t="s">
        <v>651</v>
      </c>
      <c r="C321" s="90" t="s">
        <v>643</v>
      </c>
    </row>
    <row r="322" spans="1:3" x14ac:dyDescent="0.25">
      <c r="A322" s="90">
        <v>321</v>
      </c>
      <c r="B322" s="90" t="s">
        <v>652</v>
      </c>
      <c r="C322" s="90" t="s">
        <v>643</v>
      </c>
    </row>
    <row r="323" spans="1:3" x14ac:dyDescent="0.25">
      <c r="A323" s="90">
        <v>322</v>
      </c>
      <c r="B323" s="90" t="s">
        <v>653</v>
      </c>
      <c r="C323" s="90" t="s">
        <v>643</v>
      </c>
    </row>
    <row r="324" spans="1:3" x14ac:dyDescent="0.25">
      <c r="A324" s="90">
        <v>323</v>
      </c>
      <c r="B324" s="90" t="s">
        <v>654</v>
      </c>
      <c r="C324" s="90" t="s">
        <v>643</v>
      </c>
    </row>
    <row r="325" spans="1:3" x14ac:dyDescent="0.25">
      <c r="A325" s="90">
        <v>324</v>
      </c>
      <c r="B325" s="90" t="s">
        <v>655</v>
      </c>
      <c r="C325" s="90" t="s">
        <v>643</v>
      </c>
    </row>
    <row r="326" spans="1:3" x14ac:dyDescent="0.25">
      <c r="A326" s="90">
        <v>325</v>
      </c>
      <c r="B326" s="90" t="s">
        <v>656</v>
      </c>
      <c r="C326" s="90" t="s">
        <v>643</v>
      </c>
    </row>
    <row r="327" spans="1:3" x14ac:dyDescent="0.25">
      <c r="A327" s="90">
        <v>326</v>
      </c>
      <c r="B327" s="90" t="s">
        <v>657</v>
      </c>
      <c r="C327" s="90" t="s">
        <v>643</v>
      </c>
    </row>
    <row r="328" spans="1:3" x14ac:dyDescent="0.25">
      <c r="A328" s="90">
        <v>327</v>
      </c>
      <c r="B328" s="90" t="s">
        <v>658</v>
      </c>
      <c r="C328" s="90" t="s">
        <v>643</v>
      </c>
    </row>
    <row r="329" spans="1:3" x14ac:dyDescent="0.25">
      <c r="A329" s="90">
        <v>328</v>
      </c>
      <c r="B329" s="90" t="s">
        <v>659</v>
      </c>
      <c r="C329" s="90" t="s">
        <v>643</v>
      </c>
    </row>
    <row r="330" spans="1:3" x14ac:dyDescent="0.25">
      <c r="A330" s="90">
        <v>329</v>
      </c>
      <c r="B330" s="90" t="s">
        <v>660</v>
      </c>
      <c r="C330" s="90" t="s">
        <v>643</v>
      </c>
    </row>
    <row r="331" spans="1:3" x14ac:dyDescent="0.25">
      <c r="A331" s="90">
        <v>330</v>
      </c>
      <c r="B331" s="90" t="s">
        <v>661</v>
      </c>
      <c r="C331" s="90" t="s">
        <v>643</v>
      </c>
    </row>
    <row r="332" spans="1:3" x14ac:dyDescent="0.25">
      <c r="A332" s="90">
        <v>331</v>
      </c>
      <c r="B332" s="90" t="s">
        <v>591</v>
      </c>
      <c r="C332" s="90" t="s">
        <v>643</v>
      </c>
    </row>
    <row r="333" spans="1:3" x14ac:dyDescent="0.25">
      <c r="A333" s="90">
        <v>332</v>
      </c>
      <c r="B333" s="90" t="s">
        <v>662</v>
      </c>
      <c r="C333" s="90" t="s">
        <v>643</v>
      </c>
    </row>
    <row r="334" spans="1:3" x14ac:dyDescent="0.25">
      <c r="A334" s="90">
        <v>333</v>
      </c>
      <c r="B334" s="90" t="s">
        <v>663</v>
      </c>
      <c r="C334" s="90" t="s">
        <v>643</v>
      </c>
    </row>
    <row r="335" spans="1:3" x14ac:dyDescent="0.25">
      <c r="A335" s="90">
        <v>334</v>
      </c>
      <c r="B335" s="90" t="s">
        <v>664</v>
      </c>
      <c r="C335" s="90" t="s">
        <v>643</v>
      </c>
    </row>
    <row r="336" spans="1:3" x14ac:dyDescent="0.25">
      <c r="A336" s="90">
        <v>335</v>
      </c>
      <c r="B336" s="90" t="s">
        <v>644</v>
      </c>
      <c r="C336" s="90" t="s">
        <v>643</v>
      </c>
    </row>
    <row r="337" spans="1:3" x14ac:dyDescent="0.25">
      <c r="A337" s="90">
        <v>336</v>
      </c>
      <c r="B337" s="90" t="s">
        <v>601</v>
      </c>
      <c r="C337" s="90" t="s">
        <v>643</v>
      </c>
    </row>
    <row r="338" spans="1:3" x14ac:dyDescent="0.25">
      <c r="A338" s="90">
        <v>337</v>
      </c>
      <c r="B338" s="90" t="s">
        <v>665</v>
      </c>
      <c r="C338" s="90" t="s">
        <v>643</v>
      </c>
    </row>
    <row r="339" spans="1:3" x14ac:dyDescent="0.25">
      <c r="A339" s="90">
        <v>338</v>
      </c>
      <c r="B339" s="90" t="s">
        <v>666</v>
      </c>
      <c r="C339" s="90" t="s">
        <v>643</v>
      </c>
    </row>
    <row r="340" spans="1:3" x14ac:dyDescent="0.25">
      <c r="A340" s="90">
        <v>339</v>
      </c>
      <c r="B340" s="90" t="s">
        <v>667</v>
      </c>
      <c r="C340" s="90" t="s">
        <v>643</v>
      </c>
    </row>
    <row r="341" spans="1:3" x14ac:dyDescent="0.25">
      <c r="A341" s="90">
        <v>340</v>
      </c>
      <c r="B341" s="90" t="s">
        <v>649</v>
      </c>
      <c r="C341" s="90" t="s">
        <v>643</v>
      </c>
    </row>
    <row r="342" spans="1:3" x14ac:dyDescent="0.25">
      <c r="A342" s="90">
        <v>341</v>
      </c>
      <c r="B342" s="90" t="s">
        <v>645</v>
      </c>
      <c r="C342" s="90" t="s">
        <v>643</v>
      </c>
    </row>
    <row r="343" spans="1:3" x14ac:dyDescent="0.25">
      <c r="A343" s="90">
        <v>342</v>
      </c>
      <c r="B343" s="90" t="s">
        <v>646</v>
      </c>
      <c r="C343" s="90" t="s">
        <v>643</v>
      </c>
    </row>
    <row r="344" spans="1:3" x14ac:dyDescent="0.25">
      <c r="A344" s="90">
        <v>343</v>
      </c>
      <c r="B344" s="90" t="s">
        <v>647</v>
      </c>
      <c r="C344" s="90" t="s">
        <v>643</v>
      </c>
    </row>
    <row r="345" spans="1:3" x14ac:dyDescent="0.25">
      <c r="A345" s="90">
        <v>344</v>
      </c>
      <c r="B345" s="90" t="s">
        <v>648</v>
      </c>
      <c r="C345" s="90" t="s">
        <v>643</v>
      </c>
    </row>
    <row r="346" spans="1:3" x14ac:dyDescent="0.25">
      <c r="A346" s="90">
        <v>345</v>
      </c>
      <c r="B346" s="90" t="s">
        <v>705</v>
      </c>
      <c r="C346" s="90" t="s">
        <v>704</v>
      </c>
    </row>
    <row r="347" spans="1:3" x14ac:dyDescent="0.25">
      <c r="A347" s="90">
        <v>346</v>
      </c>
      <c r="B347" s="90" t="s">
        <v>706</v>
      </c>
      <c r="C347" s="90" t="s">
        <v>704</v>
      </c>
    </row>
    <row r="348" spans="1:3" x14ac:dyDescent="0.25">
      <c r="A348" s="90">
        <v>347</v>
      </c>
      <c r="B348" s="90" t="s">
        <v>707</v>
      </c>
      <c r="C348" s="90" t="s">
        <v>704</v>
      </c>
    </row>
    <row r="349" spans="1:3" x14ac:dyDescent="0.25">
      <c r="A349" s="90">
        <v>348</v>
      </c>
      <c r="B349" s="90" t="s">
        <v>708</v>
      </c>
      <c r="C349" s="90" t="s">
        <v>704</v>
      </c>
    </row>
    <row r="350" spans="1:3" x14ac:dyDescent="0.25">
      <c r="A350" s="90">
        <v>349</v>
      </c>
      <c r="B350" s="90" t="s">
        <v>709</v>
      </c>
      <c r="C350" s="90" t="s">
        <v>704</v>
      </c>
    </row>
    <row r="351" spans="1:3" x14ac:dyDescent="0.25">
      <c r="A351" s="90">
        <v>350</v>
      </c>
      <c r="B351" s="90" t="s">
        <v>710</v>
      </c>
      <c r="C351" s="90" t="s">
        <v>704</v>
      </c>
    </row>
    <row r="352" spans="1:3" x14ac:dyDescent="0.25">
      <c r="A352" s="90">
        <v>351</v>
      </c>
      <c r="B352" s="90" t="s">
        <v>711</v>
      </c>
      <c r="C352" s="90" t="s">
        <v>704</v>
      </c>
    </row>
    <row r="353" spans="1:3" x14ac:dyDescent="0.25">
      <c r="A353" s="90">
        <v>352</v>
      </c>
      <c r="B353" s="90" t="s">
        <v>712</v>
      </c>
      <c r="C353" s="90" t="s">
        <v>704</v>
      </c>
    </row>
    <row r="354" spans="1:3" x14ac:dyDescent="0.25">
      <c r="A354" s="90">
        <v>353</v>
      </c>
      <c r="B354" s="90" t="s">
        <v>713</v>
      </c>
      <c r="C354" s="90" t="s">
        <v>704</v>
      </c>
    </row>
    <row r="355" spans="1:3" x14ac:dyDescent="0.25">
      <c r="A355" s="90">
        <v>354</v>
      </c>
      <c r="B355" s="90" t="s">
        <v>714</v>
      </c>
      <c r="C355" s="90" t="s">
        <v>704</v>
      </c>
    </row>
    <row r="356" spans="1:3" x14ac:dyDescent="0.25">
      <c r="A356" s="90">
        <v>355</v>
      </c>
      <c r="B356" s="90" t="s">
        <v>715</v>
      </c>
      <c r="C356" s="90" t="s">
        <v>704</v>
      </c>
    </row>
    <row r="357" spans="1:3" x14ac:dyDescent="0.25">
      <c r="A357" s="90">
        <v>356</v>
      </c>
      <c r="B357" s="90" t="s">
        <v>716</v>
      </c>
      <c r="C357" s="90" t="s">
        <v>704</v>
      </c>
    </row>
    <row r="358" spans="1:3" x14ac:dyDescent="0.25">
      <c r="A358" s="90">
        <v>357</v>
      </c>
      <c r="B358" s="90" t="s">
        <v>717</v>
      </c>
      <c r="C358" s="90" t="s">
        <v>704</v>
      </c>
    </row>
    <row r="359" spans="1:3" x14ac:dyDescent="0.25">
      <c r="A359" s="90">
        <v>358</v>
      </c>
      <c r="B359" s="90" t="s">
        <v>718</v>
      </c>
      <c r="C359" s="90" t="s">
        <v>704</v>
      </c>
    </row>
    <row r="360" spans="1:3" x14ac:dyDescent="0.25">
      <c r="A360" s="90">
        <v>359</v>
      </c>
      <c r="B360" s="90" t="s">
        <v>719</v>
      </c>
      <c r="C360" s="90" t="s">
        <v>704</v>
      </c>
    </row>
    <row r="361" spans="1:3" x14ac:dyDescent="0.25">
      <c r="A361" s="90">
        <v>360</v>
      </c>
      <c r="B361" s="90" t="s">
        <v>720</v>
      </c>
      <c r="C361" s="90" t="s">
        <v>704</v>
      </c>
    </row>
    <row r="362" spans="1:3" x14ac:dyDescent="0.25">
      <c r="A362" s="90">
        <v>361</v>
      </c>
      <c r="B362" s="90" t="s">
        <v>721</v>
      </c>
      <c r="C362" s="90" t="s">
        <v>704</v>
      </c>
    </row>
    <row r="363" spans="1:3" x14ac:dyDescent="0.25">
      <c r="A363" s="90">
        <v>362</v>
      </c>
      <c r="B363" s="90" t="s">
        <v>335</v>
      </c>
      <c r="C363" s="90" t="s">
        <v>704</v>
      </c>
    </row>
    <row r="364" spans="1:3" x14ac:dyDescent="0.25">
      <c r="A364" s="90">
        <v>363</v>
      </c>
      <c r="B364" s="90" t="s">
        <v>722</v>
      </c>
      <c r="C364" s="90" t="s">
        <v>704</v>
      </c>
    </row>
    <row r="365" spans="1:3" x14ac:dyDescent="0.25">
      <c r="A365" s="90">
        <v>364</v>
      </c>
      <c r="B365" s="90" t="s">
        <v>723</v>
      </c>
      <c r="C365" s="90" t="s">
        <v>704</v>
      </c>
    </row>
    <row r="366" spans="1:3" x14ac:dyDescent="0.25">
      <c r="A366" s="90">
        <v>365</v>
      </c>
      <c r="B366" s="90" t="s">
        <v>724</v>
      </c>
      <c r="C366" s="90" t="s">
        <v>704</v>
      </c>
    </row>
    <row r="367" spans="1:3" x14ac:dyDescent="0.25">
      <c r="A367" s="90">
        <v>366</v>
      </c>
      <c r="B367" s="90" t="s">
        <v>725</v>
      </c>
      <c r="C367" s="90" t="s">
        <v>704</v>
      </c>
    </row>
    <row r="368" spans="1:3" x14ac:dyDescent="0.25">
      <c r="A368" s="90">
        <v>367</v>
      </c>
      <c r="B368" s="90" t="s">
        <v>331</v>
      </c>
      <c r="C368" s="90" t="s">
        <v>704</v>
      </c>
    </row>
    <row r="369" spans="1:3" x14ac:dyDescent="0.25">
      <c r="A369" s="90">
        <v>368</v>
      </c>
      <c r="B369" s="90" t="s">
        <v>726</v>
      </c>
      <c r="C369" s="90" t="s">
        <v>704</v>
      </c>
    </row>
    <row r="370" spans="1:3" x14ac:dyDescent="0.25">
      <c r="A370" s="90">
        <v>369</v>
      </c>
      <c r="B370" s="90" t="s">
        <v>727</v>
      </c>
      <c r="C370" s="90" t="s">
        <v>704</v>
      </c>
    </row>
    <row r="371" spans="1:3" x14ac:dyDescent="0.25">
      <c r="A371" s="90">
        <v>370</v>
      </c>
      <c r="B371" s="90" t="s">
        <v>728</v>
      </c>
      <c r="C371" s="90" t="s">
        <v>704</v>
      </c>
    </row>
    <row r="372" spans="1:3" x14ac:dyDescent="0.25">
      <c r="A372" s="90">
        <v>371</v>
      </c>
      <c r="B372" s="90" t="s">
        <v>729</v>
      </c>
      <c r="C372" s="90" t="s">
        <v>704</v>
      </c>
    </row>
    <row r="373" spans="1:3" x14ac:dyDescent="0.25">
      <c r="A373" s="90">
        <v>372</v>
      </c>
      <c r="B373" s="90" t="s">
        <v>730</v>
      </c>
      <c r="C373" s="90" t="s">
        <v>704</v>
      </c>
    </row>
    <row r="374" spans="1:3" x14ac:dyDescent="0.25">
      <c r="A374" s="90">
        <v>373</v>
      </c>
      <c r="B374" s="90" t="s">
        <v>731</v>
      </c>
      <c r="C374" s="90" t="s">
        <v>704</v>
      </c>
    </row>
    <row r="375" spans="1:3" x14ac:dyDescent="0.25">
      <c r="A375" s="90">
        <v>374</v>
      </c>
      <c r="B375" s="90" t="s">
        <v>733</v>
      </c>
      <c r="C375" s="90" t="s">
        <v>732</v>
      </c>
    </row>
    <row r="376" spans="1:3" x14ac:dyDescent="0.25">
      <c r="A376" s="90">
        <v>375</v>
      </c>
      <c r="B376" s="90" t="s">
        <v>734</v>
      </c>
      <c r="C376" s="90" t="s">
        <v>732</v>
      </c>
    </row>
    <row r="377" spans="1:3" x14ac:dyDescent="0.25">
      <c r="A377" s="90">
        <v>376</v>
      </c>
      <c r="B377" s="90" t="s">
        <v>735</v>
      </c>
      <c r="C377" s="90" t="s">
        <v>732</v>
      </c>
    </row>
    <row r="378" spans="1:3" x14ac:dyDescent="0.25">
      <c r="A378" s="90">
        <v>377</v>
      </c>
      <c r="B378" s="90" t="s">
        <v>736</v>
      </c>
      <c r="C378" s="90" t="s">
        <v>732</v>
      </c>
    </row>
    <row r="379" spans="1:3" x14ac:dyDescent="0.25">
      <c r="A379" s="90">
        <v>378</v>
      </c>
      <c r="B379" s="90" t="s">
        <v>737</v>
      </c>
      <c r="C379" s="90" t="s">
        <v>732</v>
      </c>
    </row>
    <row r="380" spans="1:3" x14ac:dyDescent="0.25">
      <c r="A380" s="90">
        <v>379</v>
      </c>
      <c r="B380" s="90" t="s">
        <v>738</v>
      </c>
      <c r="C380" s="90" t="s">
        <v>732</v>
      </c>
    </row>
    <row r="381" spans="1:3" x14ac:dyDescent="0.25">
      <c r="A381" s="90">
        <v>380</v>
      </c>
      <c r="B381" s="90" t="s">
        <v>739</v>
      </c>
      <c r="C381" s="90" t="s">
        <v>732</v>
      </c>
    </row>
    <row r="382" spans="1:3" x14ac:dyDescent="0.25">
      <c r="A382" s="90">
        <v>381</v>
      </c>
      <c r="B382" s="90" t="s">
        <v>740</v>
      </c>
      <c r="C382" s="90" t="s">
        <v>732</v>
      </c>
    </row>
    <row r="383" spans="1:3" x14ac:dyDescent="0.25">
      <c r="A383" s="90">
        <v>382</v>
      </c>
      <c r="B383" s="90" t="s">
        <v>741</v>
      </c>
      <c r="C383" s="90" t="s">
        <v>732</v>
      </c>
    </row>
    <row r="384" spans="1:3" x14ac:dyDescent="0.25">
      <c r="A384" s="90">
        <v>383</v>
      </c>
      <c r="B384" s="90" t="s">
        <v>742</v>
      </c>
      <c r="C384" s="90" t="s">
        <v>732</v>
      </c>
    </row>
    <row r="385" spans="1:3" x14ac:dyDescent="0.25">
      <c r="A385" s="90">
        <v>384</v>
      </c>
      <c r="B385" s="90" t="s">
        <v>743</v>
      </c>
      <c r="C385" s="90" t="s">
        <v>732</v>
      </c>
    </row>
    <row r="386" spans="1:3" x14ac:dyDescent="0.25">
      <c r="A386" s="90">
        <v>385</v>
      </c>
      <c r="B386" s="90" t="s">
        <v>708</v>
      </c>
      <c r="C386" s="90" t="s">
        <v>732</v>
      </c>
    </row>
    <row r="387" spans="1:3" x14ac:dyDescent="0.25">
      <c r="A387" s="90">
        <v>386</v>
      </c>
      <c r="B387" s="90" t="s">
        <v>744</v>
      </c>
      <c r="C387" s="90" t="s">
        <v>732</v>
      </c>
    </row>
    <row r="388" spans="1:3" x14ac:dyDescent="0.25">
      <c r="A388" s="90">
        <v>387</v>
      </c>
      <c r="B388" s="90" t="s">
        <v>745</v>
      </c>
      <c r="C388" s="90" t="s">
        <v>732</v>
      </c>
    </row>
    <row r="389" spans="1:3" x14ac:dyDescent="0.25">
      <c r="A389" s="90">
        <v>388</v>
      </c>
      <c r="B389" s="90" t="s">
        <v>713</v>
      </c>
      <c r="C389" s="90" t="s">
        <v>732</v>
      </c>
    </row>
    <row r="390" spans="1:3" x14ac:dyDescent="0.25">
      <c r="A390" s="90">
        <v>389</v>
      </c>
      <c r="B390" s="90" t="s">
        <v>746</v>
      </c>
      <c r="C390" s="90" t="s">
        <v>732</v>
      </c>
    </row>
    <row r="391" spans="1:3" x14ac:dyDescent="0.25">
      <c r="A391" s="90">
        <v>390</v>
      </c>
      <c r="B391" s="90" t="s">
        <v>747</v>
      </c>
      <c r="C391" s="90" t="s">
        <v>732</v>
      </c>
    </row>
    <row r="392" spans="1:3" x14ac:dyDescent="0.25">
      <c r="A392" s="90">
        <v>391</v>
      </c>
      <c r="B392" s="90" t="s">
        <v>748</v>
      </c>
      <c r="C392" s="90" t="s">
        <v>732</v>
      </c>
    </row>
    <row r="393" spans="1:3" x14ac:dyDescent="0.25">
      <c r="A393" s="90">
        <v>392</v>
      </c>
      <c r="B393" s="90" t="s">
        <v>749</v>
      </c>
      <c r="C393" s="90" t="s">
        <v>732</v>
      </c>
    </row>
    <row r="394" spans="1:3" x14ac:dyDescent="0.25">
      <c r="A394" s="90">
        <v>393</v>
      </c>
      <c r="B394" s="90" t="s">
        <v>750</v>
      </c>
      <c r="C394" s="90" t="s">
        <v>732</v>
      </c>
    </row>
    <row r="395" spans="1:3" x14ac:dyDescent="0.25">
      <c r="A395" s="90">
        <v>394</v>
      </c>
      <c r="B395" s="90" t="s">
        <v>751</v>
      </c>
      <c r="C395" s="90" t="s">
        <v>732</v>
      </c>
    </row>
    <row r="396" spans="1:3" x14ac:dyDescent="0.25">
      <c r="A396" s="90">
        <v>395</v>
      </c>
      <c r="B396" s="90" t="s">
        <v>752</v>
      </c>
      <c r="C396" s="90" t="s">
        <v>732</v>
      </c>
    </row>
    <row r="397" spans="1:3" x14ac:dyDescent="0.25">
      <c r="A397" s="90">
        <v>396</v>
      </c>
      <c r="B397" s="90" t="s">
        <v>753</v>
      </c>
      <c r="C397" s="90" t="s">
        <v>732</v>
      </c>
    </row>
    <row r="398" spans="1:3" x14ac:dyDescent="0.25">
      <c r="A398" s="90">
        <v>397</v>
      </c>
      <c r="B398" s="90" t="s">
        <v>754</v>
      </c>
      <c r="C398" s="90" t="s">
        <v>732</v>
      </c>
    </row>
    <row r="399" spans="1:3" x14ac:dyDescent="0.25">
      <c r="A399" s="90">
        <v>398</v>
      </c>
      <c r="B399" s="90" t="s">
        <v>755</v>
      </c>
      <c r="C399" s="90" t="s">
        <v>732</v>
      </c>
    </row>
    <row r="400" spans="1:3" x14ac:dyDescent="0.25">
      <c r="A400" s="90">
        <v>399</v>
      </c>
      <c r="B400" s="90" t="s">
        <v>756</v>
      </c>
      <c r="C400" s="90" t="s">
        <v>732</v>
      </c>
    </row>
    <row r="401" spans="1:3" x14ac:dyDescent="0.25">
      <c r="A401" s="90">
        <v>400</v>
      </c>
      <c r="B401" s="90" t="s">
        <v>757</v>
      </c>
      <c r="C401" s="90" t="s">
        <v>732</v>
      </c>
    </row>
    <row r="402" spans="1:3" x14ac:dyDescent="0.25">
      <c r="A402" s="90">
        <v>401</v>
      </c>
      <c r="B402" s="90" t="s">
        <v>758</v>
      </c>
      <c r="C402" s="90" t="s">
        <v>732</v>
      </c>
    </row>
    <row r="403" spans="1:3" x14ac:dyDescent="0.25">
      <c r="A403" s="90">
        <v>402</v>
      </c>
      <c r="B403" s="90" t="s">
        <v>759</v>
      </c>
      <c r="C403" s="90" t="s">
        <v>732</v>
      </c>
    </row>
    <row r="404" spans="1:3" x14ac:dyDescent="0.25">
      <c r="A404" s="90">
        <v>403</v>
      </c>
      <c r="B404" s="90" t="s">
        <v>760</v>
      </c>
      <c r="C404" s="90" t="s">
        <v>732</v>
      </c>
    </row>
    <row r="405" spans="1:3" x14ac:dyDescent="0.25">
      <c r="A405" s="90">
        <v>404</v>
      </c>
      <c r="B405" s="90" t="s">
        <v>761</v>
      </c>
      <c r="C405" s="90" t="s">
        <v>732</v>
      </c>
    </row>
    <row r="406" spans="1:3" x14ac:dyDescent="0.25">
      <c r="A406" s="90">
        <v>405</v>
      </c>
      <c r="B406" s="90" t="s">
        <v>762</v>
      </c>
      <c r="C406" s="90" t="s">
        <v>732</v>
      </c>
    </row>
    <row r="407" spans="1:3" x14ac:dyDescent="0.25">
      <c r="A407" s="90">
        <v>406</v>
      </c>
      <c r="B407" s="90" t="s">
        <v>763</v>
      </c>
      <c r="C407" s="90" t="s">
        <v>732</v>
      </c>
    </row>
    <row r="408" spans="1:3" x14ac:dyDescent="0.25">
      <c r="A408" s="90">
        <v>407</v>
      </c>
      <c r="B408" s="90" t="s">
        <v>763</v>
      </c>
      <c r="C408" s="90" t="s">
        <v>801</v>
      </c>
    </row>
    <row r="409" spans="1:3" x14ac:dyDescent="0.25">
      <c r="A409" s="90">
        <v>408</v>
      </c>
      <c r="B409" s="90" t="s">
        <v>802</v>
      </c>
      <c r="C409" s="90" t="s">
        <v>801</v>
      </c>
    </row>
    <row r="410" spans="1:3" x14ac:dyDescent="0.25">
      <c r="A410" s="90">
        <v>409</v>
      </c>
      <c r="B410" s="90" t="s">
        <v>803</v>
      </c>
      <c r="C410" s="90" t="s">
        <v>801</v>
      </c>
    </row>
    <row r="411" spans="1:3" x14ac:dyDescent="0.25">
      <c r="A411" s="90">
        <v>410</v>
      </c>
      <c r="B411" s="90" t="s">
        <v>804</v>
      </c>
      <c r="C411" s="90" t="s">
        <v>801</v>
      </c>
    </row>
    <row r="412" spans="1:3" x14ac:dyDescent="0.25">
      <c r="A412" s="90">
        <v>411</v>
      </c>
      <c r="B412" s="90" t="s">
        <v>805</v>
      </c>
      <c r="C412" s="90" t="s">
        <v>801</v>
      </c>
    </row>
    <row r="413" spans="1:3" x14ac:dyDescent="0.25">
      <c r="A413" s="90">
        <v>412</v>
      </c>
      <c r="B413" s="90" t="s">
        <v>806</v>
      </c>
      <c r="C413" s="90" t="s">
        <v>801</v>
      </c>
    </row>
    <row r="414" spans="1:3" x14ac:dyDescent="0.25">
      <c r="A414" s="90">
        <v>413</v>
      </c>
      <c r="B414" s="90" t="s">
        <v>807</v>
      </c>
      <c r="C414" s="90" t="s">
        <v>801</v>
      </c>
    </row>
    <row r="415" spans="1:3" x14ac:dyDescent="0.25">
      <c r="A415" s="90">
        <v>414</v>
      </c>
      <c r="B415" s="90" t="s">
        <v>808</v>
      </c>
      <c r="C415" s="90" t="s">
        <v>801</v>
      </c>
    </row>
    <row r="416" spans="1:3" x14ac:dyDescent="0.25">
      <c r="A416" s="90">
        <v>415</v>
      </c>
      <c r="B416" s="90" t="s">
        <v>809</v>
      </c>
      <c r="C416" s="90" t="s">
        <v>801</v>
      </c>
    </row>
    <row r="417" spans="1:3" x14ac:dyDescent="0.25">
      <c r="A417" s="90">
        <v>416</v>
      </c>
      <c r="B417" s="90" t="s">
        <v>810</v>
      </c>
      <c r="C417" s="90" t="s">
        <v>801</v>
      </c>
    </row>
    <row r="418" spans="1:3" x14ac:dyDescent="0.25">
      <c r="A418" s="90">
        <v>417</v>
      </c>
      <c r="B418" s="90" t="s">
        <v>811</v>
      </c>
      <c r="C418" s="90" t="s">
        <v>801</v>
      </c>
    </row>
    <row r="419" spans="1:3" x14ac:dyDescent="0.25">
      <c r="A419" s="90">
        <v>418</v>
      </c>
      <c r="B419" s="90" t="s">
        <v>812</v>
      </c>
      <c r="C419" s="90" t="s">
        <v>801</v>
      </c>
    </row>
    <row r="420" spans="1:3" x14ac:dyDescent="0.25">
      <c r="A420" s="90">
        <v>419</v>
      </c>
      <c r="B420" s="90" t="s">
        <v>708</v>
      </c>
      <c r="C420" s="90" t="s">
        <v>801</v>
      </c>
    </row>
    <row r="421" spans="1:3" x14ac:dyDescent="0.25">
      <c r="A421" s="90">
        <v>420</v>
      </c>
      <c r="B421" s="90" t="s">
        <v>813</v>
      </c>
      <c r="C421" s="90" t="s">
        <v>801</v>
      </c>
    </row>
    <row r="422" spans="1:3" x14ac:dyDescent="0.25">
      <c r="A422" s="90">
        <v>421</v>
      </c>
      <c r="B422" s="90" t="s">
        <v>814</v>
      </c>
      <c r="C422" s="90" t="s">
        <v>801</v>
      </c>
    </row>
    <row r="423" spans="1:3" x14ac:dyDescent="0.25">
      <c r="A423" s="90">
        <v>422</v>
      </c>
      <c r="B423" s="90" t="s">
        <v>815</v>
      </c>
      <c r="C423" s="90" t="s">
        <v>801</v>
      </c>
    </row>
    <row r="424" spans="1:3" x14ac:dyDescent="0.25">
      <c r="A424" s="90">
        <v>423</v>
      </c>
      <c r="B424" s="90" t="s">
        <v>816</v>
      </c>
      <c r="C424" s="90" t="s">
        <v>801</v>
      </c>
    </row>
    <row r="425" spans="1:3" x14ac:dyDescent="0.25">
      <c r="A425" s="90">
        <v>424</v>
      </c>
      <c r="B425" s="90" t="s">
        <v>719</v>
      </c>
      <c r="C425" s="90" t="s">
        <v>801</v>
      </c>
    </row>
    <row r="426" spans="1:3" x14ac:dyDescent="0.25">
      <c r="A426" s="90">
        <v>425</v>
      </c>
      <c r="B426" s="90" t="s">
        <v>817</v>
      </c>
      <c r="C426" s="90" t="s">
        <v>801</v>
      </c>
    </row>
    <row r="427" spans="1:3" x14ac:dyDescent="0.25">
      <c r="A427" s="90">
        <v>426</v>
      </c>
      <c r="B427" s="90" t="s">
        <v>818</v>
      </c>
      <c r="C427" s="90" t="s">
        <v>801</v>
      </c>
    </row>
    <row r="428" spans="1:3" x14ac:dyDescent="0.25">
      <c r="A428" s="90">
        <v>427</v>
      </c>
      <c r="B428" s="90" t="s">
        <v>819</v>
      </c>
      <c r="C428" s="90" t="s">
        <v>801</v>
      </c>
    </row>
    <row r="429" spans="1:3" x14ac:dyDescent="0.25">
      <c r="A429" s="90">
        <v>428</v>
      </c>
      <c r="B429" s="90" t="s">
        <v>806</v>
      </c>
      <c r="C429" s="90" t="s">
        <v>801</v>
      </c>
    </row>
    <row r="430" spans="1:3" x14ac:dyDescent="0.25">
      <c r="A430" s="90">
        <v>429</v>
      </c>
      <c r="B430" s="90" t="s">
        <v>820</v>
      </c>
      <c r="C430" s="90" t="s">
        <v>801</v>
      </c>
    </row>
    <row r="431" spans="1:3" x14ac:dyDescent="0.25">
      <c r="A431" s="90">
        <v>430</v>
      </c>
      <c r="B431" s="90" t="s">
        <v>821</v>
      </c>
      <c r="C431" s="90" t="s">
        <v>801</v>
      </c>
    </row>
    <row r="432" spans="1:3" x14ac:dyDescent="0.25">
      <c r="A432" s="90">
        <v>431</v>
      </c>
      <c r="B432" s="90" t="s">
        <v>822</v>
      </c>
      <c r="C432" s="90" t="s">
        <v>801</v>
      </c>
    </row>
    <row r="433" spans="1:3" x14ac:dyDescent="0.25">
      <c r="A433" s="90">
        <v>432</v>
      </c>
      <c r="B433" s="90" t="s">
        <v>823</v>
      </c>
      <c r="C433" s="90" t="s">
        <v>801</v>
      </c>
    </row>
    <row r="434" spans="1:3" x14ac:dyDescent="0.25">
      <c r="A434" s="90">
        <v>433</v>
      </c>
      <c r="B434" s="90" t="s">
        <v>824</v>
      </c>
      <c r="C434" s="90" t="s">
        <v>801</v>
      </c>
    </row>
    <row r="435" spans="1:3" x14ac:dyDescent="0.25">
      <c r="A435" s="90">
        <v>434</v>
      </c>
      <c r="B435" s="90" t="s">
        <v>825</v>
      </c>
      <c r="C435" s="90" t="s">
        <v>801</v>
      </c>
    </row>
    <row r="436" spans="1:3" x14ac:dyDescent="0.25">
      <c r="A436" s="90">
        <v>435</v>
      </c>
      <c r="B436" s="90" t="s">
        <v>826</v>
      </c>
      <c r="C436" s="90" t="s">
        <v>801</v>
      </c>
    </row>
    <row r="437" spans="1:3" x14ac:dyDescent="0.25">
      <c r="A437" s="90">
        <v>436</v>
      </c>
      <c r="B437" s="90" t="s">
        <v>827</v>
      </c>
      <c r="C437" s="90" t="s">
        <v>801</v>
      </c>
    </row>
    <row r="438" spans="1:3" x14ac:dyDescent="0.25">
      <c r="A438" s="90">
        <v>437</v>
      </c>
      <c r="B438" s="90" t="s">
        <v>828</v>
      </c>
      <c r="C438" s="90" t="s">
        <v>801</v>
      </c>
    </row>
    <row r="439" spans="1:3" x14ac:dyDescent="0.25">
      <c r="A439" s="90">
        <v>438</v>
      </c>
      <c r="B439" s="90" t="s">
        <v>829</v>
      </c>
      <c r="C439" s="90" t="s">
        <v>801</v>
      </c>
    </row>
    <row r="440" spans="1:3" x14ac:dyDescent="0.25">
      <c r="A440" s="90">
        <v>439</v>
      </c>
      <c r="B440" s="90" t="s">
        <v>830</v>
      </c>
      <c r="C440" s="90" t="s">
        <v>801</v>
      </c>
    </row>
    <row r="441" spans="1:3" x14ac:dyDescent="0.25">
      <c r="A441" s="90">
        <v>440</v>
      </c>
      <c r="B441" s="90" t="s">
        <v>831</v>
      </c>
      <c r="C441" s="90" t="s">
        <v>801</v>
      </c>
    </row>
    <row r="442" spans="1:3" x14ac:dyDescent="0.25">
      <c r="A442" s="90">
        <v>441</v>
      </c>
      <c r="B442" s="90" t="s">
        <v>832</v>
      </c>
      <c r="C442" s="90" t="s">
        <v>801</v>
      </c>
    </row>
    <row r="443" spans="1:3" x14ac:dyDescent="0.25">
      <c r="A443" s="90">
        <v>442</v>
      </c>
      <c r="B443" s="90" t="s">
        <v>24</v>
      </c>
      <c r="C443" s="90" t="s">
        <v>801</v>
      </c>
    </row>
    <row r="444" spans="1:3" x14ac:dyDescent="0.25">
      <c r="A444" s="90">
        <v>443</v>
      </c>
      <c r="B444" s="90" t="s">
        <v>833</v>
      </c>
      <c r="C444" s="90" t="s">
        <v>801</v>
      </c>
    </row>
    <row r="445" spans="1:3" x14ac:dyDescent="0.25">
      <c r="A445" s="90">
        <v>444</v>
      </c>
      <c r="B445" s="90" t="s">
        <v>828</v>
      </c>
      <c r="C445" s="90" t="s">
        <v>801</v>
      </c>
    </row>
    <row r="446" spans="1:3" x14ac:dyDescent="0.25">
      <c r="A446" s="90">
        <v>445</v>
      </c>
      <c r="B446" s="90" t="s">
        <v>834</v>
      </c>
      <c r="C446" s="90" t="s">
        <v>801</v>
      </c>
    </row>
    <row r="447" spans="1:3" x14ac:dyDescent="0.25">
      <c r="A447" s="90">
        <v>446</v>
      </c>
      <c r="B447" s="90" t="s">
        <v>835</v>
      </c>
      <c r="C447" s="90" t="s">
        <v>801</v>
      </c>
    </row>
    <row r="448" spans="1:3" x14ac:dyDescent="0.25">
      <c r="A448" s="90">
        <v>447</v>
      </c>
      <c r="B448" s="90" t="s">
        <v>836</v>
      </c>
      <c r="C448" s="90" t="s">
        <v>801</v>
      </c>
    </row>
    <row r="449" spans="1:3" x14ac:dyDescent="0.25">
      <c r="A449" s="90">
        <v>448</v>
      </c>
      <c r="B449" s="90" t="s">
        <v>837</v>
      </c>
      <c r="C449" s="90" t="s">
        <v>801</v>
      </c>
    </row>
    <row r="450" spans="1:3" x14ac:dyDescent="0.25">
      <c r="A450" s="90">
        <v>449</v>
      </c>
      <c r="B450" s="90" t="s">
        <v>838</v>
      </c>
      <c r="C450" s="90" t="s">
        <v>801</v>
      </c>
    </row>
    <row r="451" spans="1:3" x14ac:dyDescent="0.25">
      <c r="A451" s="90">
        <v>450</v>
      </c>
      <c r="B451" s="90" t="s">
        <v>839</v>
      </c>
      <c r="C451" s="90" t="s">
        <v>801</v>
      </c>
    </row>
    <row r="452" spans="1:3" x14ac:dyDescent="0.25">
      <c r="A452" s="90">
        <v>451</v>
      </c>
      <c r="B452" s="90" t="s">
        <v>840</v>
      </c>
      <c r="C452" s="90" t="s">
        <v>801</v>
      </c>
    </row>
    <row r="453" spans="1:3" x14ac:dyDescent="0.25">
      <c r="A453" s="90">
        <v>452</v>
      </c>
      <c r="B453" s="90" t="s">
        <v>841</v>
      </c>
      <c r="C453" s="90" t="s">
        <v>801</v>
      </c>
    </row>
    <row r="454" spans="1:3" x14ac:dyDescent="0.25">
      <c r="A454" s="90">
        <v>453</v>
      </c>
      <c r="B454" s="90" t="s">
        <v>842</v>
      </c>
      <c r="C454" s="90" t="s">
        <v>801</v>
      </c>
    </row>
    <row r="455" spans="1:3" x14ac:dyDescent="0.25">
      <c r="A455" s="90">
        <v>454</v>
      </c>
      <c r="B455" s="90" t="s">
        <v>843</v>
      </c>
      <c r="C455" s="90" t="s">
        <v>801</v>
      </c>
    </row>
    <row r="456" spans="1:3" x14ac:dyDescent="0.25">
      <c r="A456" s="90">
        <v>455</v>
      </c>
      <c r="B456" s="90" t="s">
        <v>844</v>
      </c>
      <c r="C456" s="90" t="s">
        <v>801</v>
      </c>
    </row>
    <row r="457" spans="1:3" x14ac:dyDescent="0.25">
      <c r="A457" s="90">
        <v>456</v>
      </c>
      <c r="B457" s="90" t="s">
        <v>845</v>
      </c>
      <c r="C457" s="90" t="s">
        <v>801</v>
      </c>
    </row>
    <row r="458" spans="1:3" x14ac:dyDescent="0.25">
      <c r="A458" s="90">
        <v>457</v>
      </c>
      <c r="B458" s="90" t="s">
        <v>846</v>
      </c>
      <c r="C458" s="90" t="s">
        <v>801</v>
      </c>
    </row>
    <row r="459" spans="1:3" x14ac:dyDescent="0.25">
      <c r="A459" s="90">
        <v>458</v>
      </c>
      <c r="B459" s="90" t="s">
        <v>847</v>
      </c>
      <c r="C459" s="90" t="s">
        <v>801</v>
      </c>
    </row>
    <row r="460" spans="1:3" x14ac:dyDescent="0.25">
      <c r="A460" s="90">
        <v>459</v>
      </c>
      <c r="B460" s="90" t="s">
        <v>848</v>
      </c>
      <c r="C460" s="90" t="s">
        <v>801</v>
      </c>
    </row>
    <row r="461" spans="1:3" x14ac:dyDescent="0.25">
      <c r="A461" s="90">
        <v>460</v>
      </c>
      <c r="B461" s="90" t="s">
        <v>850</v>
      </c>
      <c r="C461" s="90" t="s">
        <v>849</v>
      </c>
    </row>
    <row r="462" spans="1:3" x14ac:dyDescent="0.25">
      <c r="A462" s="90">
        <v>461</v>
      </c>
      <c r="B462" s="90" t="s">
        <v>851</v>
      </c>
      <c r="C462" s="90" t="s">
        <v>849</v>
      </c>
    </row>
    <row r="463" spans="1:3" x14ac:dyDescent="0.25">
      <c r="A463" s="90">
        <v>462</v>
      </c>
      <c r="B463" s="90" t="s">
        <v>852</v>
      </c>
      <c r="C463" s="90" t="s">
        <v>849</v>
      </c>
    </row>
    <row r="464" spans="1:3" x14ac:dyDescent="0.25">
      <c r="A464" s="90">
        <v>463</v>
      </c>
      <c r="B464" s="90" t="s">
        <v>853</v>
      </c>
      <c r="C464" s="90" t="s">
        <v>849</v>
      </c>
    </row>
    <row r="465" spans="1:3" x14ac:dyDescent="0.25">
      <c r="A465" s="90">
        <v>464</v>
      </c>
      <c r="B465" s="90" t="s">
        <v>854</v>
      </c>
      <c r="C465" s="90" t="s">
        <v>849</v>
      </c>
    </row>
    <row r="466" spans="1:3" x14ac:dyDescent="0.25">
      <c r="A466" s="90">
        <v>465</v>
      </c>
      <c r="B466" s="90" t="s">
        <v>855</v>
      </c>
      <c r="C466" s="90" t="s">
        <v>849</v>
      </c>
    </row>
    <row r="467" spans="1:3" x14ac:dyDescent="0.25">
      <c r="A467" s="90">
        <v>466</v>
      </c>
      <c r="B467" s="90" t="s">
        <v>856</v>
      </c>
      <c r="C467" s="90" t="s">
        <v>849</v>
      </c>
    </row>
    <row r="468" spans="1:3" x14ac:dyDescent="0.25">
      <c r="A468" s="90">
        <v>467</v>
      </c>
      <c r="B468" s="90" t="s">
        <v>857</v>
      </c>
      <c r="C468" s="90" t="s">
        <v>849</v>
      </c>
    </row>
    <row r="469" spans="1:3" x14ac:dyDescent="0.25">
      <c r="A469" s="90">
        <v>468</v>
      </c>
      <c r="B469" s="90" t="s">
        <v>858</v>
      </c>
      <c r="C469" s="90" t="s">
        <v>849</v>
      </c>
    </row>
    <row r="470" spans="1:3" x14ac:dyDescent="0.25">
      <c r="A470" s="90">
        <v>469</v>
      </c>
      <c r="B470" s="90" t="s">
        <v>859</v>
      </c>
      <c r="C470" s="90" t="s">
        <v>849</v>
      </c>
    </row>
    <row r="471" spans="1:3" x14ac:dyDescent="0.25">
      <c r="A471" s="90">
        <v>470</v>
      </c>
      <c r="B471" s="90" t="s">
        <v>860</v>
      </c>
      <c r="C471" s="90" t="s">
        <v>849</v>
      </c>
    </row>
    <row r="472" spans="1:3" x14ac:dyDescent="0.25">
      <c r="A472" s="90">
        <v>471</v>
      </c>
      <c r="B472" s="90" t="s">
        <v>581</v>
      </c>
      <c r="C472" s="90" t="s">
        <v>849</v>
      </c>
    </row>
    <row r="473" spans="1:3" x14ac:dyDescent="0.25">
      <c r="A473" s="90">
        <v>472</v>
      </c>
      <c r="B473" s="90" t="s">
        <v>861</v>
      </c>
      <c r="C473" s="90" t="s">
        <v>849</v>
      </c>
    </row>
    <row r="474" spans="1:3" x14ac:dyDescent="0.25">
      <c r="A474" s="90">
        <v>473</v>
      </c>
      <c r="B474" s="90" t="s">
        <v>862</v>
      </c>
      <c r="C474" s="90" t="s">
        <v>849</v>
      </c>
    </row>
    <row r="475" spans="1:3" x14ac:dyDescent="0.25">
      <c r="A475" s="90">
        <v>474</v>
      </c>
      <c r="B475" s="90" t="s">
        <v>863</v>
      </c>
      <c r="C475" s="90" t="s">
        <v>849</v>
      </c>
    </row>
    <row r="476" spans="1:3" x14ac:dyDescent="0.25">
      <c r="A476" s="90">
        <v>475</v>
      </c>
      <c r="B476" s="90" t="s">
        <v>864</v>
      </c>
      <c r="C476" s="90" t="s">
        <v>849</v>
      </c>
    </row>
    <row r="477" spans="1:3" x14ac:dyDescent="0.25">
      <c r="A477" s="90">
        <v>476</v>
      </c>
      <c r="B477" s="90" t="s">
        <v>865</v>
      </c>
      <c r="C477" s="90" t="s">
        <v>849</v>
      </c>
    </row>
    <row r="478" spans="1:3" x14ac:dyDescent="0.25">
      <c r="A478" s="90">
        <v>477</v>
      </c>
      <c r="B478" s="90" t="s">
        <v>866</v>
      </c>
      <c r="C478" s="90" t="s">
        <v>849</v>
      </c>
    </row>
    <row r="479" spans="1:3" x14ac:dyDescent="0.25">
      <c r="A479" s="90">
        <v>478</v>
      </c>
      <c r="B479" s="90" t="s">
        <v>867</v>
      </c>
      <c r="C479" s="90" t="s">
        <v>849</v>
      </c>
    </row>
    <row r="480" spans="1:3" x14ac:dyDescent="0.25">
      <c r="A480" s="90">
        <v>479</v>
      </c>
      <c r="B480" s="90" t="s">
        <v>868</v>
      </c>
      <c r="C480" s="90" t="s">
        <v>849</v>
      </c>
    </row>
    <row r="481" spans="1:3" x14ac:dyDescent="0.25">
      <c r="A481" s="90">
        <v>480</v>
      </c>
      <c r="B481" s="90" t="s">
        <v>869</v>
      </c>
      <c r="C481" s="90" t="s">
        <v>849</v>
      </c>
    </row>
    <row r="482" spans="1:3" x14ac:dyDescent="0.25">
      <c r="A482" s="90">
        <v>481</v>
      </c>
      <c r="B482" s="90" t="s">
        <v>870</v>
      </c>
      <c r="C482" s="90" t="s">
        <v>849</v>
      </c>
    </row>
    <row r="483" spans="1:3" x14ac:dyDescent="0.25">
      <c r="A483" s="90">
        <v>482</v>
      </c>
      <c r="B483" s="90" t="s">
        <v>871</v>
      </c>
      <c r="C483" s="90" t="s">
        <v>849</v>
      </c>
    </row>
    <row r="484" spans="1:3" x14ac:dyDescent="0.25">
      <c r="A484" s="90">
        <v>483</v>
      </c>
      <c r="B484" s="90" t="s">
        <v>872</v>
      </c>
      <c r="C484" s="90" t="s">
        <v>849</v>
      </c>
    </row>
    <row r="485" spans="1:3" x14ac:dyDescent="0.25">
      <c r="A485" s="90">
        <v>484</v>
      </c>
      <c r="B485" s="90" t="s">
        <v>873</v>
      </c>
      <c r="C485" s="90" t="s">
        <v>849</v>
      </c>
    </row>
    <row r="486" spans="1:3" x14ac:dyDescent="0.25">
      <c r="A486" s="90">
        <v>485</v>
      </c>
      <c r="B486" s="90" t="s">
        <v>708</v>
      </c>
      <c r="C486" s="90" t="s">
        <v>849</v>
      </c>
    </row>
    <row r="487" spans="1:3" x14ac:dyDescent="0.25">
      <c r="A487" s="90">
        <v>486</v>
      </c>
      <c r="B487" s="90" t="s">
        <v>874</v>
      </c>
      <c r="C487" s="90" t="s">
        <v>849</v>
      </c>
    </row>
    <row r="488" spans="1:3" x14ac:dyDescent="0.25">
      <c r="A488" s="90">
        <v>487</v>
      </c>
      <c r="B488" s="90" t="s">
        <v>875</v>
      </c>
      <c r="C488" s="90" t="s">
        <v>849</v>
      </c>
    </row>
    <row r="489" spans="1:3" x14ac:dyDescent="0.25">
      <c r="A489" s="90">
        <v>488</v>
      </c>
      <c r="B489" s="90" t="s">
        <v>876</v>
      </c>
      <c r="C489" s="90" t="s">
        <v>849</v>
      </c>
    </row>
    <row r="490" spans="1:3" x14ac:dyDescent="0.25">
      <c r="A490" s="90">
        <v>489</v>
      </c>
      <c r="B490" s="90" t="s">
        <v>877</v>
      </c>
      <c r="C490" s="90" t="s">
        <v>849</v>
      </c>
    </row>
    <row r="491" spans="1:3" x14ac:dyDescent="0.25">
      <c r="A491" s="90">
        <v>490</v>
      </c>
      <c r="B491" s="90" t="s">
        <v>708</v>
      </c>
      <c r="C491" s="90" t="s">
        <v>849</v>
      </c>
    </row>
    <row r="492" spans="1:3" x14ac:dyDescent="0.25">
      <c r="A492" s="90">
        <v>491</v>
      </c>
      <c r="B492" s="90" t="s">
        <v>878</v>
      </c>
      <c r="C492" s="90" t="s">
        <v>849</v>
      </c>
    </row>
    <row r="493" spans="1:3" x14ac:dyDescent="0.25">
      <c r="A493" s="90">
        <v>492</v>
      </c>
      <c r="B493" s="90" t="s">
        <v>879</v>
      </c>
      <c r="C493" s="90" t="s">
        <v>849</v>
      </c>
    </row>
    <row r="494" spans="1:3" x14ac:dyDescent="0.25">
      <c r="A494" s="90">
        <v>493</v>
      </c>
      <c r="B494" s="90" t="s">
        <v>880</v>
      </c>
      <c r="C494" s="90" t="s">
        <v>849</v>
      </c>
    </row>
    <row r="495" spans="1:3" x14ac:dyDescent="0.25">
      <c r="A495" s="90">
        <v>494</v>
      </c>
      <c r="B495" s="90" t="s">
        <v>881</v>
      </c>
      <c r="C495" s="90" t="s">
        <v>849</v>
      </c>
    </row>
    <row r="496" spans="1:3" x14ac:dyDescent="0.25">
      <c r="A496" s="90">
        <v>495</v>
      </c>
      <c r="B496" s="90" t="s">
        <v>882</v>
      </c>
      <c r="C496" s="90" t="s">
        <v>849</v>
      </c>
    </row>
    <row r="497" spans="1:3" x14ac:dyDescent="0.25">
      <c r="A497" s="90">
        <v>496</v>
      </c>
      <c r="B497" s="90" t="s">
        <v>747</v>
      </c>
      <c r="C497" s="90" t="s">
        <v>849</v>
      </c>
    </row>
    <row r="498" spans="1:3" x14ac:dyDescent="0.25">
      <c r="A498" s="90">
        <v>497</v>
      </c>
      <c r="B498" s="90" t="s">
        <v>883</v>
      </c>
      <c r="C498" s="90" t="s">
        <v>849</v>
      </c>
    </row>
    <row r="499" spans="1:3" x14ac:dyDescent="0.25">
      <c r="A499" s="90">
        <v>498</v>
      </c>
      <c r="B499" s="90" t="s">
        <v>884</v>
      </c>
      <c r="C499" s="90" t="s">
        <v>849</v>
      </c>
    </row>
    <row r="500" spans="1:3" x14ac:dyDescent="0.25">
      <c r="A500" s="90">
        <v>499</v>
      </c>
      <c r="B500" s="90" t="s">
        <v>885</v>
      </c>
      <c r="C500" s="90" t="s">
        <v>849</v>
      </c>
    </row>
    <row r="501" spans="1:3" x14ac:dyDescent="0.25">
      <c r="A501" s="90">
        <v>500</v>
      </c>
      <c r="B501" s="90" t="s">
        <v>886</v>
      </c>
      <c r="C501" s="90" t="s">
        <v>849</v>
      </c>
    </row>
    <row r="502" spans="1:3" x14ac:dyDescent="0.25">
      <c r="A502" s="90">
        <v>501</v>
      </c>
      <c r="B502" s="90" t="s">
        <v>887</v>
      </c>
      <c r="C502" s="90" t="s">
        <v>849</v>
      </c>
    </row>
    <row r="503" spans="1:3" x14ac:dyDescent="0.25">
      <c r="A503" s="90">
        <v>502</v>
      </c>
      <c r="B503" s="90" t="s">
        <v>888</v>
      </c>
      <c r="C503" s="90" t="s">
        <v>849</v>
      </c>
    </row>
    <row r="504" spans="1:3" x14ac:dyDescent="0.25">
      <c r="A504" s="90">
        <v>503</v>
      </c>
      <c r="B504" s="90" t="s">
        <v>889</v>
      </c>
      <c r="C504" s="90" t="s">
        <v>849</v>
      </c>
    </row>
    <row r="505" spans="1:3" x14ac:dyDescent="0.25">
      <c r="A505" s="90">
        <v>504</v>
      </c>
      <c r="B505" s="90" t="s">
        <v>890</v>
      </c>
      <c r="C505" s="90" t="s">
        <v>849</v>
      </c>
    </row>
    <row r="506" spans="1:3" x14ac:dyDescent="0.25">
      <c r="A506" s="90">
        <v>505</v>
      </c>
      <c r="B506" s="90" t="s">
        <v>891</v>
      </c>
      <c r="C506" s="90" t="s">
        <v>849</v>
      </c>
    </row>
    <row r="507" spans="1:3" x14ac:dyDescent="0.25">
      <c r="A507" s="90">
        <v>506</v>
      </c>
      <c r="B507" s="90" t="s">
        <v>892</v>
      </c>
      <c r="C507" s="90" t="s">
        <v>849</v>
      </c>
    </row>
    <row r="508" spans="1:3" x14ac:dyDescent="0.25">
      <c r="A508" s="90">
        <v>507</v>
      </c>
      <c r="B508" s="90" t="s">
        <v>893</v>
      </c>
      <c r="C508" s="90" t="s">
        <v>849</v>
      </c>
    </row>
    <row r="509" spans="1:3" x14ac:dyDescent="0.25">
      <c r="A509" s="90">
        <v>508</v>
      </c>
      <c r="B509" s="90" t="s">
        <v>894</v>
      </c>
      <c r="C509" s="90" t="s">
        <v>849</v>
      </c>
    </row>
    <row r="510" spans="1:3" x14ac:dyDescent="0.25">
      <c r="A510" s="90">
        <v>509</v>
      </c>
      <c r="B510" s="90" t="s">
        <v>895</v>
      </c>
      <c r="C510" s="90" t="s">
        <v>849</v>
      </c>
    </row>
    <row r="511" spans="1:3" x14ac:dyDescent="0.25">
      <c r="A511" s="90">
        <v>510</v>
      </c>
      <c r="B511" s="90" t="s">
        <v>896</v>
      </c>
      <c r="C511" s="90" t="s">
        <v>849</v>
      </c>
    </row>
    <row r="512" spans="1:3" x14ac:dyDescent="0.25">
      <c r="A512" s="90">
        <v>511</v>
      </c>
      <c r="B512" s="90" t="s">
        <v>897</v>
      </c>
      <c r="C512" s="90" t="s">
        <v>849</v>
      </c>
    </row>
    <row r="513" spans="1:3" x14ac:dyDescent="0.25">
      <c r="A513" s="90">
        <v>512</v>
      </c>
      <c r="B513" s="90" t="s">
        <v>898</v>
      </c>
      <c r="C513" s="90" t="s">
        <v>849</v>
      </c>
    </row>
    <row r="514" spans="1:3" x14ac:dyDescent="0.25">
      <c r="A514" s="90">
        <v>513</v>
      </c>
      <c r="B514" s="90" t="s">
        <v>899</v>
      </c>
      <c r="C514" s="90" t="s">
        <v>849</v>
      </c>
    </row>
    <row r="515" spans="1:3" x14ac:dyDescent="0.25">
      <c r="A515" s="90">
        <v>514</v>
      </c>
      <c r="B515" s="90" t="s">
        <v>900</v>
      </c>
      <c r="C515" s="90" t="s">
        <v>849</v>
      </c>
    </row>
    <row r="516" spans="1:3" x14ac:dyDescent="0.25">
      <c r="A516" s="90">
        <v>515</v>
      </c>
      <c r="B516" s="90" t="s">
        <v>901</v>
      </c>
      <c r="C516" s="90" t="s">
        <v>849</v>
      </c>
    </row>
    <row r="517" spans="1:3" x14ac:dyDescent="0.25">
      <c r="A517" s="90">
        <v>516</v>
      </c>
      <c r="B517" s="90" t="s">
        <v>592</v>
      </c>
      <c r="C517" s="90" t="s">
        <v>849</v>
      </c>
    </row>
    <row r="518" spans="1:3" x14ac:dyDescent="0.25">
      <c r="A518" s="90">
        <v>517</v>
      </c>
      <c r="B518" s="90" t="s">
        <v>902</v>
      </c>
      <c r="C518" s="90" t="s">
        <v>849</v>
      </c>
    </row>
    <row r="519" spans="1:3" x14ac:dyDescent="0.25">
      <c r="A519" s="90">
        <v>518</v>
      </c>
      <c r="B519" s="90" t="s">
        <v>904</v>
      </c>
      <c r="C519" s="90" t="s">
        <v>903</v>
      </c>
    </row>
    <row r="520" spans="1:3" x14ac:dyDescent="0.25">
      <c r="A520" s="90">
        <v>519</v>
      </c>
      <c r="B520" s="90" t="s">
        <v>905</v>
      </c>
      <c r="C520" s="90" t="s">
        <v>903</v>
      </c>
    </row>
    <row r="521" spans="1:3" x14ac:dyDescent="0.25">
      <c r="A521" s="90">
        <v>520</v>
      </c>
      <c r="B521" s="90" t="s">
        <v>906</v>
      </c>
      <c r="C521" s="90" t="s">
        <v>903</v>
      </c>
    </row>
    <row r="522" spans="1:3" x14ac:dyDescent="0.25">
      <c r="A522" s="90">
        <v>521</v>
      </c>
      <c r="B522" s="90" t="s">
        <v>907</v>
      </c>
      <c r="C522" s="90" t="s">
        <v>903</v>
      </c>
    </row>
    <row r="523" spans="1:3" x14ac:dyDescent="0.25">
      <c r="A523" s="90">
        <v>522</v>
      </c>
      <c r="B523" s="90" t="s">
        <v>908</v>
      </c>
      <c r="C523" s="90" t="s">
        <v>903</v>
      </c>
    </row>
    <row r="524" spans="1:3" x14ac:dyDescent="0.25">
      <c r="A524" s="90">
        <v>523</v>
      </c>
      <c r="B524" s="90" t="s">
        <v>909</v>
      </c>
      <c r="C524" s="90" t="s">
        <v>903</v>
      </c>
    </row>
    <row r="525" spans="1:3" x14ac:dyDescent="0.25">
      <c r="A525" s="90">
        <v>524</v>
      </c>
      <c r="B525" s="90" t="s">
        <v>708</v>
      </c>
      <c r="C525" s="90" t="s">
        <v>903</v>
      </c>
    </row>
    <row r="526" spans="1:3" x14ac:dyDescent="0.25">
      <c r="A526" s="90">
        <v>525</v>
      </c>
      <c r="B526" s="90" t="s">
        <v>994</v>
      </c>
      <c r="C526" s="90" t="s">
        <v>903</v>
      </c>
    </row>
    <row r="527" spans="1:3" x14ac:dyDescent="0.25">
      <c r="A527" s="90">
        <v>526</v>
      </c>
      <c r="B527" s="90" t="s">
        <v>910</v>
      </c>
      <c r="C527" s="90" t="s">
        <v>903</v>
      </c>
    </row>
    <row r="528" spans="1:3" x14ac:dyDescent="0.25">
      <c r="A528" s="90">
        <v>527</v>
      </c>
      <c r="B528" s="90" t="s">
        <v>911</v>
      </c>
      <c r="C528" s="90" t="s">
        <v>903</v>
      </c>
    </row>
    <row r="529" spans="1:3" x14ac:dyDescent="0.25">
      <c r="A529" s="90">
        <v>528</v>
      </c>
      <c r="B529" s="90" t="s">
        <v>912</v>
      </c>
      <c r="C529" s="90" t="s">
        <v>903</v>
      </c>
    </row>
    <row r="530" spans="1:3" x14ac:dyDescent="0.25">
      <c r="A530" s="90">
        <v>529</v>
      </c>
      <c r="B530" s="90" t="s">
        <v>913</v>
      </c>
      <c r="C530" s="90" t="s">
        <v>903</v>
      </c>
    </row>
    <row r="531" spans="1:3" x14ac:dyDescent="0.25">
      <c r="A531" s="90">
        <v>530</v>
      </c>
      <c r="B531" s="90" t="s">
        <v>914</v>
      </c>
      <c r="C531" s="90" t="s">
        <v>903</v>
      </c>
    </row>
    <row r="532" spans="1:3" x14ac:dyDescent="0.25">
      <c r="A532" s="90">
        <v>531</v>
      </c>
      <c r="B532" s="90" t="s">
        <v>915</v>
      </c>
      <c r="C532" s="90" t="s">
        <v>903</v>
      </c>
    </row>
    <row r="533" spans="1:3" x14ac:dyDescent="0.25">
      <c r="A533" s="90">
        <v>532</v>
      </c>
      <c r="B533" s="90" t="s">
        <v>916</v>
      </c>
      <c r="C533" s="90" t="s">
        <v>903</v>
      </c>
    </row>
    <row r="534" spans="1:3" x14ac:dyDescent="0.25">
      <c r="A534" s="90">
        <v>533</v>
      </c>
      <c r="B534" s="90" t="s">
        <v>706</v>
      </c>
      <c r="C534" s="90" t="s">
        <v>903</v>
      </c>
    </row>
    <row r="535" spans="1:3" x14ac:dyDescent="0.25">
      <c r="A535" s="90">
        <v>534</v>
      </c>
      <c r="B535" s="90" t="s">
        <v>917</v>
      </c>
      <c r="C535" s="90" t="s">
        <v>903</v>
      </c>
    </row>
    <row r="536" spans="1:3" x14ac:dyDescent="0.25">
      <c r="A536" s="90">
        <v>535</v>
      </c>
      <c r="B536" s="90" t="s">
        <v>918</v>
      </c>
      <c r="C536" s="90" t="s">
        <v>903</v>
      </c>
    </row>
    <row r="537" spans="1:3" x14ac:dyDescent="0.25">
      <c r="A537" s="90">
        <v>536</v>
      </c>
      <c r="B537" s="90" t="s">
        <v>919</v>
      </c>
      <c r="C537" s="90" t="s">
        <v>903</v>
      </c>
    </row>
    <row r="538" spans="1:3" x14ac:dyDescent="0.25">
      <c r="A538" s="90">
        <v>537</v>
      </c>
      <c r="B538" s="90" t="s">
        <v>920</v>
      </c>
      <c r="C538" s="90" t="s">
        <v>903</v>
      </c>
    </row>
    <row r="539" spans="1:3" x14ac:dyDescent="0.25">
      <c r="A539" s="90">
        <v>538</v>
      </c>
      <c r="B539" s="90" t="s">
        <v>921</v>
      </c>
      <c r="C539" s="90" t="s">
        <v>903</v>
      </c>
    </row>
    <row r="540" spans="1:3" x14ac:dyDescent="0.25">
      <c r="A540" s="90">
        <v>539</v>
      </c>
      <c r="B540" s="90" t="s">
        <v>922</v>
      </c>
      <c r="C540" s="90" t="s">
        <v>903</v>
      </c>
    </row>
    <row r="541" spans="1:3" x14ac:dyDescent="0.25">
      <c r="A541" s="90">
        <v>540</v>
      </c>
      <c r="B541" s="90" t="s">
        <v>923</v>
      </c>
      <c r="C541" s="90" t="s">
        <v>903</v>
      </c>
    </row>
    <row r="542" spans="1:3" x14ac:dyDescent="0.25">
      <c r="A542" s="90">
        <v>541</v>
      </c>
      <c r="B542" s="90" t="s">
        <v>924</v>
      </c>
      <c r="C542" s="90" t="s">
        <v>903</v>
      </c>
    </row>
    <row r="543" spans="1:3" x14ac:dyDescent="0.25">
      <c r="A543" s="90">
        <v>542</v>
      </c>
      <c r="B543" s="90" t="s">
        <v>925</v>
      </c>
      <c r="C543" s="90" t="s">
        <v>903</v>
      </c>
    </row>
    <row r="544" spans="1:3" x14ac:dyDescent="0.25">
      <c r="A544" s="90">
        <v>543</v>
      </c>
      <c r="B544" s="90" t="s">
        <v>926</v>
      </c>
      <c r="C544" s="90" t="s">
        <v>903</v>
      </c>
    </row>
    <row r="545" spans="1:3" x14ac:dyDescent="0.25">
      <c r="A545" s="90">
        <v>544</v>
      </c>
      <c r="B545" s="90" t="s">
        <v>927</v>
      </c>
      <c r="C545" s="90" t="s">
        <v>903</v>
      </c>
    </row>
    <row r="546" spans="1:3" x14ac:dyDescent="0.25">
      <c r="A546" s="90">
        <v>545</v>
      </c>
      <c r="B546" s="90" t="s">
        <v>928</v>
      </c>
      <c r="C546" s="90" t="s">
        <v>903</v>
      </c>
    </row>
    <row r="547" spans="1:3" x14ac:dyDescent="0.25">
      <c r="A547" s="90">
        <v>546</v>
      </c>
      <c r="B547" s="90" t="s">
        <v>929</v>
      </c>
      <c r="C547" s="90" t="s">
        <v>903</v>
      </c>
    </row>
    <row r="548" spans="1:3" x14ac:dyDescent="0.25">
      <c r="A548" s="90">
        <v>547</v>
      </c>
      <c r="B548" s="90" t="s">
        <v>930</v>
      </c>
      <c r="C548" s="90" t="s">
        <v>903</v>
      </c>
    </row>
    <row r="549" spans="1:3" x14ac:dyDescent="0.25">
      <c r="A549" s="90">
        <v>548</v>
      </c>
      <c r="B549" s="90" t="s">
        <v>931</v>
      </c>
      <c r="C549" s="90" t="s">
        <v>903</v>
      </c>
    </row>
    <row r="550" spans="1:3" x14ac:dyDescent="0.25">
      <c r="A550" s="90">
        <v>549</v>
      </c>
      <c r="B550" s="90" t="s">
        <v>932</v>
      </c>
      <c r="C550" s="90" t="s">
        <v>903</v>
      </c>
    </row>
    <row r="551" spans="1:3" x14ac:dyDescent="0.25">
      <c r="A551" s="90">
        <v>550</v>
      </c>
      <c r="B551" s="90" t="s">
        <v>933</v>
      </c>
      <c r="C551" s="90" t="s">
        <v>903</v>
      </c>
    </row>
    <row r="552" spans="1:3" x14ac:dyDescent="0.25">
      <c r="A552" s="90">
        <v>551</v>
      </c>
      <c r="B552" s="90" t="s">
        <v>934</v>
      </c>
      <c r="C552" s="90" t="s">
        <v>903</v>
      </c>
    </row>
    <row r="553" spans="1:3" x14ac:dyDescent="0.25">
      <c r="A553" s="90">
        <v>552</v>
      </c>
      <c r="B553" s="90" t="s">
        <v>935</v>
      </c>
      <c r="C553" s="90" t="s">
        <v>1085</v>
      </c>
    </row>
    <row r="554" spans="1:3" x14ac:dyDescent="0.25">
      <c r="A554" s="90">
        <v>553</v>
      </c>
      <c r="B554" s="90" t="s">
        <v>936</v>
      </c>
      <c r="C554" s="90" t="s">
        <v>1085</v>
      </c>
    </row>
    <row r="555" spans="1:3" x14ac:dyDescent="0.25">
      <c r="A555" s="90">
        <v>554</v>
      </c>
      <c r="B555" s="90" t="s">
        <v>937</v>
      </c>
      <c r="C555" s="90" t="s">
        <v>1085</v>
      </c>
    </row>
    <row r="556" spans="1:3" x14ac:dyDescent="0.25">
      <c r="A556" s="90">
        <v>555</v>
      </c>
      <c r="B556" s="90" t="s">
        <v>938</v>
      </c>
      <c r="C556" s="90" t="s">
        <v>1085</v>
      </c>
    </row>
    <row r="557" spans="1:3" x14ac:dyDescent="0.25">
      <c r="A557" s="90">
        <v>556</v>
      </c>
      <c r="B557" s="90" t="s">
        <v>939</v>
      </c>
      <c r="C557" s="90" t="s">
        <v>1085</v>
      </c>
    </row>
    <row r="558" spans="1:3" x14ac:dyDescent="0.25">
      <c r="A558" s="90">
        <v>557</v>
      </c>
      <c r="B558" s="90" t="s">
        <v>940</v>
      </c>
      <c r="C558" s="90" t="s">
        <v>1085</v>
      </c>
    </row>
    <row r="559" spans="1:3" x14ac:dyDescent="0.25">
      <c r="A559" s="90">
        <v>558</v>
      </c>
      <c r="B559" s="90" t="s">
        <v>941</v>
      </c>
      <c r="C559" s="90" t="s">
        <v>1085</v>
      </c>
    </row>
    <row r="560" spans="1:3" x14ac:dyDescent="0.25">
      <c r="A560" s="90">
        <v>559</v>
      </c>
      <c r="B560" s="90" t="s">
        <v>706</v>
      </c>
      <c r="C560" s="90" t="s">
        <v>1085</v>
      </c>
    </row>
    <row r="561" spans="1:3" x14ac:dyDescent="0.25">
      <c r="A561" s="90">
        <v>560</v>
      </c>
      <c r="B561" s="90" t="s">
        <v>942</v>
      </c>
      <c r="C561" s="90" t="s">
        <v>1085</v>
      </c>
    </row>
    <row r="562" spans="1:3" x14ac:dyDescent="0.25">
      <c r="A562" s="90">
        <v>561</v>
      </c>
      <c r="B562" s="90" t="s">
        <v>943</v>
      </c>
      <c r="C562" s="90" t="s">
        <v>1085</v>
      </c>
    </row>
    <row r="563" spans="1:3" x14ac:dyDescent="0.25">
      <c r="A563" s="90">
        <v>562</v>
      </c>
      <c r="B563" s="90" t="s">
        <v>944</v>
      </c>
      <c r="C563" s="90" t="s">
        <v>1085</v>
      </c>
    </row>
    <row r="564" spans="1:3" x14ac:dyDescent="0.25">
      <c r="A564" s="90">
        <v>563</v>
      </c>
      <c r="B564" s="90" t="s">
        <v>331</v>
      </c>
      <c r="C564" s="90" t="s">
        <v>1085</v>
      </c>
    </row>
    <row r="565" spans="1:3" x14ac:dyDescent="0.25">
      <c r="A565" s="90">
        <v>564</v>
      </c>
      <c r="B565" s="90" t="s">
        <v>945</v>
      </c>
      <c r="C565" s="90" t="s">
        <v>1085</v>
      </c>
    </row>
    <row r="566" spans="1:3" x14ac:dyDescent="0.25">
      <c r="A566" s="90">
        <v>565</v>
      </c>
      <c r="B566" s="90" t="s">
        <v>708</v>
      </c>
      <c r="C566" s="90" t="s">
        <v>1085</v>
      </c>
    </row>
    <row r="567" spans="1:3" x14ac:dyDescent="0.25">
      <c r="A567" s="90">
        <v>566</v>
      </c>
      <c r="B567" s="90" t="s">
        <v>946</v>
      </c>
      <c r="C567" s="90" t="s">
        <v>1085</v>
      </c>
    </row>
    <row r="568" spans="1:3" x14ac:dyDescent="0.25">
      <c r="A568" s="90">
        <v>567</v>
      </c>
      <c r="B568" s="90" t="s">
        <v>738</v>
      </c>
      <c r="C568" s="90" t="s">
        <v>1085</v>
      </c>
    </row>
    <row r="569" spans="1:3" x14ac:dyDescent="0.25">
      <c r="A569" s="90">
        <v>568</v>
      </c>
      <c r="B569" s="90" t="s">
        <v>853</v>
      </c>
      <c r="C569" s="90" t="s">
        <v>1085</v>
      </c>
    </row>
    <row r="570" spans="1:3" x14ac:dyDescent="0.25">
      <c r="A570" s="90">
        <v>569</v>
      </c>
      <c r="B570" s="90" t="s">
        <v>947</v>
      </c>
      <c r="C570" s="90" t="s">
        <v>1085</v>
      </c>
    </row>
    <row r="571" spans="1:3" x14ac:dyDescent="0.25">
      <c r="A571" s="90">
        <v>570</v>
      </c>
      <c r="B571" s="90" t="s">
        <v>948</v>
      </c>
      <c r="C571" s="90" t="s">
        <v>1085</v>
      </c>
    </row>
    <row r="572" spans="1:3" x14ac:dyDescent="0.25">
      <c r="A572" s="90">
        <v>571</v>
      </c>
      <c r="B572" s="90" t="s">
        <v>949</v>
      </c>
      <c r="C572" s="90" t="s">
        <v>1085</v>
      </c>
    </row>
    <row r="573" spans="1:3" x14ac:dyDescent="0.25">
      <c r="A573" s="90">
        <v>572</v>
      </c>
      <c r="B573" s="90" t="s">
        <v>355</v>
      </c>
      <c r="C573" s="90" t="s">
        <v>1085</v>
      </c>
    </row>
    <row r="574" spans="1:3" x14ac:dyDescent="0.25">
      <c r="A574" s="90">
        <v>573</v>
      </c>
      <c r="B574" s="90" t="s">
        <v>950</v>
      </c>
      <c r="C574" s="90" t="s">
        <v>1085</v>
      </c>
    </row>
    <row r="575" spans="1:3" x14ac:dyDescent="0.25">
      <c r="A575" s="90">
        <v>574</v>
      </c>
      <c r="B575" s="90" t="s">
        <v>706</v>
      </c>
      <c r="C575" s="90" t="s">
        <v>1085</v>
      </c>
    </row>
    <row r="576" spans="1:3" x14ac:dyDescent="0.25">
      <c r="A576" s="90">
        <v>575</v>
      </c>
      <c r="B576" s="90" t="s">
        <v>711</v>
      </c>
      <c r="C576" s="90" t="s">
        <v>1085</v>
      </c>
    </row>
    <row r="577" spans="1:3" x14ac:dyDescent="0.25">
      <c r="A577" s="90">
        <v>576</v>
      </c>
      <c r="B577" s="90" t="s">
        <v>951</v>
      </c>
      <c r="C577" s="90" t="s">
        <v>1085</v>
      </c>
    </row>
    <row r="578" spans="1:3" x14ac:dyDescent="0.25">
      <c r="A578" s="90">
        <v>577</v>
      </c>
      <c r="B578" s="90" t="s">
        <v>952</v>
      </c>
      <c r="C578" s="90" t="s">
        <v>1085</v>
      </c>
    </row>
    <row r="579" spans="1:3" x14ac:dyDescent="0.25">
      <c r="A579" s="90">
        <v>578</v>
      </c>
      <c r="B579" s="90" t="s">
        <v>953</v>
      </c>
      <c r="C579" s="90" t="s">
        <v>1085</v>
      </c>
    </row>
    <row r="580" spans="1:3" x14ac:dyDescent="0.25">
      <c r="A580" s="90">
        <v>579</v>
      </c>
      <c r="B580" s="90" t="s">
        <v>954</v>
      </c>
      <c r="C580" s="90" t="s">
        <v>1085</v>
      </c>
    </row>
    <row r="581" spans="1:3" x14ac:dyDescent="0.25">
      <c r="A581" s="90">
        <v>580</v>
      </c>
      <c r="B581" s="90" t="s">
        <v>955</v>
      </c>
      <c r="C581" s="90" t="s">
        <v>1085</v>
      </c>
    </row>
    <row r="582" spans="1:3" x14ac:dyDescent="0.25">
      <c r="A582" s="90">
        <v>581</v>
      </c>
      <c r="B582" s="90" t="s">
        <v>956</v>
      </c>
      <c r="C582" s="90" t="s">
        <v>1085</v>
      </c>
    </row>
    <row r="583" spans="1:3" x14ac:dyDescent="0.25">
      <c r="A583" s="90">
        <v>582</v>
      </c>
      <c r="B583" s="90" t="s">
        <v>879</v>
      </c>
      <c r="C583" s="90" t="s">
        <v>1085</v>
      </c>
    </row>
    <row r="584" spans="1:3" x14ac:dyDescent="0.25">
      <c r="A584" s="90">
        <v>583</v>
      </c>
      <c r="B584" s="90" t="s">
        <v>957</v>
      </c>
      <c r="C584" s="90" t="s">
        <v>1085</v>
      </c>
    </row>
    <row r="585" spans="1:3" x14ac:dyDescent="0.25">
      <c r="A585" s="90">
        <v>584</v>
      </c>
      <c r="B585" s="90" t="s">
        <v>958</v>
      </c>
      <c r="C585" s="90" t="s">
        <v>1085</v>
      </c>
    </row>
    <row r="586" spans="1:3" x14ac:dyDescent="0.25">
      <c r="A586" s="90">
        <v>585</v>
      </c>
      <c r="B586" s="90" t="s">
        <v>855</v>
      </c>
      <c r="C586" s="90" t="s">
        <v>1085</v>
      </c>
    </row>
    <row r="587" spans="1:3" x14ac:dyDescent="0.25">
      <c r="A587" s="90">
        <v>586</v>
      </c>
      <c r="B587" s="90" t="s">
        <v>959</v>
      </c>
      <c r="C587" s="90" t="s">
        <v>1085</v>
      </c>
    </row>
    <row r="588" spans="1:3" x14ac:dyDescent="0.25">
      <c r="A588" s="90">
        <v>587</v>
      </c>
      <c r="B588" s="90" t="s">
        <v>960</v>
      </c>
      <c r="C588" s="90" t="s">
        <v>1085</v>
      </c>
    </row>
    <row r="589" spans="1:3" x14ac:dyDescent="0.25">
      <c r="A589" s="90">
        <v>588</v>
      </c>
      <c r="B589" s="90" t="s">
        <v>961</v>
      </c>
      <c r="C589" s="90" t="s">
        <v>1085</v>
      </c>
    </row>
    <row r="590" spans="1:3" x14ac:dyDescent="0.25">
      <c r="A590" s="90">
        <v>589</v>
      </c>
      <c r="B590" s="90" t="s">
        <v>962</v>
      </c>
      <c r="C590" s="90" t="s">
        <v>1085</v>
      </c>
    </row>
    <row r="591" spans="1:3" x14ac:dyDescent="0.25">
      <c r="A591" s="90">
        <v>590</v>
      </c>
      <c r="B591" s="90" t="s">
        <v>963</v>
      </c>
      <c r="C591" s="90" t="s">
        <v>1085</v>
      </c>
    </row>
    <row r="592" spans="1:3" x14ac:dyDescent="0.25">
      <c r="A592" s="90">
        <v>591</v>
      </c>
      <c r="B592" s="90" t="s">
        <v>964</v>
      </c>
      <c r="C592" s="90" t="s">
        <v>1085</v>
      </c>
    </row>
    <row r="593" spans="1:3" x14ac:dyDescent="0.25">
      <c r="A593" s="90">
        <v>592</v>
      </c>
      <c r="B593" s="90" t="s">
        <v>706</v>
      </c>
      <c r="C593" s="90" t="s">
        <v>1085</v>
      </c>
    </row>
    <row r="594" spans="1:3" x14ac:dyDescent="0.25">
      <c r="A594" s="90">
        <v>593</v>
      </c>
      <c r="B594" s="90" t="s">
        <v>965</v>
      </c>
      <c r="C594" s="90" t="s">
        <v>1085</v>
      </c>
    </row>
    <row r="595" spans="1:3" x14ac:dyDescent="0.25">
      <c r="A595" s="90">
        <v>594</v>
      </c>
      <c r="B595" s="90" t="s">
        <v>966</v>
      </c>
      <c r="C595" s="90" t="s">
        <v>1085</v>
      </c>
    </row>
    <row r="596" spans="1:3" x14ac:dyDescent="0.25">
      <c r="A596" s="90">
        <v>595</v>
      </c>
      <c r="B596" s="90" t="s">
        <v>923</v>
      </c>
      <c r="C596" s="90" t="s">
        <v>1085</v>
      </c>
    </row>
    <row r="597" spans="1:3" x14ac:dyDescent="0.25">
      <c r="A597" s="90">
        <v>596</v>
      </c>
      <c r="B597" s="90" t="s">
        <v>967</v>
      </c>
      <c r="C597" s="90" t="s">
        <v>1085</v>
      </c>
    </row>
    <row r="598" spans="1:3" x14ac:dyDescent="0.25">
      <c r="A598" s="90">
        <v>597</v>
      </c>
      <c r="B598" s="90" t="s">
        <v>968</v>
      </c>
      <c r="C598" s="90" t="s">
        <v>1085</v>
      </c>
    </row>
    <row r="599" spans="1:3" x14ac:dyDescent="0.25">
      <c r="A599" s="90">
        <v>598</v>
      </c>
      <c r="B599" s="90" t="s">
        <v>969</v>
      </c>
      <c r="C599" s="90" t="s">
        <v>1085</v>
      </c>
    </row>
    <row r="600" spans="1:3" x14ac:dyDescent="0.25">
      <c r="A600" s="90">
        <v>599</v>
      </c>
      <c r="B600" s="90" t="s">
        <v>970</v>
      </c>
      <c r="C600" s="90" t="s">
        <v>1085</v>
      </c>
    </row>
    <row r="601" spans="1:3" x14ac:dyDescent="0.25">
      <c r="A601" s="90">
        <v>600</v>
      </c>
      <c r="B601" s="90" t="s">
        <v>971</v>
      </c>
      <c r="C601" s="90" t="s">
        <v>1085</v>
      </c>
    </row>
    <row r="602" spans="1:3" x14ac:dyDescent="0.25">
      <c r="A602" s="90">
        <v>601</v>
      </c>
      <c r="B602" s="90" t="s">
        <v>805</v>
      </c>
      <c r="C602" s="90" t="s">
        <v>1085</v>
      </c>
    </row>
    <row r="603" spans="1:3" x14ac:dyDescent="0.25">
      <c r="A603" s="90">
        <v>602</v>
      </c>
      <c r="B603" s="90" t="s">
        <v>972</v>
      </c>
      <c r="C603" s="90" t="s">
        <v>1085</v>
      </c>
    </row>
    <row r="604" spans="1:3" x14ac:dyDescent="0.25">
      <c r="A604" s="90">
        <v>603</v>
      </c>
      <c r="B604" s="90" t="s">
        <v>973</v>
      </c>
      <c r="C604" s="90" t="s">
        <v>1085</v>
      </c>
    </row>
    <row r="605" spans="1:3" x14ac:dyDescent="0.25">
      <c r="A605" s="90">
        <v>604</v>
      </c>
      <c r="B605" s="90" t="s">
        <v>744</v>
      </c>
      <c r="C605" s="90" t="s">
        <v>1085</v>
      </c>
    </row>
    <row r="606" spans="1:3" x14ac:dyDescent="0.25">
      <c r="A606" s="90">
        <v>605</v>
      </c>
      <c r="B606" s="90" t="s">
        <v>974</v>
      </c>
      <c r="C606" s="90" t="s">
        <v>1085</v>
      </c>
    </row>
    <row r="607" spans="1:3" x14ac:dyDescent="0.25">
      <c r="A607" s="90">
        <v>606</v>
      </c>
      <c r="B607" s="90" t="s">
        <v>975</v>
      </c>
      <c r="C607" s="90" t="s">
        <v>1085</v>
      </c>
    </row>
    <row r="608" spans="1:3" x14ac:dyDescent="0.25">
      <c r="A608" s="90">
        <v>607</v>
      </c>
      <c r="B608" s="90" t="s">
        <v>976</v>
      </c>
      <c r="C608" s="90" t="s">
        <v>1085</v>
      </c>
    </row>
    <row r="609" spans="1:3" x14ac:dyDescent="0.25">
      <c r="A609" s="90">
        <v>608</v>
      </c>
      <c r="B609" s="90" t="s">
        <v>977</v>
      </c>
      <c r="C609" s="90" t="s">
        <v>1085</v>
      </c>
    </row>
    <row r="610" spans="1:3" x14ac:dyDescent="0.25">
      <c r="A610" s="90">
        <v>609</v>
      </c>
      <c r="B610" s="90" t="s">
        <v>978</v>
      </c>
      <c r="C610" s="90" t="s">
        <v>1085</v>
      </c>
    </row>
    <row r="611" spans="1:3" x14ac:dyDescent="0.25">
      <c r="A611" s="90">
        <v>610</v>
      </c>
      <c r="B611" s="90" t="s">
        <v>979</v>
      </c>
      <c r="C611" s="90" t="s">
        <v>1085</v>
      </c>
    </row>
    <row r="612" spans="1:3" x14ac:dyDescent="0.25">
      <c r="A612" s="90">
        <v>611</v>
      </c>
      <c r="B612" s="90" t="s">
        <v>747</v>
      </c>
      <c r="C612" s="90" t="s">
        <v>1085</v>
      </c>
    </row>
    <row r="613" spans="1:3" x14ac:dyDescent="0.25">
      <c r="A613" s="90">
        <v>612</v>
      </c>
      <c r="B613" s="90" t="s">
        <v>980</v>
      </c>
      <c r="C613" s="90" t="s">
        <v>1085</v>
      </c>
    </row>
    <row r="614" spans="1:3" x14ac:dyDescent="0.25">
      <c r="A614" s="90">
        <v>613</v>
      </c>
      <c r="B614" s="90" t="s">
        <v>981</v>
      </c>
      <c r="C614" s="90" t="s">
        <v>1085</v>
      </c>
    </row>
    <row r="615" spans="1:3" x14ac:dyDescent="0.25">
      <c r="A615" s="90">
        <v>614</v>
      </c>
      <c r="B615" s="90" t="s">
        <v>982</v>
      </c>
      <c r="C615" s="90" t="s">
        <v>1085</v>
      </c>
    </row>
    <row r="616" spans="1:3" x14ac:dyDescent="0.25">
      <c r="A616" s="90">
        <v>615</v>
      </c>
      <c r="B616" s="90" t="s">
        <v>983</v>
      </c>
      <c r="C616" s="90" t="s">
        <v>1085</v>
      </c>
    </row>
    <row r="617" spans="1:3" x14ac:dyDescent="0.25">
      <c r="A617" s="90">
        <v>616</v>
      </c>
      <c r="B617" s="90" t="s">
        <v>795</v>
      </c>
      <c r="C617" s="90" t="s">
        <v>1085</v>
      </c>
    </row>
    <row r="618" spans="1:3" x14ac:dyDescent="0.25">
      <c r="A618" s="90">
        <v>617</v>
      </c>
      <c r="B618" s="90" t="s">
        <v>984</v>
      </c>
      <c r="C618" s="90" t="s">
        <v>1085</v>
      </c>
    </row>
    <row r="619" spans="1:3" x14ac:dyDescent="0.25">
      <c r="A619" s="90">
        <v>618</v>
      </c>
      <c r="B619" s="90" t="s">
        <v>985</v>
      </c>
      <c r="C619" s="90" t="s">
        <v>1085</v>
      </c>
    </row>
    <row r="620" spans="1:3" x14ac:dyDescent="0.25">
      <c r="A620" s="90">
        <v>619</v>
      </c>
      <c r="B620" s="90" t="s">
        <v>986</v>
      </c>
      <c r="C620" s="90" t="s">
        <v>1085</v>
      </c>
    </row>
    <row r="621" spans="1:3" x14ac:dyDescent="0.25">
      <c r="A621" s="90">
        <v>620</v>
      </c>
      <c r="B621" s="90" t="s">
        <v>987</v>
      </c>
      <c r="C621" s="90" t="s">
        <v>1085</v>
      </c>
    </row>
    <row r="622" spans="1:3" x14ac:dyDescent="0.25">
      <c r="A622" s="90">
        <v>621</v>
      </c>
      <c r="B622" s="90" t="s">
        <v>988</v>
      </c>
      <c r="C622" s="90" t="s">
        <v>1085</v>
      </c>
    </row>
    <row r="623" spans="1:3" x14ac:dyDescent="0.25">
      <c r="A623" s="90">
        <v>622</v>
      </c>
      <c r="B623" s="90" t="s">
        <v>989</v>
      </c>
      <c r="C623" s="90" t="s">
        <v>1085</v>
      </c>
    </row>
    <row r="624" spans="1:3" x14ac:dyDescent="0.25">
      <c r="A624" s="90">
        <v>623</v>
      </c>
      <c r="B624" s="90" t="s">
        <v>990</v>
      </c>
      <c r="C624" s="90" t="s">
        <v>1085</v>
      </c>
    </row>
    <row r="625" spans="1:3" x14ac:dyDescent="0.25">
      <c r="A625" s="90">
        <v>624</v>
      </c>
      <c r="B625" s="90" t="s">
        <v>991</v>
      </c>
      <c r="C625" s="90" t="s">
        <v>1085</v>
      </c>
    </row>
    <row r="626" spans="1:3" x14ac:dyDescent="0.25">
      <c r="A626" s="90">
        <v>625</v>
      </c>
      <c r="B626" s="90" t="s">
        <v>992</v>
      </c>
      <c r="C626" s="90" t="s">
        <v>1085</v>
      </c>
    </row>
    <row r="627" spans="1:3" x14ac:dyDescent="0.25">
      <c r="A627" s="90">
        <v>626</v>
      </c>
      <c r="B627" s="90" t="s">
        <v>993</v>
      </c>
      <c r="C627" s="90" t="s">
        <v>1085</v>
      </c>
    </row>
    <row r="628" spans="1:3" x14ac:dyDescent="0.25">
      <c r="A628" s="90">
        <v>627</v>
      </c>
      <c r="B628" s="90" t="s">
        <v>962</v>
      </c>
      <c r="C628" s="90" t="s">
        <v>1085</v>
      </c>
    </row>
    <row r="629" spans="1:3" x14ac:dyDescent="0.25">
      <c r="A629" s="90">
        <v>628</v>
      </c>
      <c r="B629" s="90" t="s">
        <v>764</v>
      </c>
      <c r="C629" s="90" t="s">
        <v>368</v>
      </c>
    </row>
    <row r="630" spans="1:3" x14ac:dyDescent="0.25">
      <c r="A630" s="90">
        <v>629</v>
      </c>
      <c r="B630" s="90" t="s">
        <v>765</v>
      </c>
      <c r="C630" s="90" t="s">
        <v>368</v>
      </c>
    </row>
    <row r="631" spans="1:3" x14ac:dyDescent="0.25">
      <c r="A631" s="90">
        <v>630</v>
      </c>
      <c r="B631" s="90" t="s">
        <v>766</v>
      </c>
      <c r="C631" s="90" t="s">
        <v>368</v>
      </c>
    </row>
    <row r="632" spans="1:3" x14ac:dyDescent="0.25">
      <c r="A632" s="90">
        <v>631</v>
      </c>
      <c r="B632" s="90" t="s">
        <v>767</v>
      </c>
      <c r="C632" s="90" t="s">
        <v>368</v>
      </c>
    </row>
    <row r="633" spans="1:3" x14ac:dyDescent="0.25">
      <c r="A633" s="90">
        <v>632</v>
      </c>
      <c r="B633" s="90" t="s">
        <v>768</v>
      </c>
      <c r="C633" s="90" t="s">
        <v>368</v>
      </c>
    </row>
    <row r="634" spans="1:3" x14ac:dyDescent="0.25">
      <c r="A634" s="90">
        <v>633</v>
      </c>
      <c r="B634" s="90" t="s">
        <v>769</v>
      </c>
      <c r="C634" s="90" t="s">
        <v>368</v>
      </c>
    </row>
    <row r="635" spans="1:3" x14ac:dyDescent="0.25">
      <c r="A635" s="90">
        <v>634</v>
      </c>
      <c r="B635" s="90" t="s">
        <v>770</v>
      </c>
      <c r="C635" s="90" t="s">
        <v>368</v>
      </c>
    </row>
    <row r="636" spans="1:3" x14ac:dyDescent="0.25">
      <c r="A636" s="90">
        <v>635</v>
      </c>
      <c r="B636" s="90" t="s">
        <v>995</v>
      </c>
      <c r="C636" s="90" t="s">
        <v>368</v>
      </c>
    </row>
    <row r="637" spans="1:3" x14ac:dyDescent="0.25">
      <c r="A637" s="90">
        <v>636</v>
      </c>
      <c r="B637" s="90" t="s">
        <v>771</v>
      </c>
      <c r="C637" s="90" t="s">
        <v>368</v>
      </c>
    </row>
    <row r="638" spans="1:3" x14ac:dyDescent="0.25">
      <c r="A638" s="90">
        <v>637</v>
      </c>
      <c r="B638" s="90" t="s">
        <v>772</v>
      </c>
      <c r="C638" s="90" t="s">
        <v>368</v>
      </c>
    </row>
    <row r="639" spans="1:3" x14ac:dyDescent="0.25">
      <c r="A639" s="90">
        <v>638</v>
      </c>
      <c r="B639" s="90" t="s">
        <v>773</v>
      </c>
      <c r="C639" s="90" t="s">
        <v>368</v>
      </c>
    </row>
    <row r="640" spans="1:3" x14ac:dyDescent="0.25">
      <c r="A640" s="90">
        <v>639</v>
      </c>
      <c r="B640" s="90" t="s">
        <v>774</v>
      </c>
      <c r="C640" s="90" t="s">
        <v>368</v>
      </c>
    </row>
    <row r="641" spans="1:3" x14ac:dyDescent="0.25">
      <c r="A641" s="90">
        <v>640</v>
      </c>
      <c r="B641" s="90" t="s">
        <v>775</v>
      </c>
      <c r="C641" s="90" t="s">
        <v>368</v>
      </c>
    </row>
    <row r="642" spans="1:3" x14ac:dyDescent="0.25">
      <c r="A642" s="90">
        <v>641</v>
      </c>
      <c r="B642" s="90" t="s">
        <v>776</v>
      </c>
      <c r="C642" s="90" t="s">
        <v>368</v>
      </c>
    </row>
    <row r="643" spans="1:3" x14ac:dyDescent="0.25">
      <c r="A643" s="90">
        <v>642</v>
      </c>
      <c r="B643" s="90" t="s">
        <v>777</v>
      </c>
      <c r="C643" s="90" t="s">
        <v>368</v>
      </c>
    </row>
    <row r="644" spans="1:3" x14ac:dyDescent="0.25">
      <c r="A644" s="90">
        <v>643</v>
      </c>
      <c r="B644" s="90" t="s">
        <v>778</v>
      </c>
      <c r="C644" s="90" t="s">
        <v>368</v>
      </c>
    </row>
    <row r="645" spans="1:3" x14ac:dyDescent="0.25">
      <c r="A645" s="90">
        <v>644</v>
      </c>
      <c r="B645" s="90" t="s">
        <v>779</v>
      </c>
      <c r="C645" s="90" t="s">
        <v>368</v>
      </c>
    </row>
    <row r="646" spans="1:3" x14ac:dyDescent="0.25">
      <c r="A646" s="90">
        <v>645</v>
      </c>
      <c r="B646" s="90" t="s">
        <v>780</v>
      </c>
      <c r="C646" s="90" t="s">
        <v>368</v>
      </c>
    </row>
    <row r="647" spans="1:3" x14ac:dyDescent="0.25">
      <c r="A647" s="90">
        <v>646</v>
      </c>
      <c r="B647" s="90" t="s">
        <v>781</v>
      </c>
      <c r="C647" s="90" t="s">
        <v>368</v>
      </c>
    </row>
    <row r="648" spans="1:3" x14ac:dyDescent="0.25">
      <c r="A648" s="90">
        <v>647</v>
      </c>
      <c r="B648" s="90" t="s">
        <v>782</v>
      </c>
      <c r="C648" s="90" t="s">
        <v>368</v>
      </c>
    </row>
    <row r="649" spans="1:3" x14ac:dyDescent="0.25">
      <c r="A649" s="90">
        <v>648</v>
      </c>
      <c r="B649" s="90" t="s">
        <v>783</v>
      </c>
      <c r="C649" s="90" t="s">
        <v>368</v>
      </c>
    </row>
    <row r="650" spans="1:3" x14ac:dyDescent="0.25">
      <c r="A650" s="90">
        <v>649</v>
      </c>
      <c r="B650" s="90" t="s">
        <v>461</v>
      </c>
      <c r="C650" s="90" t="s">
        <v>368</v>
      </c>
    </row>
    <row r="651" spans="1:3" x14ac:dyDescent="0.25">
      <c r="A651" s="90">
        <v>650</v>
      </c>
      <c r="B651" s="90" t="s">
        <v>784</v>
      </c>
      <c r="C651" s="90" t="s">
        <v>368</v>
      </c>
    </row>
    <row r="652" spans="1:3" x14ac:dyDescent="0.25">
      <c r="A652" s="90">
        <v>651</v>
      </c>
      <c r="B652" s="90" t="s">
        <v>785</v>
      </c>
      <c r="C652" s="90" t="s">
        <v>368</v>
      </c>
    </row>
    <row r="653" spans="1:3" x14ac:dyDescent="0.25">
      <c r="A653" s="90">
        <v>652</v>
      </c>
      <c r="B653" s="90" t="s">
        <v>786</v>
      </c>
      <c r="C653" s="90" t="s">
        <v>368</v>
      </c>
    </row>
    <row r="654" spans="1:3" x14ac:dyDescent="0.25">
      <c r="A654" s="90">
        <v>653</v>
      </c>
      <c r="B654" s="90" t="s">
        <v>787</v>
      </c>
      <c r="C654" s="90" t="s">
        <v>368</v>
      </c>
    </row>
    <row r="655" spans="1:3" x14ac:dyDescent="0.25">
      <c r="A655" s="90">
        <v>654</v>
      </c>
      <c r="B655" s="90" t="s">
        <v>788</v>
      </c>
      <c r="C655" s="90" t="s">
        <v>368</v>
      </c>
    </row>
    <row r="656" spans="1:3" x14ac:dyDescent="0.25">
      <c r="A656" s="90">
        <v>655</v>
      </c>
      <c r="B656" s="90" t="s">
        <v>789</v>
      </c>
      <c r="C656" s="90" t="s">
        <v>368</v>
      </c>
    </row>
    <row r="657" spans="1:3" x14ac:dyDescent="0.25">
      <c r="A657" s="90">
        <v>656</v>
      </c>
      <c r="B657" s="90" t="s">
        <v>431</v>
      </c>
      <c r="C657" s="90" t="s">
        <v>368</v>
      </c>
    </row>
    <row r="658" spans="1:3" x14ac:dyDescent="0.25">
      <c r="A658" s="90">
        <v>657</v>
      </c>
      <c r="B658" s="90" t="s">
        <v>71</v>
      </c>
      <c r="C658" s="90" t="s">
        <v>368</v>
      </c>
    </row>
    <row r="659" spans="1:3" x14ac:dyDescent="0.25">
      <c r="A659" s="90">
        <v>658</v>
      </c>
      <c r="B659" s="90" t="s">
        <v>790</v>
      </c>
      <c r="C659" s="90" t="s">
        <v>368</v>
      </c>
    </row>
    <row r="660" spans="1:3" x14ac:dyDescent="0.25">
      <c r="A660" s="90">
        <v>659</v>
      </c>
      <c r="B660" s="90" t="s">
        <v>791</v>
      </c>
      <c r="C660" s="90" t="s">
        <v>368</v>
      </c>
    </row>
    <row r="661" spans="1:3" x14ac:dyDescent="0.25">
      <c r="A661" s="90">
        <v>660</v>
      </c>
      <c r="B661" s="90" t="s">
        <v>503</v>
      </c>
      <c r="C661" s="90" t="s">
        <v>368</v>
      </c>
    </row>
    <row r="662" spans="1:3" x14ac:dyDescent="0.25">
      <c r="A662" s="90">
        <v>661</v>
      </c>
      <c r="B662" s="90" t="s">
        <v>792</v>
      </c>
      <c r="C662" s="90" t="s">
        <v>368</v>
      </c>
    </row>
    <row r="663" spans="1:3" x14ac:dyDescent="0.25">
      <c r="A663" s="90">
        <v>662</v>
      </c>
      <c r="B663" s="90" t="s">
        <v>793</v>
      </c>
      <c r="C663" s="90" t="s">
        <v>368</v>
      </c>
    </row>
    <row r="664" spans="1:3" x14ac:dyDescent="0.25">
      <c r="A664" s="90">
        <v>663</v>
      </c>
      <c r="B664" s="90" t="s">
        <v>794</v>
      </c>
      <c r="C664" s="90" t="s">
        <v>368</v>
      </c>
    </row>
    <row r="665" spans="1:3" x14ac:dyDescent="0.25">
      <c r="A665" s="90">
        <v>664</v>
      </c>
      <c r="B665" s="90" t="s">
        <v>795</v>
      </c>
      <c r="C665" s="90" t="s">
        <v>368</v>
      </c>
    </row>
    <row r="666" spans="1:3" x14ac:dyDescent="0.25">
      <c r="A666" s="90">
        <v>665</v>
      </c>
      <c r="B666" s="90" t="s">
        <v>796</v>
      </c>
      <c r="C666" s="90" t="s">
        <v>368</v>
      </c>
    </row>
    <row r="667" spans="1:3" x14ac:dyDescent="0.25">
      <c r="A667" s="90">
        <v>666</v>
      </c>
      <c r="B667" s="90" t="s">
        <v>797</v>
      </c>
      <c r="C667" s="90" t="s">
        <v>368</v>
      </c>
    </row>
    <row r="668" spans="1:3" x14ac:dyDescent="0.25">
      <c r="A668" s="90">
        <v>667</v>
      </c>
      <c r="B668" s="90" t="s">
        <v>798</v>
      </c>
      <c r="C668" s="90" t="s">
        <v>368</v>
      </c>
    </row>
    <row r="669" spans="1:3" x14ac:dyDescent="0.25">
      <c r="A669" s="90">
        <v>668</v>
      </c>
      <c r="B669" s="90" t="s">
        <v>521</v>
      </c>
      <c r="C669" s="90" t="s">
        <v>368</v>
      </c>
    </row>
    <row r="670" spans="1:3" x14ac:dyDescent="0.25">
      <c r="A670" s="90">
        <v>669</v>
      </c>
      <c r="B670" s="90" t="s">
        <v>799</v>
      </c>
      <c r="C670" s="90" t="s">
        <v>368</v>
      </c>
    </row>
    <row r="671" spans="1:3" x14ac:dyDescent="0.25">
      <c r="A671" s="90">
        <v>670</v>
      </c>
      <c r="B671" s="90" t="s">
        <v>996</v>
      </c>
      <c r="C671" s="90" t="s">
        <v>368</v>
      </c>
    </row>
    <row r="672" spans="1:3" x14ac:dyDescent="0.25">
      <c r="A672" s="90">
        <v>671</v>
      </c>
      <c r="B672" s="90" t="s">
        <v>997</v>
      </c>
      <c r="C672" s="90" t="s">
        <v>368</v>
      </c>
    </row>
    <row r="673" spans="1:3" x14ac:dyDescent="0.25">
      <c r="A673" s="90">
        <v>672</v>
      </c>
      <c r="B673" s="90" t="s">
        <v>998</v>
      </c>
      <c r="C673" s="90" t="s">
        <v>368</v>
      </c>
    </row>
    <row r="674" spans="1:3" x14ac:dyDescent="0.25">
      <c r="A674" s="90">
        <v>673</v>
      </c>
      <c r="B674" s="90" t="s">
        <v>800</v>
      </c>
      <c r="C674" s="90" t="s">
        <v>368</v>
      </c>
    </row>
    <row r="675" spans="1:3" x14ac:dyDescent="0.25">
      <c r="A675" s="90">
        <v>674</v>
      </c>
      <c r="B675" s="90" t="s">
        <v>1084</v>
      </c>
      <c r="C675" s="90" t="s">
        <v>368</v>
      </c>
    </row>
    <row r="676" spans="1:3" x14ac:dyDescent="0.25">
      <c r="A676" s="90">
        <v>675</v>
      </c>
      <c r="B676" s="90" t="s">
        <v>1000</v>
      </c>
      <c r="C676" s="90" t="s">
        <v>999</v>
      </c>
    </row>
    <row r="677" spans="1:3" x14ac:dyDescent="0.25">
      <c r="A677" s="90">
        <v>676</v>
      </c>
      <c r="B677" s="90" t="s">
        <v>1001</v>
      </c>
      <c r="C677" s="90" t="s">
        <v>999</v>
      </c>
    </row>
    <row r="678" spans="1:3" x14ac:dyDescent="0.25">
      <c r="A678" s="90">
        <v>677</v>
      </c>
      <c r="B678" s="90" t="s">
        <v>917</v>
      </c>
      <c r="C678" s="90" t="s">
        <v>999</v>
      </c>
    </row>
    <row r="679" spans="1:3" x14ac:dyDescent="0.25">
      <c r="A679" s="90">
        <v>678</v>
      </c>
      <c r="B679" s="90" t="s">
        <v>1002</v>
      </c>
      <c r="C679" s="90" t="s">
        <v>999</v>
      </c>
    </row>
    <row r="680" spans="1:3" x14ac:dyDescent="0.25">
      <c r="A680" s="90">
        <v>679</v>
      </c>
      <c r="B680" s="90" t="s">
        <v>1003</v>
      </c>
      <c r="C680" s="90" t="s">
        <v>999</v>
      </c>
    </row>
    <row r="681" spans="1:3" x14ac:dyDescent="0.25">
      <c r="A681" s="90">
        <v>680</v>
      </c>
      <c r="B681" s="90" t="s">
        <v>1004</v>
      </c>
      <c r="C681" s="90" t="s">
        <v>999</v>
      </c>
    </row>
    <row r="682" spans="1:3" x14ac:dyDescent="0.25">
      <c r="A682" s="90">
        <v>681</v>
      </c>
      <c r="B682" s="90" t="s">
        <v>918</v>
      </c>
      <c r="C682" s="90" t="s">
        <v>999</v>
      </c>
    </row>
    <row r="683" spans="1:3" x14ac:dyDescent="0.25">
      <c r="A683" s="90">
        <v>682</v>
      </c>
      <c r="B683" s="90" t="s">
        <v>1005</v>
      </c>
      <c r="C683" s="90" t="s">
        <v>999</v>
      </c>
    </row>
    <row r="684" spans="1:3" x14ac:dyDescent="0.25">
      <c r="A684" s="90">
        <v>683</v>
      </c>
      <c r="B684" s="90" t="s">
        <v>1006</v>
      </c>
      <c r="C684" s="90" t="s">
        <v>999</v>
      </c>
    </row>
    <row r="685" spans="1:3" x14ac:dyDescent="0.25">
      <c r="A685" s="90">
        <v>684</v>
      </c>
      <c r="B685" s="90" t="s">
        <v>1007</v>
      </c>
      <c r="C685" s="90" t="s">
        <v>999</v>
      </c>
    </row>
    <row r="686" spans="1:3" x14ac:dyDescent="0.25">
      <c r="A686" s="90">
        <v>685</v>
      </c>
      <c r="B686" s="90" t="s">
        <v>1008</v>
      </c>
      <c r="C686" s="90" t="s">
        <v>999</v>
      </c>
    </row>
    <row r="687" spans="1:3" x14ac:dyDescent="0.25">
      <c r="A687" s="90">
        <v>686</v>
      </c>
      <c r="B687" s="90" t="s">
        <v>1009</v>
      </c>
      <c r="C687" s="90" t="s">
        <v>999</v>
      </c>
    </row>
    <row r="688" spans="1:3" x14ac:dyDescent="0.25">
      <c r="A688" s="90">
        <v>687</v>
      </c>
      <c r="B688" s="90" t="s">
        <v>747</v>
      </c>
      <c r="C688" s="90" t="s">
        <v>999</v>
      </c>
    </row>
    <row r="689" spans="1:3" x14ac:dyDescent="0.25">
      <c r="A689" s="90">
        <v>688</v>
      </c>
      <c r="B689" s="90" t="s">
        <v>1010</v>
      </c>
      <c r="C689" s="90" t="s">
        <v>999</v>
      </c>
    </row>
    <row r="690" spans="1:3" x14ac:dyDescent="0.25">
      <c r="A690" s="90">
        <v>689</v>
      </c>
      <c r="B690" s="90" t="s">
        <v>977</v>
      </c>
      <c r="C690" s="90" t="s">
        <v>999</v>
      </c>
    </row>
    <row r="691" spans="1:3" x14ac:dyDescent="0.25">
      <c r="A691" s="90">
        <v>690</v>
      </c>
      <c r="B691" s="90" t="s">
        <v>1011</v>
      </c>
      <c r="C691" s="90" t="s">
        <v>999</v>
      </c>
    </row>
    <row r="692" spans="1:3" x14ac:dyDescent="0.25">
      <c r="A692" s="90">
        <v>691</v>
      </c>
      <c r="B692" s="90" t="s">
        <v>809</v>
      </c>
      <c r="C692" s="90" t="s">
        <v>999</v>
      </c>
    </row>
    <row r="693" spans="1:3" x14ac:dyDescent="0.25">
      <c r="A693" s="90">
        <v>692</v>
      </c>
      <c r="B693" s="90" t="s">
        <v>1012</v>
      </c>
      <c r="C693" s="90" t="s">
        <v>999</v>
      </c>
    </row>
    <row r="694" spans="1:3" x14ac:dyDescent="0.25">
      <c r="A694" s="90">
        <v>693</v>
      </c>
      <c r="B694" s="90" t="s">
        <v>1013</v>
      </c>
      <c r="C694" s="90" t="s">
        <v>999</v>
      </c>
    </row>
    <row r="695" spans="1:3" x14ac:dyDescent="0.25">
      <c r="A695" s="90">
        <v>694</v>
      </c>
      <c r="B695" s="90" t="s">
        <v>711</v>
      </c>
      <c r="C695" s="90" t="s">
        <v>999</v>
      </c>
    </row>
    <row r="696" spans="1:3" x14ac:dyDescent="0.25">
      <c r="A696" s="90">
        <v>695</v>
      </c>
      <c r="B696" s="90" t="s">
        <v>708</v>
      </c>
      <c r="C696" s="90" t="s">
        <v>999</v>
      </c>
    </row>
    <row r="697" spans="1:3" x14ac:dyDescent="0.25">
      <c r="A697" s="90">
        <v>696</v>
      </c>
      <c r="B697" s="90" t="s">
        <v>1014</v>
      </c>
      <c r="C697" s="90" t="s">
        <v>999</v>
      </c>
    </row>
    <row r="698" spans="1:3" x14ac:dyDescent="0.25">
      <c r="A698" s="90">
        <v>697</v>
      </c>
      <c r="B698" s="90" t="s">
        <v>1015</v>
      </c>
      <c r="C698" s="90" t="s">
        <v>999</v>
      </c>
    </row>
    <row r="699" spans="1:3" x14ac:dyDescent="0.25">
      <c r="A699" s="90">
        <v>698</v>
      </c>
      <c r="B699" s="90" t="s">
        <v>1016</v>
      </c>
      <c r="C699" s="90" t="s">
        <v>999</v>
      </c>
    </row>
    <row r="700" spans="1:3" x14ac:dyDescent="0.25">
      <c r="A700" s="90">
        <v>699</v>
      </c>
      <c r="B700" s="90" t="s">
        <v>1017</v>
      </c>
      <c r="C700" s="90" t="s">
        <v>999</v>
      </c>
    </row>
    <row r="701" spans="1:3" x14ac:dyDescent="0.25">
      <c r="A701" s="90">
        <v>700</v>
      </c>
      <c r="B701" s="90" t="s">
        <v>1018</v>
      </c>
      <c r="C701" s="90" t="s">
        <v>999</v>
      </c>
    </row>
    <row r="702" spans="1:3" x14ac:dyDescent="0.25">
      <c r="A702" s="90">
        <v>701</v>
      </c>
      <c r="B702" s="90" t="s">
        <v>1019</v>
      </c>
      <c r="C702" s="90" t="s">
        <v>999</v>
      </c>
    </row>
    <row r="703" spans="1:3" x14ac:dyDescent="0.25">
      <c r="A703" s="90">
        <v>702</v>
      </c>
      <c r="B703" s="90" t="s">
        <v>1020</v>
      </c>
      <c r="C703" s="90" t="s">
        <v>999</v>
      </c>
    </row>
    <row r="704" spans="1:3" x14ac:dyDescent="0.25">
      <c r="A704" s="90">
        <v>703</v>
      </c>
      <c r="B704" s="90" t="s">
        <v>1021</v>
      </c>
      <c r="C704" s="90" t="s">
        <v>999</v>
      </c>
    </row>
    <row r="705" spans="1:3" x14ac:dyDescent="0.25">
      <c r="A705" s="90">
        <v>704</v>
      </c>
      <c r="B705" s="90" t="s">
        <v>1022</v>
      </c>
      <c r="C705" s="90" t="s">
        <v>999</v>
      </c>
    </row>
    <row r="706" spans="1:3" x14ac:dyDescent="0.25">
      <c r="A706" s="90">
        <v>705</v>
      </c>
      <c r="B706" s="90" t="s">
        <v>1023</v>
      </c>
      <c r="C706" s="90" t="s">
        <v>999</v>
      </c>
    </row>
    <row r="707" spans="1:3" x14ac:dyDescent="0.25">
      <c r="A707" s="90">
        <v>706</v>
      </c>
      <c r="B707" s="90" t="s">
        <v>1024</v>
      </c>
      <c r="C707" s="90" t="s">
        <v>999</v>
      </c>
    </row>
    <row r="708" spans="1:3" x14ac:dyDescent="0.25">
      <c r="A708" s="90">
        <v>707</v>
      </c>
      <c r="B708" s="90" t="s">
        <v>984</v>
      </c>
      <c r="C708" s="90" t="s">
        <v>999</v>
      </c>
    </row>
    <row r="709" spans="1:3" x14ac:dyDescent="0.25">
      <c r="A709" s="90">
        <v>708</v>
      </c>
      <c r="B709" s="90" t="s">
        <v>1025</v>
      </c>
      <c r="C709" s="90" t="s">
        <v>999</v>
      </c>
    </row>
    <row r="710" spans="1:3" x14ac:dyDescent="0.25">
      <c r="A710" s="90">
        <v>709</v>
      </c>
      <c r="B710" s="90" t="s">
        <v>1026</v>
      </c>
      <c r="C710" s="90" t="s">
        <v>999</v>
      </c>
    </row>
    <row r="711" spans="1:3" x14ac:dyDescent="0.25">
      <c r="A711" s="90">
        <v>710</v>
      </c>
      <c r="B711" s="90" t="s">
        <v>711</v>
      </c>
      <c r="C711" s="90" t="s">
        <v>999</v>
      </c>
    </row>
    <row r="712" spans="1:3" x14ac:dyDescent="0.25">
      <c r="A712" s="90">
        <v>711</v>
      </c>
      <c r="B712" s="90" t="s">
        <v>879</v>
      </c>
      <c r="C712" s="90" t="s">
        <v>999</v>
      </c>
    </row>
    <row r="713" spans="1:3" x14ac:dyDescent="0.25">
      <c r="A713" s="90">
        <v>712</v>
      </c>
      <c r="B713" s="90" t="s">
        <v>1027</v>
      </c>
      <c r="C713" s="90" t="s">
        <v>999</v>
      </c>
    </row>
    <row r="714" spans="1:3" x14ac:dyDescent="0.25">
      <c r="A714" s="90">
        <v>713</v>
      </c>
      <c r="B714" s="90" t="s">
        <v>810</v>
      </c>
      <c r="C714" s="90" t="s">
        <v>999</v>
      </c>
    </row>
    <row r="715" spans="1:3" x14ac:dyDescent="0.25">
      <c r="A715" s="90">
        <v>714</v>
      </c>
      <c r="B715" s="90" t="s">
        <v>1028</v>
      </c>
      <c r="C715" s="90" t="s">
        <v>999</v>
      </c>
    </row>
    <row r="716" spans="1:3" x14ac:dyDescent="0.25">
      <c r="A716" s="90">
        <v>715</v>
      </c>
      <c r="B716" s="90" t="s">
        <v>1029</v>
      </c>
      <c r="C716" s="90" t="s">
        <v>999</v>
      </c>
    </row>
    <row r="717" spans="1:3" x14ac:dyDescent="0.25">
      <c r="A717" s="90">
        <v>716</v>
      </c>
      <c r="B717" s="90" t="s">
        <v>1030</v>
      </c>
      <c r="C717" s="90" t="s">
        <v>999</v>
      </c>
    </row>
    <row r="718" spans="1:3" x14ac:dyDescent="0.25">
      <c r="A718" s="90">
        <v>717</v>
      </c>
      <c r="B718" s="90" t="s">
        <v>809</v>
      </c>
      <c r="C718" s="90" t="s">
        <v>999</v>
      </c>
    </row>
    <row r="719" spans="1:3" x14ac:dyDescent="0.25">
      <c r="A719" s="90">
        <v>718</v>
      </c>
      <c r="B719" s="90" t="s">
        <v>1031</v>
      </c>
      <c r="C719" s="90" t="s">
        <v>999</v>
      </c>
    </row>
    <row r="720" spans="1:3" x14ac:dyDescent="0.25">
      <c r="A720" s="90">
        <v>719</v>
      </c>
      <c r="B720" s="90" t="s">
        <v>1032</v>
      </c>
      <c r="C720" s="90" t="s">
        <v>999</v>
      </c>
    </row>
    <row r="721" spans="1:3" x14ac:dyDescent="0.25">
      <c r="A721" s="90">
        <v>720</v>
      </c>
      <c r="B721" s="90" t="s">
        <v>1033</v>
      </c>
      <c r="C721" s="90" t="s">
        <v>296</v>
      </c>
    </row>
    <row r="722" spans="1:3" x14ac:dyDescent="0.25">
      <c r="A722" s="90">
        <v>721</v>
      </c>
      <c r="B722" s="90" t="s">
        <v>1034</v>
      </c>
      <c r="C722" s="90" t="s">
        <v>296</v>
      </c>
    </row>
    <row r="723" spans="1:3" x14ac:dyDescent="0.25">
      <c r="A723" s="90">
        <v>722</v>
      </c>
      <c r="B723" s="90" t="s">
        <v>1035</v>
      </c>
      <c r="C723" s="90" t="s">
        <v>296</v>
      </c>
    </row>
    <row r="724" spans="1:3" x14ac:dyDescent="0.25">
      <c r="A724" s="90">
        <v>723</v>
      </c>
      <c r="B724" s="90" t="s">
        <v>820</v>
      </c>
      <c r="C724" s="90" t="s">
        <v>296</v>
      </c>
    </row>
    <row r="725" spans="1:3" x14ac:dyDescent="0.25">
      <c r="A725" s="90">
        <v>724</v>
      </c>
      <c r="B725" s="90" t="s">
        <v>741</v>
      </c>
      <c r="C725" s="90" t="s">
        <v>296</v>
      </c>
    </row>
    <row r="726" spans="1:3" x14ac:dyDescent="0.25">
      <c r="A726" s="90">
        <v>725</v>
      </c>
      <c r="B726" s="90" t="s">
        <v>1036</v>
      </c>
      <c r="C726" s="90" t="s">
        <v>296</v>
      </c>
    </row>
    <row r="727" spans="1:3" x14ac:dyDescent="0.25">
      <c r="A727" s="90">
        <v>726</v>
      </c>
      <c r="B727" s="90" t="s">
        <v>1037</v>
      </c>
      <c r="C727" s="90" t="s">
        <v>296</v>
      </c>
    </row>
    <row r="728" spans="1:3" x14ac:dyDescent="0.25">
      <c r="A728" s="90">
        <v>727</v>
      </c>
      <c r="B728" s="90" t="s">
        <v>1013</v>
      </c>
      <c r="C728" s="90" t="s">
        <v>296</v>
      </c>
    </row>
    <row r="729" spans="1:3" x14ac:dyDescent="0.25">
      <c r="A729" s="90">
        <v>728</v>
      </c>
      <c r="B729" s="90" t="s">
        <v>756</v>
      </c>
      <c r="C729" s="90" t="s">
        <v>296</v>
      </c>
    </row>
    <row r="730" spans="1:3" x14ac:dyDescent="0.25">
      <c r="A730" s="90">
        <v>729</v>
      </c>
      <c r="B730" s="90" t="s">
        <v>1038</v>
      </c>
      <c r="C730" s="90" t="s">
        <v>296</v>
      </c>
    </row>
    <row r="731" spans="1:3" x14ac:dyDescent="0.25">
      <c r="A731" s="90">
        <v>730</v>
      </c>
      <c r="B731" s="90" t="s">
        <v>1039</v>
      </c>
      <c r="C731" s="90" t="s">
        <v>296</v>
      </c>
    </row>
    <row r="732" spans="1:3" x14ac:dyDescent="0.25">
      <c r="A732" s="90">
        <v>731</v>
      </c>
      <c r="B732" s="90" t="s">
        <v>713</v>
      </c>
      <c r="C732" s="90" t="s">
        <v>296</v>
      </c>
    </row>
    <row r="733" spans="1:3" x14ac:dyDescent="0.25">
      <c r="A733" s="90">
        <v>732</v>
      </c>
      <c r="B733" s="90" t="s">
        <v>1017</v>
      </c>
      <c r="C733" s="90" t="s">
        <v>296</v>
      </c>
    </row>
    <row r="734" spans="1:3" x14ac:dyDescent="0.25">
      <c r="A734" s="90">
        <v>733</v>
      </c>
      <c r="B734" s="90" t="s">
        <v>1040</v>
      </c>
      <c r="C734" s="90" t="s">
        <v>296</v>
      </c>
    </row>
    <row r="735" spans="1:3" x14ac:dyDescent="0.25">
      <c r="A735" s="90">
        <v>734</v>
      </c>
      <c r="B735" s="90" t="s">
        <v>1041</v>
      </c>
      <c r="C735" s="90" t="s">
        <v>296</v>
      </c>
    </row>
    <row r="736" spans="1:3" x14ac:dyDescent="0.25">
      <c r="A736" s="90">
        <v>735</v>
      </c>
      <c r="B736" s="90" t="s">
        <v>1042</v>
      </c>
      <c r="C736" s="90" t="s">
        <v>296</v>
      </c>
    </row>
    <row r="737" spans="1:3" x14ac:dyDescent="0.25">
      <c r="A737" s="90">
        <v>736</v>
      </c>
      <c r="B737" s="90" t="s">
        <v>1043</v>
      </c>
      <c r="C737" s="90" t="s">
        <v>296</v>
      </c>
    </row>
    <row r="738" spans="1:3" x14ac:dyDescent="0.25">
      <c r="A738" s="90">
        <v>737</v>
      </c>
      <c r="B738" s="90" t="s">
        <v>1044</v>
      </c>
      <c r="C738" s="90" t="s">
        <v>296</v>
      </c>
    </row>
    <row r="739" spans="1:3" x14ac:dyDescent="0.25">
      <c r="A739" s="90">
        <v>738</v>
      </c>
      <c r="B739" s="90" t="s">
        <v>1045</v>
      </c>
      <c r="C739" s="90" t="s">
        <v>296</v>
      </c>
    </row>
    <row r="740" spans="1:3" x14ac:dyDescent="0.25">
      <c r="A740" s="90">
        <v>739</v>
      </c>
      <c r="B740" s="90" t="s">
        <v>1046</v>
      </c>
      <c r="C740" s="90" t="s">
        <v>296</v>
      </c>
    </row>
    <row r="741" spans="1:3" x14ac:dyDescent="0.25">
      <c r="A741" s="90">
        <v>740</v>
      </c>
      <c r="B741" s="90" t="s">
        <v>1047</v>
      </c>
      <c r="C741" s="90" t="s">
        <v>296</v>
      </c>
    </row>
    <row r="742" spans="1:3" x14ac:dyDescent="0.25">
      <c r="A742" s="90">
        <v>741</v>
      </c>
      <c r="B742" s="90" t="s">
        <v>887</v>
      </c>
      <c r="C742" s="90" t="s">
        <v>296</v>
      </c>
    </row>
    <row r="743" spans="1:3" x14ac:dyDescent="0.25">
      <c r="A743" s="90">
        <v>742</v>
      </c>
      <c r="B743" s="90" t="s">
        <v>741</v>
      </c>
      <c r="C743" s="90" t="s">
        <v>296</v>
      </c>
    </row>
    <row r="744" spans="1:3" x14ac:dyDescent="0.25">
      <c r="A744" s="90">
        <v>743</v>
      </c>
      <c r="B744" s="90" t="s">
        <v>1048</v>
      </c>
      <c r="C744" s="90" t="s">
        <v>296</v>
      </c>
    </row>
    <row r="745" spans="1:3" x14ac:dyDescent="0.25">
      <c r="A745" s="90">
        <v>744</v>
      </c>
      <c r="B745" s="90" t="s">
        <v>1049</v>
      </c>
      <c r="C745" s="90" t="s">
        <v>296</v>
      </c>
    </row>
    <row r="746" spans="1:3" x14ac:dyDescent="0.25">
      <c r="A746" s="90">
        <v>745</v>
      </c>
      <c r="B746" s="90" t="s">
        <v>1050</v>
      </c>
      <c r="C746" s="90" t="s">
        <v>296</v>
      </c>
    </row>
    <row r="747" spans="1:3" x14ac:dyDescent="0.25">
      <c r="A747" s="90">
        <v>746</v>
      </c>
      <c r="B747" s="90" t="s">
        <v>1026</v>
      </c>
      <c r="C747" s="90" t="s">
        <v>296</v>
      </c>
    </row>
    <row r="748" spans="1:3" x14ac:dyDescent="0.25">
      <c r="A748" s="90">
        <v>747</v>
      </c>
      <c r="B748" s="90" t="s">
        <v>1051</v>
      </c>
      <c r="C748" s="90" t="s">
        <v>296</v>
      </c>
    </row>
    <row r="749" spans="1:3" x14ac:dyDescent="0.25">
      <c r="A749" s="90">
        <v>748</v>
      </c>
      <c r="B749" s="90" t="s">
        <v>1052</v>
      </c>
      <c r="C749" s="90" t="s">
        <v>296</v>
      </c>
    </row>
    <row r="750" spans="1:3" x14ac:dyDescent="0.25">
      <c r="A750" s="90">
        <v>749</v>
      </c>
      <c r="B750" s="90" t="s">
        <v>713</v>
      </c>
      <c r="C750" s="90" t="s">
        <v>296</v>
      </c>
    </row>
    <row r="751" spans="1:3" x14ac:dyDescent="0.25">
      <c r="A751" s="90">
        <v>750</v>
      </c>
      <c r="B751" s="90" t="s">
        <v>735</v>
      </c>
      <c r="C751" s="90" t="s">
        <v>296</v>
      </c>
    </row>
    <row r="752" spans="1:3" x14ac:dyDescent="0.25">
      <c r="A752" s="90">
        <v>751</v>
      </c>
      <c r="B752" s="90" t="s">
        <v>1053</v>
      </c>
      <c r="C752" s="90" t="s">
        <v>296</v>
      </c>
    </row>
    <row r="753" spans="1:3" x14ac:dyDescent="0.25">
      <c r="A753" s="90">
        <v>752</v>
      </c>
      <c r="B753" s="90" t="s">
        <v>1054</v>
      </c>
      <c r="C753" s="90" t="s">
        <v>296</v>
      </c>
    </row>
    <row r="754" spans="1:3" x14ac:dyDescent="0.25">
      <c r="A754" s="90">
        <v>753</v>
      </c>
      <c r="B754" s="90" t="s">
        <v>1055</v>
      </c>
      <c r="C754" s="90" t="s">
        <v>296</v>
      </c>
    </row>
    <row r="755" spans="1:3" x14ac:dyDescent="0.25">
      <c r="A755" s="90">
        <v>754</v>
      </c>
      <c r="B755" s="90" t="s">
        <v>1056</v>
      </c>
      <c r="C755" s="90" t="s">
        <v>296</v>
      </c>
    </row>
    <row r="756" spans="1:3" x14ac:dyDescent="0.25">
      <c r="A756" s="90">
        <v>755</v>
      </c>
      <c r="B756" s="90" t="s">
        <v>862</v>
      </c>
      <c r="C756" s="90" t="s">
        <v>296</v>
      </c>
    </row>
    <row r="757" spans="1:3" x14ac:dyDescent="0.25">
      <c r="A757" s="90">
        <v>756</v>
      </c>
      <c r="B757" s="90" t="s">
        <v>1057</v>
      </c>
      <c r="C757" s="90" t="s">
        <v>296</v>
      </c>
    </row>
    <row r="758" spans="1:3" x14ac:dyDescent="0.25">
      <c r="A758" s="90">
        <v>757</v>
      </c>
      <c r="B758" s="90" t="s">
        <v>780</v>
      </c>
      <c r="C758" s="90" t="s">
        <v>296</v>
      </c>
    </row>
    <row r="759" spans="1:3" x14ac:dyDescent="0.25">
      <c r="A759" s="90">
        <v>758</v>
      </c>
      <c r="B759" s="90" t="s">
        <v>941</v>
      </c>
      <c r="C759" s="90" t="s">
        <v>296</v>
      </c>
    </row>
    <row r="760" spans="1:3" x14ac:dyDescent="0.25">
      <c r="A760" s="90">
        <v>759</v>
      </c>
      <c r="B760" s="90" t="s">
        <v>1058</v>
      </c>
      <c r="C760" s="90" t="s">
        <v>296</v>
      </c>
    </row>
    <row r="761" spans="1:3" x14ac:dyDescent="0.25">
      <c r="A761" s="90">
        <v>760</v>
      </c>
      <c r="B761" s="90" t="s">
        <v>1059</v>
      </c>
      <c r="C761" s="90" t="s">
        <v>296</v>
      </c>
    </row>
    <row r="762" spans="1:3" x14ac:dyDescent="0.25">
      <c r="A762" s="90">
        <v>761</v>
      </c>
      <c r="B762" s="90" t="s">
        <v>1060</v>
      </c>
      <c r="C762" s="90" t="s">
        <v>296</v>
      </c>
    </row>
    <row r="763" spans="1:3" x14ac:dyDescent="0.25">
      <c r="A763" s="90">
        <v>762</v>
      </c>
      <c r="B763" s="90" t="s">
        <v>1061</v>
      </c>
      <c r="C763" s="90" t="s">
        <v>296</v>
      </c>
    </row>
    <row r="764" spans="1:3" x14ac:dyDescent="0.25">
      <c r="A764" s="90">
        <v>763</v>
      </c>
      <c r="B764" s="90" t="s">
        <v>1062</v>
      </c>
      <c r="C764" s="90" t="s">
        <v>296</v>
      </c>
    </row>
    <row r="765" spans="1:3" x14ac:dyDescent="0.25">
      <c r="A765" s="90">
        <v>764</v>
      </c>
      <c r="B765" s="90" t="s">
        <v>1008</v>
      </c>
      <c r="C765" s="90" t="s">
        <v>296</v>
      </c>
    </row>
    <row r="766" spans="1:3" x14ac:dyDescent="0.25">
      <c r="A766" s="90">
        <v>765</v>
      </c>
      <c r="B766" s="90" t="s">
        <v>1063</v>
      </c>
      <c r="C766" s="90" t="s">
        <v>296</v>
      </c>
    </row>
    <row r="767" spans="1:3" x14ac:dyDescent="0.25">
      <c r="A767" s="90">
        <v>766</v>
      </c>
      <c r="B767" s="90" t="s">
        <v>1064</v>
      </c>
      <c r="C767" s="90" t="s">
        <v>296</v>
      </c>
    </row>
    <row r="768" spans="1:3" x14ac:dyDescent="0.25">
      <c r="A768" s="90">
        <v>767</v>
      </c>
      <c r="B768" s="90" t="s">
        <v>1065</v>
      </c>
      <c r="C768" s="90" t="s">
        <v>296</v>
      </c>
    </row>
    <row r="769" spans="1:3" x14ac:dyDescent="0.25">
      <c r="A769" s="90">
        <v>768</v>
      </c>
      <c r="B769" s="90" t="s">
        <v>1066</v>
      </c>
      <c r="C769" s="90" t="s">
        <v>296</v>
      </c>
    </row>
    <row r="770" spans="1:3" x14ac:dyDescent="0.25">
      <c r="A770" s="90">
        <v>769</v>
      </c>
      <c r="B770" s="90" t="s">
        <v>855</v>
      </c>
      <c r="C770" s="90" t="s">
        <v>296</v>
      </c>
    </row>
    <row r="771" spans="1:3" x14ac:dyDescent="0.25">
      <c r="A771" s="90">
        <v>770</v>
      </c>
      <c r="B771" s="90" t="s">
        <v>1060</v>
      </c>
      <c r="C771" s="90" t="s">
        <v>296</v>
      </c>
    </row>
    <row r="772" spans="1:3" x14ac:dyDescent="0.25">
      <c r="A772" s="90">
        <v>771</v>
      </c>
      <c r="B772" s="90" t="s">
        <v>1067</v>
      </c>
      <c r="C772" s="90" t="s">
        <v>296</v>
      </c>
    </row>
    <row r="773" spans="1:3" x14ac:dyDescent="0.25">
      <c r="A773" s="90">
        <v>772</v>
      </c>
      <c r="B773" s="90" t="s">
        <v>1068</v>
      </c>
      <c r="C773" s="90" t="s">
        <v>296</v>
      </c>
    </row>
    <row r="774" spans="1:3" x14ac:dyDescent="0.25">
      <c r="A774" s="90">
        <v>773</v>
      </c>
      <c r="B774" s="90" t="s">
        <v>1069</v>
      </c>
      <c r="C774" s="90" t="s">
        <v>296</v>
      </c>
    </row>
    <row r="775" spans="1:3" x14ac:dyDescent="0.25">
      <c r="A775" s="90">
        <v>774</v>
      </c>
      <c r="B775" s="90" t="s">
        <v>974</v>
      </c>
      <c r="C775" s="90" t="s">
        <v>296</v>
      </c>
    </row>
    <row r="776" spans="1:3" x14ac:dyDescent="0.25">
      <c r="A776" s="90">
        <v>775</v>
      </c>
      <c r="B776" s="90" t="s">
        <v>1070</v>
      </c>
      <c r="C776" s="90" t="s">
        <v>296</v>
      </c>
    </row>
    <row r="777" spans="1:3" x14ac:dyDescent="0.25">
      <c r="A777" s="90">
        <v>776</v>
      </c>
      <c r="B777" s="90" t="s">
        <v>1071</v>
      </c>
      <c r="C777" s="90" t="s">
        <v>296</v>
      </c>
    </row>
    <row r="778" spans="1:3" x14ac:dyDescent="0.25">
      <c r="A778" s="90">
        <v>777</v>
      </c>
      <c r="B778" s="90" t="s">
        <v>896</v>
      </c>
      <c r="C778" s="90" t="s">
        <v>296</v>
      </c>
    </row>
    <row r="779" spans="1:3" x14ac:dyDescent="0.25">
      <c r="A779" s="90">
        <v>778</v>
      </c>
      <c r="B779" s="90" t="s">
        <v>1072</v>
      </c>
      <c r="C779" s="90" t="s">
        <v>296</v>
      </c>
    </row>
    <row r="780" spans="1:3" x14ac:dyDescent="0.25">
      <c r="A780" s="90">
        <v>779</v>
      </c>
      <c r="B780" s="90" t="s">
        <v>1073</v>
      </c>
      <c r="C780" s="90" t="s">
        <v>296</v>
      </c>
    </row>
    <row r="781" spans="1:3" x14ac:dyDescent="0.25">
      <c r="A781" s="90">
        <v>780</v>
      </c>
      <c r="B781" s="90" t="s">
        <v>1074</v>
      </c>
      <c r="C781" s="90" t="s">
        <v>296</v>
      </c>
    </row>
    <row r="782" spans="1:3" x14ac:dyDescent="0.25">
      <c r="A782" s="90">
        <v>781</v>
      </c>
      <c r="B782" s="90" t="s">
        <v>1033</v>
      </c>
      <c r="C782" s="90" t="s">
        <v>296</v>
      </c>
    </row>
    <row r="783" spans="1:3" x14ac:dyDescent="0.25">
      <c r="A783" s="90">
        <v>782</v>
      </c>
      <c r="B783" s="90" t="s">
        <v>1075</v>
      </c>
      <c r="C783" s="90" t="s">
        <v>296</v>
      </c>
    </row>
    <row r="784" spans="1:3" x14ac:dyDescent="0.25">
      <c r="A784" s="90">
        <v>783</v>
      </c>
      <c r="B784" s="90" t="s">
        <v>1076</v>
      </c>
      <c r="C784" s="90" t="s">
        <v>296</v>
      </c>
    </row>
    <row r="785" spans="1:3" x14ac:dyDescent="0.25">
      <c r="A785" s="90">
        <v>784</v>
      </c>
      <c r="B785" s="90" t="s">
        <v>961</v>
      </c>
      <c r="C785" s="90" t="s">
        <v>296</v>
      </c>
    </row>
    <row r="786" spans="1:3" x14ac:dyDescent="0.25">
      <c r="A786" s="90">
        <v>785</v>
      </c>
      <c r="B786" s="90" t="s">
        <v>1077</v>
      </c>
      <c r="C786" s="90" t="s">
        <v>296</v>
      </c>
    </row>
    <row r="787" spans="1:3" x14ac:dyDescent="0.25">
      <c r="A787" s="90">
        <v>786</v>
      </c>
      <c r="B787" s="90" t="s">
        <v>1078</v>
      </c>
      <c r="C787" s="90" t="s">
        <v>296</v>
      </c>
    </row>
    <row r="788" spans="1:3" x14ac:dyDescent="0.25">
      <c r="A788" s="90">
        <v>787</v>
      </c>
      <c r="B788" s="90" t="s">
        <v>1079</v>
      </c>
      <c r="C788" s="90" t="s">
        <v>296</v>
      </c>
    </row>
    <row r="789" spans="1:3" x14ac:dyDescent="0.25">
      <c r="A789" s="90">
        <v>788</v>
      </c>
      <c r="B789" s="90" t="s">
        <v>711</v>
      </c>
      <c r="C789" s="90" t="s">
        <v>296</v>
      </c>
    </row>
    <row r="790" spans="1:3" x14ac:dyDescent="0.25">
      <c r="A790" s="90">
        <v>789</v>
      </c>
      <c r="B790" s="90" t="s">
        <v>1080</v>
      </c>
      <c r="C790" s="90" t="s">
        <v>296</v>
      </c>
    </row>
    <row r="791" spans="1:3" x14ac:dyDescent="0.25">
      <c r="A791" s="90">
        <v>790</v>
      </c>
      <c r="B791" s="90" t="s">
        <v>706</v>
      </c>
      <c r="C791" s="90" t="s">
        <v>296</v>
      </c>
    </row>
    <row r="792" spans="1:3" x14ac:dyDescent="0.25">
      <c r="A792" s="90">
        <v>791</v>
      </c>
      <c r="B792" s="90" t="s">
        <v>1081</v>
      </c>
      <c r="C792" s="90" t="s">
        <v>296</v>
      </c>
    </row>
    <row r="793" spans="1:3" x14ac:dyDescent="0.25">
      <c r="A793" s="90">
        <v>792</v>
      </c>
      <c r="B793" s="90" t="s">
        <v>779</v>
      </c>
      <c r="C793" s="90" t="s">
        <v>296</v>
      </c>
    </row>
    <row r="794" spans="1:3" x14ac:dyDescent="0.25">
      <c r="A794" s="90">
        <v>793</v>
      </c>
      <c r="B794" s="90" t="s">
        <v>1082</v>
      </c>
      <c r="C794" s="90" t="s">
        <v>296</v>
      </c>
    </row>
    <row r="795" spans="1:3" x14ac:dyDescent="0.25">
      <c r="A795" s="90">
        <v>794</v>
      </c>
      <c r="B795" s="90" t="s">
        <v>1083</v>
      </c>
      <c r="C795" s="90" t="s">
        <v>296</v>
      </c>
    </row>
    <row r="796" spans="1:3" x14ac:dyDescent="0.25">
      <c r="A796" s="90">
        <v>795</v>
      </c>
      <c r="B796" s="90" t="s">
        <v>909</v>
      </c>
      <c r="C796" s="90" t="s">
        <v>103</v>
      </c>
    </row>
    <row r="797" spans="1:3" x14ac:dyDescent="0.25">
      <c r="A797" s="90">
        <v>796</v>
      </c>
      <c r="B797" s="90" t="s">
        <v>1064</v>
      </c>
      <c r="C797" s="90" t="s">
        <v>103</v>
      </c>
    </row>
    <row r="798" spans="1:3" x14ac:dyDescent="0.25">
      <c r="A798" s="90">
        <v>797</v>
      </c>
      <c r="B798" s="90" t="s">
        <v>1086</v>
      </c>
      <c r="C798" s="90" t="s">
        <v>103</v>
      </c>
    </row>
    <row r="799" spans="1:3" x14ac:dyDescent="0.25">
      <c r="A799" s="90">
        <v>798</v>
      </c>
      <c r="B799" s="90" t="s">
        <v>1087</v>
      </c>
      <c r="C799" s="90" t="s">
        <v>103</v>
      </c>
    </row>
    <row r="800" spans="1:3" x14ac:dyDescent="0.25">
      <c r="A800" s="90">
        <v>799</v>
      </c>
      <c r="B800" s="90" t="s">
        <v>1088</v>
      </c>
      <c r="C800" s="90" t="s">
        <v>103</v>
      </c>
    </row>
    <row r="801" spans="1:3" x14ac:dyDescent="0.25">
      <c r="A801" s="90">
        <v>800</v>
      </c>
      <c r="B801" s="90" t="s">
        <v>1089</v>
      </c>
      <c r="C801" s="90" t="s">
        <v>103</v>
      </c>
    </row>
    <row r="802" spans="1:3" x14ac:dyDescent="0.25">
      <c r="A802" s="90">
        <v>801</v>
      </c>
      <c r="B802" s="90" t="s">
        <v>759</v>
      </c>
      <c r="C802" s="90" t="s">
        <v>103</v>
      </c>
    </row>
    <row r="803" spans="1:3" x14ac:dyDescent="0.25">
      <c r="A803" s="90">
        <v>802</v>
      </c>
      <c r="B803" s="90" t="s">
        <v>1090</v>
      </c>
      <c r="C803" s="90" t="s">
        <v>103</v>
      </c>
    </row>
    <row r="804" spans="1:3" x14ac:dyDescent="0.25">
      <c r="A804" s="90">
        <v>803</v>
      </c>
      <c r="B804" s="90" t="s">
        <v>1091</v>
      </c>
      <c r="C804" s="90" t="s">
        <v>103</v>
      </c>
    </row>
    <row r="805" spans="1:3" x14ac:dyDescent="0.25">
      <c r="A805" s="90">
        <v>804</v>
      </c>
      <c r="B805" s="90" t="s">
        <v>1092</v>
      </c>
      <c r="C805" s="90" t="s">
        <v>103</v>
      </c>
    </row>
    <row r="806" spans="1:3" x14ac:dyDescent="0.25">
      <c r="A806" s="90">
        <v>805</v>
      </c>
      <c r="B806" s="90" t="s">
        <v>577</v>
      </c>
      <c r="C806" s="90" t="s">
        <v>103</v>
      </c>
    </row>
    <row r="807" spans="1:3" x14ac:dyDescent="0.25">
      <c r="A807" s="90">
        <v>806</v>
      </c>
      <c r="B807" s="90" t="s">
        <v>1093</v>
      </c>
      <c r="C807" s="90" t="s">
        <v>103</v>
      </c>
    </row>
    <row r="808" spans="1:3" x14ac:dyDescent="0.25">
      <c r="A808" s="90">
        <v>807</v>
      </c>
      <c r="B808" s="90" t="s">
        <v>877</v>
      </c>
      <c r="C808" s="90" t="s">
        <v>103</v>
      </c>
    </row>
    <row r="809" spans="1:3" x14ac:dyDescent="0.25">
      <c r="A809" s="90">
        <v>808</v>
      </c>
      <c r="B809" s="90" t="s">
        <v>1013</v>
      </c>
      <c r="C809" s="90" t="s">
        <v>103</v>
      </c>
    </row>
    <row r="810" spans="1:3" x14ac:dyDescent="0.25">
      <c r="A810" s="90">
        <v>809</v>
      </c>
      <c r="B810" s="90" t="s">
        <v>1094</v>
      </c>
      <c r="C810" s="90" t="s">
        <v>103</v>
      </c>
    </row>
    <row r="811" spans="1:3" x14ac:dyDescent="0.25">
      <c r="A811" s="90">
        <v>810</v>
      </c>
      <c r="B811" s="90" t="s">
        <v>1095</v>
      </c>
      <c r="C811" s="90" t="s">
        <v>103</v>
      </c>
    </row>
    <row r="812" spans="1:3" x14ac:dyDescent="0.25">
      <c r="A812" s="90">
        <v>811</v>
      </c>
      <c r="B812" s="90" t="s">
        <v>1096</v>
      </c>
      <c r="C812" s="90" t="s">
        <v>103</v>
      </c>
    </row>
    <row r="813" spans="1:3" x14ac:dyDescent="0.25">
      <c r="A813" s="90">
        <v>812</v>
      </c>
      <c r="B813" s="90" t="s">
        <v>1009</v>
      </c>
      <c r="C813" s="90" t="s">
        <v>103</v>
      </c>
    </row>
    <row r="814" spans="1:3" x14ac:dyDescent="0.25">
      <c r="A814" s="90">
        <v>813</v>
      </c>
      <c r="B814" s="90" t="s">
        <v>1097</v>
      </c>
      <c r="C814" s="90" t="s">
        <v>103</v>
      </c>
    </row>
    <row r="815" spans="1:3" x14ac:dyDescent="0.25">
      <c r="A815" s="90">
        <v>814</v>
      </c>
      <c r="B815" s="90" t="s">
        <v>1098</v>
      </c>
      <c r="C815" s="90" t="s">
        <v>103</v>
      </c>
    </row>
    <row r="816" spans="1:3" x14ac:dyDescent="0.25">
      <c r="A816" s="90">
        <v>815</v>
      </c>
      <c r="B816" s="90" t="s">
        <v>1099</v>
      </c>
      <c r="C816" s="90" t="s">
        <v>103</v>
      </c>
    </row>
    <row r="817" spans="1:3" x14ac:dyDescent="0.25">
      <c r="A817" s="90">
        <v>816</v>
      </c>
      <c r="B817" s="90" t="s">
        <v>1100</v>
      </c>
      <c r="C817" s="90" t="s">
        <v>103</v>
      </c>
    </row>
    <row r="818" spans="1:3" x14ac:dyDescent="0.25">
      <c r="A818" s="90">
        <v>817</v>
      </c>
      <c r="B818" s="90" t="s">
        <v>1087</v>
      </c>
      <c r="C818" s="90" t="s">
        <v>103</v>
      </c>
    </row>
    <row r="819" spans="1:3" x14ac:dyDescent="0.25">
      <c r="A819" s="90">
        <v>818</v>
      </c>
      <c r="B819" s="90" t="s">
        <v>1101</v>
      </c>
      <c r="C819" s="90" t="s">
        <v>103</v>
      </c>
    </row>
    <row r="820" spans="1:3" x14ac:dyDescent="0.25">
      <c r="A820" s="90">
        <v>819</v>
      </c>
      <c r="B820" s="90" t="s">
        <v>1102</v>
      </c>
      <c r="C820" s="90" t="s">
        <v>103</v>
      </c>
    </row>
    <row r="821" spans="1:3" x14ac:dyDescent="0.25">
      <c r="A821" s="90">
        <v>820</v>
      </c>
      <c r="B821" s="90" t="s">
        <v>1103</v>
      </c>
      <c r="C821" s="90" t="s">
        <v>103</v>
      </c>
    </row>
    <row r="822" spans="1:3" x14ac:dyDescent="0.25">
      <c r="A822" s="90">
        <v>821</v>
      </c>
      <c r="B822" s="90" t="s">
        <v>1104</v>
      </c>
      <c r="C822" s="90" t="s">
        <v>103</v>
      </c>
    </row>
    <row r="823" spans="1:3" x14ac:dyDescent="0.25">
      <c r="A823" s="90">
        <v>822</v>
      </c>
      <c r="B823" s="90" t="s">
        <v>1105</v>
      </c>
      <c r="C823" s="90" t="s">
        <v>103</v>
      </c>
    </row>
    <row r="824" spans="1:3" x14ac:dyDescent="0.25">
      <c r="A824" s="90">
        <v>823</v>
      </c>
      <c r="B824" s="90" t="s">
        <v>1106</v>
      </c>
      <c r="C824" s="90" t="s">
        <v>103</v>
      </c>
    </row>
    <row r="825" spans="1:3" x14ac:dyDescent="0.25">
      <c r="A825" s="90">
        <v>824</v>
      </c>
      <c r="B825" s="90" t="s">
        <v>1107</v>
      </c>
      <c r="C825" s="90" t="s">
        <v>103</v>
      </c>
    </row>
    <row r="826" spans="1:3" x14ac:dyDescent="0.25">
      <c r="A826" s="90">
        <v>825</v>
      </c>
      <c r="B826" s="90" t="s">
        <v>1108</v>
      </c>
      <c r="C826" s="90" t="s">
        <v>103</v>
      </c>
    </row>
    <row r="827" spans="1:3" x14ac:dyDescent="0.25">
      <c r="A827" s="90">
        <v>826</v>
      </c>
      <c r="B827" s="90" t="s">
        <v>1109</v>
      </c>
      <c r="C827" s="90" t="s">
        <v>103</v>
      </c>
    </row>
    <row r="828" spans="1:3" x14ac:dyDescent="0.25">
      <c r="A828" s="90">
        <v>827</v>
      </c>
      <c r="B828" s="90" t="s">
        <v>1110</v>
      </c>
      <c r="C828" s="90" t="s">
        <v>103</v>
      </c>
    </row>
    <row r="829" spans="1:3" x14ac:dyDescent="0.25">
      <c r="A829" s="90">
        <v>828</v>
      </c>
      <c r="B829" s="90" t="s">
        <v>1048</v>
      </c>
      <c r="C829" s="90" t="s">
        <v>103</v>
      </c>
    </row>
    <row r="830" spans="1:3" x14ac:dyDescent="0.25">
      <c r="A830" s="90">
        <v>829</v>
      </c>
      <c r="B830" s="90" t="s">
        <v>1111</v>
      </c>
      <c r="C830" s="90" t="s">
        <v>103</v>
      </c>
    </row>
    <row r="831" spans="1:3" x14ac:dyDescent="0.25">
      <c r="A831" s="90">
        <v>830</v>
      </c>
      <c r="B831" s="90" t="s">
        <v>1112</v>
      </c>
      <c r="C831" s="90" t="s">
        <v>103</v>
      </c>
    </row>
    <row r="832" spans="1:3" x14ac:dyDescent="0.25">
      <c r="A832" s="90">
        <v>831</v>
      </c>
      <c r="B832" s="90" t="s">
        <v>1113</v>
      </c>
      <c r="C832" s="90" t="s">
        <v>103</v>
      </c>
    </row>
    <row r="833" spans="1:3" x14ac:dyDescent="0.25">
      <c r="A833" s="90">
        <v>832</v>
      </c>
      <c r="B833" s="90" t="s">
        <v>1114</v>
      </c>
      <c r="C833" s="90" t="s">
        <v>103</v>
      </c>
    </row>
    <row r="834" spans="1:3" x14ac:dyDescent="0.25">
      <c r="A834" s="90">
        <v>833</v>
      </c>
      <c r="B834" s="90" t="s">
        <v>1115</v>
      </c>
      <c r="C834" s="90" t="s">
        <v>103</v>
      </c>
    </row>
    <row r="835" spans="1:3" x14ac:dyDescent="0.25">
      <c r="A835" s="90">
        <v>834</v>
      </c>
      <c r="B835" s="90" t="s">
        <v>335</v>
      </c>
      <c r="C835" s="90" t="s">
        <v>103</v>
      </c>
    </row>
    <row r="836" spans="1:3" x14ac:dyDescent="0.25">
      <c r="A836" s="90">
        <v>835</v>
      </c>
      <c r="B836" s="90" t="s">
        <v>817</v>
      </c>
      <c r="C836" s="90" t="s">
        <v>103</v>
      </c>
    </row>
    <row r="837" spans="1:3" x14ac:dyDescent="0.25">
      <c r="A837" s="90">
        <v>836</v>
      </c>
      <c r="B837" s="90" t="s">
        <v>1116</v>
      </c>
      <c r="C837" s="90" t="s">
        <v>103</v>
      </c>
    </row>
    <row r="838" spans="1:3" x14ac:dyDescent="0.25">
      <c r="A838" s="90">
        <v>837</v>
      </c>
      <c r="B838" s="90" t="s">
        <v>1117</v>
      </c>
      <c r="C838" s="90" t="s">
        <v>103</v>
      </c>
    </row>
    <row r="839" spans="1:3" x14ac:dyDescent="0.25">
      <c r="A839" s="90">
        <v>838</v>
      </c>
      <c r="B839" s="90" t="s">
        <v>965</v>
      </c>
      <c r="C839" s="90" t="s">
        <v>103</v>
      </c>
    </row>
    <row r="840" spans="1:3" x14ac:dyDescent="0.25">
      <c r="A840" s="90">
        <v>839</v>
      </c>
      <c r="B840" s="90" t="s">
        <v>1118</v>
      </c>
      <c r="C840" s="90" t="s">
        <v>103</v>
      </c>
    </row>
    <row r="841" spans="1:3" x14ac:dyDescent="0.25">
      <c r="A841" s="90">
        <v>840</v>
      </c>
      <c r="B841" s="90" t="s">
        <v>996</v>
      </c>
      <c r="C841" s="90" t="s">
        <v>103</v>
      </c>
    </row>
    <row r="842" spans="1:3" x14ac:dyDescent="0.25">
      <c r="A842" s="90">
        <v>841</v>
      </c>
      <c r="B842" s="90" t="s">
        <v>1119</v>
      </c>
      <c r="C842" s="90" t="s">
        <v>103</v>
      </c>
    </row>
    <row r="843" spans="1:3" x14ac:dyDescent="0.25">
      <c r="A843" s="90">
        <v>842</v>
      </c>
      <c r="B843" s="90" t="s">
        <v>1120</v>
      </c>
      <c r="C843" s="90" t="s">
        <v>103</v>
      </c>
    </row>
    <row r="844" spans="1:3" x14ac:dyDescent="0.25">
      <c r="A844" s="90">
        <v>843</v>
      </c>
      <c r="B844" s="90" t="s">
        <v>1121</v>
      </c>
      <c r="C844" s="90" t="s">
        <v>263</v>
      </c>
    </row>
    <row r="845" spans="1:3" x14ac:dyDescent="0.25">
      <c r="A845" s="90">
        <v>844</v>
      </c>
      <c r="B845" s="90" t="s">
        <v>1122</v>
      </c>
      <c r="C845" s="90" t="s">
        <v>263</v>
      </c>
    </row>
    <row r="846" spans="1:3" x14ac:dyDescent="0.25">
      <c r="A846" s="90">
        <v>845</v>
      </c>
      <c r="B846" s="90" t="s">
        <v>291</v>
      </c>
      <c r="C846" s="90" t="s">
        <v>263</v>
      </c>
    </row>
    <row r="847" spans="1:3" x14ac:dyDescent="0.25">
      <c r="A847" s="90">
        <v>846</v>
      </c>
      <c r="B847" s="90" t="s">
        <v>277</v>
      </c>
      <c r="C847" s="90" t="s">
        <v>263</v>
      </c>
    </row>
    <row r="848" spans="1:3" x14ac:dyDescent="0.25">
      <c r="A848" s="90">
        <v>847</v>
      </c>
      <c r="B848" s="90" t="s">
        <v>288</v>
      </c>
      <c r="C848" s="90" t="s">
        <v>263</v>
      </c>
    </row>
    <row r="849" spans="1:3" x14ac:dyDescent="0.25">
      <c r="A849" s="90">
        <v>848</v>
      </c>
      <c r="B849" s="90" t="s">
        <v>155</v>
      </c>
      <c r="C849" s="90" t="s">
        <v>263</v>
      </c>
    </row>
    <row r="850" spans="1:3" x14ac:dyDescent="0.25">
      <c r="A850" s="90">
        <v>849</v>
      </c>
      <c r="B850" s="90" t="s">
        <v>1123</v>
      </c>
      <c r="C850" s="90" t="s">
        <v>263</v>
      </c>
    </row>
    <row r="851" spans="1:3" x14ac:dyDescent="0.25">
      <c r="A851" s="90">
        <v>850</v>
      </c>
      <c r="B851" s="90" t="s">
        <v>287</v>
      </c>
      <c r="C851" s="90" t="s">
        <v>263</v>
      </c>
    </row>
    <row r="852" spans="1:3" x14ac:dyDescent="0.25">
      <c r="A852" s="90">
        <v>851</v>
      </c>
      <c r="B852" s="90" t="s">
        <v>1124</v>
      </c>
      <c r="C852" s="90" t="s">
        <v>263</v>
      </c>
    </row>
    <row r="853" spans="1:3" x14ac:dyDescent="0.25">
      <c r="A853" s="90">
        <v>852</v>
      </c>
      <c r="B853" s="90" t="s">
        <v>1125</v>
      </c>
      <c r="C853" s="90" t="s">
        <v>263</v>
      </c>
    </row>
    <row r="854" spans="1:3" x14ac:dyDescent="0.25">
      <c r="A854" s="90">
        <v>853</v>
      </c>
      <c r="B854" s="90" t="s">
        <v>1126</v>
      </c>
      <c r="C854" s="90" t="s">
        <v>263</v>
      </c>
    </row>
    <row r="855" spans="1:3" x14ac:dyDescent="0.25">
      <c r="A855" s="90">
        <v>854</v>
      </c>
      <c r="B855" s="90" t="s">
        <v>1127</v>
      </c>
      <c r="C855" s="90" t="s">
        <v>263</v>
      </c>
    </row>
    <row r="856" spans="1:3" x14ac:dyDescent="0.25">
      <c r="A856" s="90">
        <v>855</v>
      </c>
      <c r="B856" s="90" t="s">
        <v>1128</v>
      </c>
      <c r="C856" s="90" t="s">
        <v>263</v>
      </c>
    </row>
    <row r="857" spans="1:3" x14ac:dyDescent="0.25">
      <c r="A857" s="90">
        <v>856</v>
      </c>
      <c r="B857" s="90" t="s">
        <v>1129</v>
      </c>
      <c r="C857" s="90" t="s">
        <v>263</v>
      </c>
    </row>
    <row r="858" spans="1:3" x14ac:dyDescent="0.25">
      <c r="A858" s="90">
        <v>857</v>
      </c>
      <c r="B858" s="90" t="s">
        <v>1130</v>
      </c>
      <c r="C858" s="90" t="s">
        <v>263</v>
      </c>
    </row>
    <row r="859" spans="1:3" x14ac:dyDescent="0.25">
      <c r="A859" s="90">
        <v>858</v>
      </c>
      <c r="B859" s="90" t="s">
        <v>1131</v>
      </c>
      <c r="C859" s="90" t="s">
        <v>163</v>
      </c>
    </row>
    <row r="860" spans="1:3" x14ac:dyDescent="0.25">
      <c r="A860" s="90">
        <v>859</v>
      </c>
      <c r="B860" s="90" t="s">
        <v>1132</v>
      </c>
      <c r="C860" s="90" t="s">
        <v>163</v>
      </c>
    </row>
    <row r="861" spans="1:3" x14ac:dyDescent="0.25">
      <c r="A861" s="90">
        <v>860</v>
      </c>
      <c r="B861" s="90" t="s">
        <v>225</v>
      </c>
      <c r="C861" s="90" t="s">
        <v>163</v>
      </c>
    </row>
    <row r="862" spans="1:3" x14ac:dyDescent="0.25">
      <c r="A862" s="90">
        <v>861</v>
      </c>
      <c r="B862" s="90" t="s">
        <v>1133</v>
      </c>
      <c r="C862" s="90" t="s">
        <v>163</v>
      </c>
    </row>
    <row r="863" spans="1:3" x14ac:dyDescent="0.25">
      <c r="A863" s="90">
        <v>862</v>
      </c>
      <c r="B863" s="90" t="s">
        <v>1134</v>
      </c>
      <c r="C863" s="90" t="s">
        <v>163</v>
      </c>
    </row>
    <row r="864" spans="1:3" x14ac:dyDescent="0.25">
      <c r="A864" s="90">
        <v>863</v>
      </c>
      <c r="B864" s="90" t="s">
        <v>1135</v>
      </c>
      <c r="C864" s="90" t="s">
        <v>163</v>
      </c>
    </row>
    <row r="865" spans="1:3" x14ac:dyDescent="0.25">
      <c r="A865" s="90">
        <v>864</v>
      </c>
      <c r="B865" s="90" t="s">
        <v>96</v>
      </c>
      <c r="C865" s="90" t="s">
        <v>163</v>
      </c>
    </row>
    <row r="866" spans="1:3" x14ac:dyDescent="0.25">
      <c r="A866" s="90">
        <v>865</v>
      </c>
      <c r="B866" s="90" t="s">
        <v>14</v>
      </c>
      <c r="C866" s="90" t="s">
        <v>163</v>
      </c>
    </row>
    <row r="867" spans="1:3" x14ac:dyDescent="0.25">
      <c r="A867" s="90">
        <v>866</v>
      </c>
      <c r="B867" s="90" t="s">
        <v>1136</v>
      </c>
      <c r="C867" s="90" t="s">
        <v>163</v>
      </c>
    </row>
    <row r="868" spans="1:3" x14ac:dyDescent="0.25">
      <c r="A868" s="90">
        <v>867</v>
      </c>
      <c r="B868" s="90" t="s">
        <v>1137</v>
      </c>
      <c r="C868" s="90" t="s">
        <v>163</v>
      </c>
    </row>
    <row r="869" spans="1:3" x14ac:dyDescent="0.25">
      <c r="A869" s="90">
        <v>868</v>
      </c>
      <c r="B869" s="90" t="s">
        <v>1138</v>
      </c>
      <c r="C869" s="90" t="s">
        <v>163</v>
      </c>
    </row>
    <row r="870" spans="1:3" x14ac:dyDescent="0.25">
      <c r="A870" s="90">
        <v>869</v>
      </c>
      <c r="B870" s="90" t="s">
        <v>1139</v>
      </c>
      <c r="C870" s="90" t="s">
        <v>163</v>
      </c>
    </row>
    <row r="871" spans="1:3" x14ac:dyDescent="0.25">
      <c r="A871" s="90">
        <v>870</v>
      </c>
      <c r="B871" s="90" t="s">
        <v>1140</v>
      </c>
      <c r="C871" s="90" t="s">
        <v>163</v>
      </c>
    </row>
    <row r="872" spans="1:3" x14ac:dyDescent="0.25">
      <c r="A872" s="90">
        <v>871</v>
      </c>
      <c r="B872" s="90" t="s">
        <v>1141</v>
      </c>
      <c r="C872" s="90" t="s">
        <v>163</v>
      </c>
    </row>
    <row r="873" spans="1:3" x14ac:dyDescent="0.25">
      <c r="A873" s="90">
        <v>872</v>
      </c>
      <c r="B873" s="90" t="s">
        <v>1142</v>
      </c>
      <c r="C873" s="90" t="s">
        <v>163</v>
      </c>
    </row>
    <row r="874" spans="1:3" x14ac:dyDescent="0.25">
      <c r="A874" s="90">
        <v>873</v>
      </c>
      <c r="B874" s="90" t="s">
        <v>1141</v>
      </c>
      <c r="C874" s="90" t="s">
        <v>163</v>
      </c>
    </row>
    <row r="875" spans="1:3" x14ac:dyDescent="0.25">
      <c r="A875" s="90">
        <v>874</v>
      </c>
      <c r="B875" s="90" t="s">
        <v>34</v>
      </c>
      <c r="C875" s="90" t="s">
        <v>163</v>
      </c>
    </row>
    <row r="876" spans="1:3" x14ac:dyDescent="0.25">
      <c r="A876" s="90">
        <v>875</v>
      </c>
      <c r="B876" s="90" t="s">
        <v>1143</v>
      </c>
      <c r="C876" s="90" t="s">
        <v>163</v>
      </c>
    </row>
    <row r="877" spans="1:3" x14ac:dyDescent="0.25">
      <c r="A877" s="90">
        <v>876</v>
      </c>
      <c r="B877" s="90" t="s">
        <v>312</v>
      </c>
      <c r="C877" s="90" t="s">
        <v>163</v>
      </c>
    </row>
    <row r="878" spans="1:3" x14ac:dyDescent="0.25">
      <c r="A878" s="90">
        <v>877</v>
      </c>
      <c r="B878" s="90" t="s">
        <v>1144</v>
      </c>
      <c r="C878" s="90" t="s">
        <v>163</v>
      </c>
    </row>
    <row r="879" spans="1:3" x14ac:dyDescent="0.25">
      <c r="A879" s="90">
        <v>878</v>
      </c>
      <c r="B879" s="90" t="s">
        <v>446</v>
      </c>
      <c r="C879" s="90" t="s">
        <v>163</v>
      </c>
    </row>
    <row r="880" spans="1:3" x14ac:dyDescent="0.25">
      <c r="A880" s="90">
        <v>879</v>
      </c>
      <c r="B880" s="90" t="s">
        <v>571</v>
      </c>
      <c r="C880" s="90" t="s">
        <v>163</v>
      </c>
    </row>
    <row r="881" spans="1:3" x14ac:dyDescent="0.25">
      <c r="A881" s="90">
        <v>880</v>
      </c>
      <c r="B881" s="90" t="s">
        <v>1145</v>
      </c>
      <c r="C881" s="90" t="s">
        <v>163</v>
      </c>
    </row>
    <row r="882" spans="1:3" x14ac:dyDescent="0.25">
      <c r="A882" s="90">
        <v>881</v>
      </c>
      <c r="B882" s="90" t="s">
        <v>14</v>
      </c>
      <c r="C882" s="90" t="s">
        <v>163</v>
      </c>
    </row>
    <row r="883" spans="1:3" x14ac:dyDescent="0.25">
      <c r="A883" s="90">
        <v>882</v>
      </c>
      <c r="B883" s="90" t="s">
        <v>1146</v>
      </c>
      <c r="C883" s="90" t="s">
        <v>163</v>
      </c>
    </row>
    <row r="884" spans="1:3" x14ac:dyDescent="0.25">
      <c r="A884" s="90">
        <v>883</v>
      </c>
      <c r="B884" s="90" t="s">
        <v>1147</v>
      </c>
      <c r="C884" s="90" t="s">
        <v>163</v>
      </c>
    </row>
    <row r="885" spans="1:3" x14ac:dyDescent="0.25">
      <c r="A885" s="90">
        <v>884</v>
      </c>
      <c r="B885" s="90" t="s">
        <v>1148</v>
      </c>
      <c r="C885" s="90" t="s">
        <v>163</v>
      </c>
    </row>
    <row r="886" spans="1:3" x14ac:dyDescent="0.25">
      <c r="A886" s="90">
        <v>885</v>
      </c>
      <c r="B886" s="90" t="s">
        <v>34</v>
      </c>
      <c r="C886" s="90" t="s">
        <v>163</v>
      </c>
    </row>
    <row r="887" spans="1:3" x14ac:dyDescent="0.25">
      <c r="A887" s="90">
        <v>886</v>
      </c>
      <c r="B887" s="90" t="s">
        <v>1149</v>
      </c>
      <c r="C887" s="90" t="s">
        <v>163</v>
      </c>
    </row>
    <row r="888" spans="1:3" x14ac:dyDescent="0.25">
      <c r="A888" s="90">
        <v>887</v>
      </c>
      <c r="B888" s="90" t="s">
        <v>1150</v>
      </c>
      <c r="C888" s="90" t="s">
        <v>163</v>
      </c>
    </row>
    <row r="889" spans="1:3" x14ac:dyDescent="0.25">
      <c r="A889" s="90">
        <v>888</v>
      </c>
      <c r="B889" s="90" t="s">
        <v>35</v>
      </c>
      <c r="C889" s="90" t="s">
        <v>163</v>
      </c>
    </row>
    <row r="890" spans="1:3" x14ac:dyDescent="0.25">
      <c r="A890" s="90">
        <v>889</v>
      </c>
      <c r="B890" s="90" t="s">
        <v>1151</v>
      </c>
      <c r="C890" s="90" t="s">
        <v>163</v>
      </c>
    </row>
    <row r="891" spans="1:3" x14ac:dyDescent="0.25">
      <c r="A891" s="90">
        <v>890</v>
      </c>
      <c r="B891" s="90" t="s">
        <v>1152</v>
      </c>
      <c r="C891" s="90" t="s">
        <v>163</v>
      </c>
    </row>
    <row r="892" spans="1:3" x14ac:dyDescent="0.25">
      <c r="A892" s="90">
        <v>891</v>
      </c>
      <c r="B892" s="90" t="s">
        <v>1153</v>
      </c>
      <c r="C892" s="90" t="s">
        <v>163</v>
      </c>
    </row>
    <row r="893" spans="1:3" x14ac:dyDescent="0.25">
      <c r="A893" s="90">
        <v>892</v>
      </c>
      <c r="B893" s="90" t="s">
        <v>1154</v>
      </c>
      <c r="C893" s="90" t="s">
        <v>163</v>
      </c>
    </row>
    <row r="894" spans="1:3" x14ac:dyDescent="0.25">
      <c r="A894" s="90">
        <v>893</v>
      </c>
      <c r="B894" s="90" t="s">
        <v>1155</v>
      </c>
      <c r="C894" s="90" t="s">
        <v>163</v>
      </c>
    </row>
    <row r="895" spans="1:3" x14ac:dyDescent="0.25">
      <c r="A895" s="90">
        <v>894</v>
      </c>
      <c r="B895" s="90" t="s">
        <v>1156</v>
      </c>
      <c r="C895" s="90" t="s">
        <v>163</v>
      </c>
    </row>
    <row r="896" spans="1:3" x14ac:dyDescent="0.25">
      <c r="A896" s="90">
        <v>895</v>
      </c>
      <c r="B896" s="90" t="s">
        <v>1157</v>
      </c>
      <c r="C896" s="90" t="s">
        <v>163</v>
      </c>
    </row>
    <row r="897" spans="1:3" x14ac:dyDescent="0.25">
      <c r="A897" s="90">
        <v>896</v>
      </c>
      <c r="B897" s="90" t="s">
        <v>1158</v>
      </c>
      <c r="C897" s="90" t="s">
        <v>163</v>
      </c>
    </row>
    <row r="898" spans="1:3" x14ac:dyDescent="0.25">
      <c r="A898" s="90">
        <v>897</v>
      </c>
      <c r="B898" s="90" t="s">
        <v>14</v>
      </c>
      <c r="C898" s="90" t="s">
        <v>163</v>
      </c>
    </row>
    <row r="899" spans="1:3" x14ac:dyDescent="0.25">
      <c r="A899" s="90">
        <v>898</v>
      </c>
      <c r="B899" s="90" t="s">
        <v>478</v>
      </c>
      <c r="C899" s="90" t="s">
        <v>163</v>
      </c>
    </row>
    <row r="900" spans="1:3" x14ac:dyDescent="0.25">
      <c r="A900" s="90">
        <v>899</v>
      </c>
      <c r="B900" s="90" t="s">
        <v>1160</v>
      </c>
      <c r="C900" s="90" t="s">
        <v>1159</v>
      </c>
    </row>
    <row r="901" spans="1:3" x14ac:dyDescent="0.25">
      <c r="A901" s="90">
        <v>900</v>
      </c>
      <c r="B901" s="90" t="s">
        <v>1161</v>
      </c>
      <c r="C901" s="90" t="s">
        <v>1159</v>
      </c>
    </row>
    <row r="902" spans="1:3" x14ac:dyDescent="0.25">
      <c r="A902" s="90">
        <v>901</v>
      </c>
      <c r="B902" s="90" t="s">
        <v>1162</v>
      </c>
      <c r="C902" s="90" t="s">
        <v>1159</v>
      </c>
    </row>
    <row r="903" spans="1:3" x14ac:dyDescent="0.25">
      <c r="A903" s="90">
        <v>902</v>
      </c>
      <c r="B903" s="90" t="s">
        <v>1163</v>
      </c>
      <c r="C903" s="90" t="s">
        <v>1159</v>
      </c>
    </row>
    <row r="904" spans="1:3" x14ac:dyDescent="0.25">
      <c r="A904" s="90">
        <v>903</v>
      </c>
      <c r="B904" s="90" t="s">
        <v>1164</v>
      </c>
      <c r="C904" s="90" t="s">
        <v>1159</v>
      </c>
    </row>
    <row r="905" spans="1:3" x14ac:dyDescent="0.25">
      <c r="A905" s="90">
        <v>904</v>
      </c>
      <c r="B905" s="90" t="s">
        <v>1165</v>
      </c>
      <c r="C905" s="90" t="s">
        <v>1159</v>
      </c>
    </row>
    <row r="906" spans="1:3" x14ac:dyDescent="0.25">
      <c r="A906" s="90">
        <v>905</v>
      </c>
      <c r="B906" s="90" t="s">
        <v>1166</v>
      </c>
      <c r="C906" s="90" t="s">
        <v>1159</v>
      </c>
    </row>
    <row r="907" spans="1:3" x14ac:dyDescent="0.25">
      <c r="A907" s="90">
        <v>906</v>
      </c>
      <c r="B907" s="90" t="s">
        <v>1167</v>
      </c>
      <c r="C907" s="90" t="s">
        <v>1159</v>
      </c>
    </row>
    <row r="908" spans="1:3" x14ac:dyDescent="0.25">
      <c r="A908" s="90">
        <v>907</v>
      </c>
      <c r="B908" s="90" t="s">
        <v>34</v>
      </c>
      <c r="C908" s="90" t="s">
        <v>1159</v>
      </c>
    </row>
    <row r="909" spans="1:3" x14ac:dyDescent="0.25">
      <c r="A909" s="90">
        <v>908</v>
      </c>
      <c r="B909" s="90" t="s">
        <v>97</v>
      </c>
      <c r="C909" s="90" t="s">
        <v>1159</v>
      </c>
    </row>
    <row r="910" spans="1:3" x14ac:dyDescent="0.25">
      <c r="A910" s="90">
        <v>909</v>
      </c>
      <c r="B910" s="90" t="s">
        <v>96</v>
      </c>
      <c r="C910" s="90" t="s">
        <v>1159</v>
      </c>
    </row>
    <row r="911" spans="1:3" x14ac:dyDescent="0.25">
      <c r="A911" s="90">
        <v>910</v>
      </c>
      <c r="B911" s="90" t="s">
        <v>1168</v>
      </c>
      <c r="C911" s="90" t="s">
        <v>1159</v>
      </c>
    </row>
    <row r="912" spans="1:3" x14ac:dyDescent="0.25">
      <c r="A912" s="90">
        <v>911</v>
      </c>
      <c r="B912" s="90" t="s">
        <v>14</v>
      </c>
      <c r="C912" s="90" t="s">
        <v>1159</v>
      </c>
    </row>
    <row r="913" spans="1:3" x14ac:dyDescent="0.25">
      <c r="A913" s="90">
        <v>912</v>
      </c>
      <c r="B913" s="90" t="s">
        <v>1169</v>
      </c>
      <c r="C913" s="90" t="s">
        <v>1159</v>
      </c>
    </row>
    <row r="914" spans="1:3" x14ac:dyDescent="0.25">
      <c r="A914" s="90">
        <v>913</v>
      </c>
      <c r="B914" s="90" t="s">
        <v>1170</v>
      </c>
      <c r="C914" s="90" t="s">
        <v>1159</v>
      </c>
    </row>
    <row r="915" spans="1:3" x14ac:dyDescent="0.25">
      <c r="A915" s="90">
        <v>914</v>
      </c>
      <c r="B915" s="90" t="s">
        <v>1171</v>
      </c>
      <c r="C915" s="90" t="s">
        <v>1159</v>
      </c>
    </row>
    <row r="916" spans="1:3" x14ac:dyDescent="0.25">
      <c r="A916" s="90">
        <v>915</v>
      </c>
      <c r="B916" s="90" t="s">
        <v>1172</v>
      </c>
      <c r="C916" s="90" t="s">
        <v>1159</v>
      </c>
    </row>
    <row r="917" spans="1:3" x14ac:dyDescent="0.25">
      <c r="A917" s="90">
        <v>916</v>
      </c>
      <c r="B917" s="90" t="s">
        <v>1173</v>
      </c>
      <c r="C917" s="90" t="s">
        <v>1159</v>
      </c>
    </row>
    <row r="918" spans="1:3" x14ac:dyDescent="0.25">
      <c r="A918" s="90">
        <v>917</v>
      </c>
      <c r="B918" s="90" t="s">
        <v>14</v>
      </c>
      <c r="C918" s="90" t="s">
        <v>1159</v>
      </c>
    </row>
    <row r="919" spans="1:3" x14ac:dyDescent="0.25">
      <c r="A919" s="90">
        <v>918</v>
      </c>
      <c r="B919" s="90" t="s">
        <v>1174</v>
      </c>
      <c r="C919" s="90" t="s">
        <v>1159</v>
      </c>
    </row>
    <row r="920" spans="1:3" x14ac:dyDescent="0.25">
      <c r="A920" s="90">
        <v>919</v>
      </c>
      <c r="B920" s="90" t="s">
        <v>1175</v>
      </c>
      <c r="C920" s="90" t="s">
        <v>1159</v>
      </c>
    </row>
    <row r="921" spans="1:3" x14ac:dyDescent="0.25">
      <c r="A921" s="90">
        <v>920</v>
      </c>
      <c r="B921" s="90" t="s">
        <v>220</v>
      </c>
      <c r="C921" s="90" t="s">
        <v>1159</v>
      </c>
    </row>
    <row r="922" spans="1:3" x14ac:dyDescent="0.25">
      <c r="A922" s="90">
        <v>921</v>
      </c>
      <c r="B922" s="90" t="s">
        <v>14</v>
      </c>
      <c r="C922" s="90" t="s">
        <v>1159</v>
      </c>
    </row>
    <row r="923" spans="1:3" x14ac:dyDescent="0.25">
      <c r="A923" s="90">
        <v>922</v>
      </c>
      <c r="B923" s="90" t="s">
        <v>40</v>
      </c>
      <c r="C923" s="90" t="s">
        <v>1159</v>
      </c>
    </row>
    <row r="924" spans="1:3" x14ac:dyDescent="0.25">
      <c r="A924" s="90">
        <v>923</v>
      </c>
      <c r="B924" s="90" t="s">
        <v>14</v>
      </c>
      <c r="C924" s="90" t="s">
        <v>1159</v>
      </c>
    </row>
    <row r="925" spans="1:3" x14ac:dyDescent="0.25">
      <c r="A925" s="90">
        <v>924</v>
      </c>
      <c r="B925" s="90" t="s">
        <v>1176</v>
      </c>
      <c r="C925" s="90" t="s">
        <v>1159</v>
      </c>
    </row>
    <row r="926" spans="1:3" x14ac:dyDescent="0.25">
      <c r="A926" s="90">
        <v>925</v>
      </c>
      <c r="B926" s="90" t="s">
        <v>35</v>
      </c>
      <c r="C926" s="90" t="s">
        <v>1159</v>
      </c>
    </row>
    <row r="927" spans="1:3" x14ac:dyDescent="0.25">
      <c r="A927" s="90">
        <v>926</v>
      </c>
      <c r="B927" s="90" t="s">
        <v>1177</v>
      </c>
      <c r="C927" s="90" t="s">
        <v>1159</v>
      </c>
    </row>
    <row r="928" spans="1:3" x14ac:dyDescent="0.25">
      <c r="A928" s="90">
        <v>927</v>
      </c>
      <c r="B928" s="90" t="s">
        <v>1178</v>
      </c>
      <c r="C928" s="90" t="s">
        <v>1159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BIAYA</vt:lpstr>
      <vt:lpstr>DATA TOKO PNT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2019-12-26T16:55:50Z</dcterms:modified>
</cp:coreProperties>
</file>