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3"/>
  </bookViews>
  <sheets>
    <sheet name="MMT NAMA TOKO" sheetId="1" r:id="rId1"/>
    <sheet name="PNT&amp;TANGGA" sheetId="4" r:id="rId2"/>
    <sheet name="GONDOLA" sheetId="2" r:id="rId3"/>
    <sheet name="TOTAL" sheetId="3" r:id="rId4"/>
  </sheets>
  <calcPr calcId="144525"/>
</workbook>
</file>

<file path=xl/calcChain.xml><?xml version="1.0" encoding="utf-8"?>
<calcChain xmlns="http://schemas.openxmlformats.org/spreadsheetml/2006/main">
  <c r="L35" i="1" l="1"/>
  <c r="J35" i="1"/>
  <c r="D8" i="3"/>
  <c r="D7" i="3" l="1"/>
  <c r="D6" i="3"/>
  <c r="M176" i="1"/>
  <c r="D5" i="3" s="1"/>
  <c r="L158" i="1" l="1"/>
  <c r="L159" i="1"/>
  <c r="J159" i="1"/>
  <c r="J158" i="1"/>
  <c r="J70" i="1"/>
  <c r="L70" i="1" s="1"/>
  <c r="H4" i="2" l="1"/>
  <c r="I292" i="4"/>
  <c r="I288" i="4"/>
  <c r="J34" i="1" l="1"/>
  <c r="L34" i="1" s="1"/>
  <c r="J33" i="1"/>
  <c r="L33" i="1" s="1"/>
  <c r="J67" i="1"/>
  <c r="L67" i="1" s="1"/>
  <c r="J66" i="1"/>
  <c r="L66" i="1" s="1"/>
  <c r="J62" i="1"/>
  <c r="L62" i="1" s="1"/>
  <c r="J63" i="1"/>
  <c r="L63" i="1" s="1"/>
  <c r="J64" i="1"/>
  <c r="L64" i="1" s="1"/>
  <c r="J65" i="1"/>
  <c r="L65" i="1" s="1"/>
  <c r="J61" i="1"/>
  <c r="L61" i="1" s="1"/>
  <c r="J175" i="1"/>
  <c r="L175" i="1" s="1"/>
  <c r="J174" i="1"/>
  <c r="L174" i="1" s="1"/>
  <c r="J173" i="1"/>
  <c r="L173" i="1" s="1"/>
  <c r="J172" i="1"/>
  <c r="L172" i="1" s="1"/>
  <c r="J171" i="1"/>
  <c r="L171" i="1" s="1"/>
  <c r="J170" i="1"/>
  <c r="L170" i="1" s="1"/>
  <c r="J169" i="1"/>
  <c r="L169" i="1" s="1"/>
  <c r="J168" i="1"/>
  <c r="L168" i="1" s="1"/>
  <c r="J167" i="1"/>
  <c r="L167" i="1" s="1"/>
  <c r="J166" i="1"/>
  <c r="L166" i="1" s="1"/>
  <c r="J165" i="1"/>
  <c r="L165" i="1" s="1"/>
  <c r="J164" i="1"/>
  <c r="L164" i="1" s="1"/>
  <c r="J163" i="1"/>
  <c r="L163" i="1" s="1"/>
  <c r="J162" i="1"/>
  <c r="L162" i="1" s="1"/>
  <c r="J161" i="1"/>
  <c r="L161" i="1" s="1"/>
  <c r="J160" i="1"/>
  <c r="L160" i="1" s="1"/>
  <c r="J157" i="1"/>
  <c r="L157" i="1" s="1"/>
  <c r="J156" i="1"/>
  <c r="L156" i="1" s="1"/>
  <c r="J155" i="1"/>
  <c r="L155" i="1" s="1"/>
  <c r="J154" i="1"/>
  <c r="L154" i="1" s="1"/>
  <c r="J153" i="1"/>
  <c r="L153" i="1" s="1"/>
  <c r="J152" i="1"/>
  <c r="L152" i="1" s="1"/>
  <c r="J151" i="1"/>
  <c r="L151" i="1" s="1"/>
  <c r="H3" i="2"/>
  <c r="H5" i="2" s="1"/>
  <c r="D9" i="3" s="1"/>
  <c r="J150" i="1" l="1"/>
  <c r="L150" i="1" s="1"/>
  <c r="J149" i="1"/>
  <c r="L149" i="1" s="1"/>
  <c r="J148" i="1"/>
  <c r="L148" i="1" s="1"/>
  <c r="J147" i="1"/>
  <c r="L147" i="1" s="1"/>
  <c r="J146" i="1"/>
  <c r="L146" i="1" s="1"/>
  <c r="J145" i="1"/>
  <c r="L145" i="1" s="1"/>
  <c r="J144" i="1"/>
  <c r="L144" i="1" s="1"/>
  <c r="J143" i="1"/>
  <c r="L143" i="1" s="1"/>
  <c r="J142" i="1"/>
  <c r="L142" i="1" s="1"/>
  <c r="J141" i="1"/>
  <c r="L141" i="1" s="1"/>
  <c r="J140" i="1"/>
  <c r="L140" i="1" s="1"/>
  <c r="J139" i="1"/>
  <c r="L139" i="1" s="1"/>
  <c r="J138" i="1"/>
  <c r="L138" i="1" s="1"/>
  <c r="J137" i="1"/>
  <c r="L137" i="1" s="1"/>
  <c r="J136" i="1"/>
  <c r="L136" i="1" s="1"/>
  <c r="J135" i="1"/>
  <c r="L135" i="1" s="1"/>
  <c r="J134" i="1"/>
  <c r="L134" i="1" s="1"/>
  <c r="J133" i="1"/>
  <c r="L133" i="1" s="1"/>
  <c r="J132" i="1"/>
  <c r="L132" i="1" s="1"/>
  <c r="J131" i="1"/>
  <c r="L131" i="1" s="1"/>
  <c r="J130" i="1"/>
  <c r="L130" i="1" s="1"/>
  <c r="J129" i="1"/>
  <c r="L129" i="1" s="1"/>
  <c r="J128" i="1"/>
  <c r="L128" i="1" s="1"/>
  <c r="J127" i="1"/>
  <c r="L127" i="1" s="1"/>
  <c r="J126" i="1"/>
  <c r="L126" i="1" s="1"/>
  <c r="J125" i="1"/>
  <c r="L125" i="1" s="1"/>
  <c r="J124" i="1"/>
  <c r="L124" i="1" s="1"/>
  <c r="J123" i="1"/>
  <c r="L123" i="1" s="1"/>
  <c r="J122" i="1"/>
  <c r="L122" i="1" s="1"/>
  <c r="J121" i="1"/>
  <c r="L121" i="1" s="1"/>
  <c r="J120" i="1"/>
  <c r="L120" i="1" s="1"/>
  <c r="J119" i="1"/>
  <c r="L119" i="1" s="1"/>
  <c r="J118" i="1"/>
  <c r="L118" i="1" s="1"/>
  <c r="J117" i="1"/>
  <c r="L117" i="1" s="1"/>
  <c r="J116" i="1"/>
  <c r="L116" i="1" s="1"/>
  <c r="J115" i="1"/>
  <c r="L115" i="1" s="1"/>
  <c r="J114" i="1"/>
  <c r="L114" i="1" s="1"/>
  <c r="J113" i="1"/>
  <c r="L113" i="1" s="1"/>
  <c r="J112" i="1"/>
  <c r="L112" i="1" s="1"/>
  <c r="J111" i="1"/>
  <c r="L111" i="1" s="1"/>
  <c r="J110" i="1"/>
  <c r="L110" i="1" s="1"/>
  <c r="J109" i="1"/>
  <c r="L109" i="1" s="1"/>
  <c r="J108" i="1"/>
  <c r="L108" i="1" s="1"/>
  <c r="J107" i="1"/>
  <c r="L107" i="1" s="1"/>
  <c r="J106" i="1"/>
  <c r="L106" i="1" s="1"/>
  <c r="J105" i="1"/>
  <c r="L105" i="1" s="1"/>
  <c r="J104" i="1"/>
  <c r="L104" i="1" s="1"/>
  <c r="J103" i="1"/>
  <c r="L103" i="1" s="1"/>
  <c r="J102" i="1"/>
  <c r="L102" i="1" s="1"/>
  <c r="J101" i="1"/>
  <c r="L101" i="1" s="1"/>
  <c r="J100" i="1"/>
  <c r="L100" i="1" s="1"/>
  <c r="J99" i="1"/>
  <c r="L99" i="1" s="1"/>
  <c r="J98" i="1"/>
  <c r="L98" i="1" s="1"/>
  <c r="J97" i="1"/>
  <c r="L97" i="1" s="1"/>
  <c r="J96" i="1"/>
  <c r="L96" i="1" s="1"/>
  <c r="J95" i="1"/>
  <c r="L95" i="1" s="1"/>
  <c r="J94" i="1"/>
  <c r="L94" i="1" s="1"/>
  <c r="J93" i="1"/>
  <c r="L93" i="1" s="1"/>
  <c r="J92" i="1"/>
  <c r="L92" i="1" s="1"/>
  <c r="J91" i="1"/>
  <c r="L91" i="1" s="1"/>
  <c r="J90" i="1"/>
  <c r="L90" i="1" s="1"/>
  <c r="J89" i="1"/>
  <c r="L89" i="1" s="1"/>
  <c r="J88" i="1"/>
  <c r="L88" i="1" s="1"/>
  <c r="J87" i="1"/>
  <c r="L87" i="1" s="1"/>
  <c r="J86" i="1"/>
  <c r="L86" i="1" s="1"/>
  <c r="J73" i="1"/>
  <c r="L73" i="1" s="1"/>
  <c r="J74" i="1"/>
  <c r="L74" i="1" s="1"/>
  <c r="J75" i="1"/>
  <c r="L75" i="1" s="1"/>
  <c r="J76" i="1"/>
  <c r="L76" i="1" s="1"/>
  <c r="J77" i="1"/>
  <c r="L77" i="1" s="1"/>
  <c r="J78" i="1"/>
  <c r="L78" i="1" s="1"/>
  <c r="J79" i="1"/>
  <c r="L79" i="1" s="1"/>
  <c r="J80" i="1"/>
  <c r="L80" i="1" s="1"/>
  <c r="J81" i="1"/>
  <c r="L81" i="1" s="1"/>
  <c r="J82" i="1"/>
  <c r="L82" i="1" s="1"/>
  <c r="J83" i="1"/>
  <c r="L83" i="1" s="1"/>
  <c r="J84" i="1"/>
  <c r="L84" i="1" s="1"/>
  <c r="J85" i="1"/>
  <c r="L85" i="1" s="1"/>
  <c r="J72" i="1"/>
  <c r="L72" i="1" s="1"/>
  <c r="J71" i="1"/>
  <c r="L71" i="1" s="1"/>
  <c r="J69" i="1"/>
  <c r="L69" i="1" s="1"/>
  <c r="J68" i="1"/>
  <c r="L68" i="1" s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6" i="1"/>
  <c r="J37" i="1"/>
  <c r="J38" i="1"/>
  <c r="J39" i="1"/>
  <c r="J40" i="1"/>
  <c r="J41" i="1"/>
  <c r="J42" i="1"/>
  <c r="J43" i="1"/>
  <c r="J44" i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57" i="1"/>
  <c r="L57" i="1" s="1"/>
  <c r="J58" i="1"/>
  <c r="L58" i="1" s="1"/>
  <c r="J59" i="1"/>
  <c r="L59" i="1" s="1"/>
  <c r="J60" i="1"/>
  <c r="L60" i="1" s="1"/>
  <c r="L44" i="1" l="1"/>
  <c r="L43" i="1"/>
  <c r="L42" i="1"/>
  <c r="L41" i="1"/>
  <c r="L40" i="1"/>
  <c r="L39" i="1"/>
  <c r="L38" i="1"/>
  <c r="L37" i="1"/>
  <c r="L36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J5" i="1"/>
  <c r="L5" i="1" l="1"/>
</calcChain>
</file>

<file path=xl/sharedStrings.xml><?xml version="1.0" encoding="utf-8"?>
<sst xmlns="http://schemas.openxmlformats.org/spreadsheetml/2006/main" count="1573" uniqueCount="489">
  <si>
    <t>NO</t>
  </si>
  <si>
    <t>RINCIAN AKTIFITAS PROMOSI</t>
  </si>
  <si>
    <t>TANGGAL</t>
  </si>
  <si>
    <t>NAMA TOKO / TEMPAT</t>
  </si>
  <si>
    <t>ITEM</t>
  </si>
  <si>
    <t>JUMLAH</t>
  </si>
  <si>
    <t>ALAMAT</t>
  </si>
  <si>
    <t>UKURAN (M)</t>
  </si>
  <si>
    <t>LUAS (M2)</t>
  </si>
  <si>
    <t>HARGA/m2</t>
  </si>
  <si>
    <t>RUPIAH</t>
  </si>
  <si>
    <t>TOTAL</t>
  </si>
  <si>
    <t>KETERANGAN</t>
  </si>
  <si>
    <t>PANJANG</t>
  </si>
  <si>
    <t>LEBAR</t>
  </si>
  <si>
    <t>PASAR BLORA</t>
  </si>
  <si>
    <t>INDUK CEPU</t>
  </si>
  <si>
    <t>KUDUS</t>
  </si>
  <si>
    <t>SERABI SOLO BARU</t>
  </si>
  <si>
    <t>PASAR NGAWEN</t>
  </si>
  <si>
    <t>MMT NAMA TOKO 340GR</t>
  </si>
  <si>
    <t>TOKO BU NUR ; PASAR BRAYUNG</t>
  </si>
  <si>
    <t>PASAR BRAYUNG</t>
  </si>
  <si>
    <t>TOKO BU MUNTAMAH ; PASAR BRAYUNG</t>
  </si>
  <si>
    <t>WARUNG MAKAN SALIM</t>
  </si>
  <si>
    <t>GETASRABI</t>
  </si>
  <si>
    <t>TOKO PAK PI'I ; PASAR MIJEN</t>
  </si>
  <si>
    <t>PASAR MIJEN</t>
  </si>
  <si>
    <t>TOKO BU KARMINI ; PASAR MIJEN</t>
  </si>
  <si>
    <t>TOKO PAK RUDY ; PASAR MAYONG</t>
  </si>
  <si>
    <t>PASAR MAYONG</t>
  </si>
  <si>
    <t>TOKO AFIF JAYA ; PASAR MAYONG</t>
  </si>
  <si>
    <t>TOKO BERKAH</t>
  </si>
  <si>
    <t>HADIPOLO</t>
  </si>
  <si>
    <t>TOKO AMINAH KEMBAR ; PASAR JEKULO</t>
  </si>
  <si>
    <t>PASAR JEKULO</t>
  </si>
  <si>
    <t>TOKO HJ. NIK ; PASAR JEKULO</t>
  </si>
  <si>
    <t>KIOS BU TUMISIH ; PASAR JEKULO</t>
  </si>
  <si>
    <t>TOKO HJ. KHOLIDAH ; PASAR JEKULO</t>
  </si>
  <si>
    <t>KIOS BU IN ; PASAR BARENG</t>
  </si>
  <si>
    <t>TOKO SUCI ; PASAR JUWANA</t>
  </si>
  <si>
    <t>PASAR JUWANA</t>
  </si>
  <si>
    <t>TOKO BU RUJI ; PASAR JUWANA</t>
  </si>
  <si>
    <t>PASAR TAYU</t>
  </si>
  <si>
    <t>TOKO BU ASI'AH ; PASAR BESITO</t>
  </si>
  <si>
    <t>PASAR BESITO</t>
  </si>
  <si>
    <t>TOKO HJ. KHOIRI'AH ; PASAR BESITO</t>
  </si>
  <si>
    <t>TOKO BU DEWI ; PASAR BESITO</t>
  </si>
  <si>
    <t>TOKO BU TRI ; PASAR JEPARA 2</t>
  </si>
  <si>
    <t>PASAR JEPARA 2</t>
  </si>
  <si>
    <t>TOKO PAK MARGONO ; PASAR JEPARA 2</t>
  </si>
  <si>
    <t>TOKO BU KHOIRIAH ; PASAR JEPARA 2</t>
  </si>
  <si>
    <t>TOKO PAK JUWARI ; PASAR JEPARA 2</t>
  </si>
  <si>
    <t>TOKO BU NIKMATUN ; PASAR JEPARA 2</t>
  </si>
  <si>
    <t>KIOS PAK SAPARI ; PASAR JEPARA 2</t>
  </si>
  <si>
    <t>KIOS PAK SUPRI ; PASAR JEPARA 2</t>
  </si>
  <si>
    <t>TOKO HJ. ROFIK ; PASAR KALINYAMATAN</t>
  </si>
  <si>
    <t>PASAR KALINYAMATAN</t>
  </si>
  <si>
    <t>KIOS BU RUSMIDAH ; PASAR KALINYAMATAN</t>
  </si>
  <si>
    <t>KIOS MBAK ANIS ; PASAR KALINYAMATAN</t>
  </si>
  <si>
    <t>KIOS MBAK ROFIK ; PASAR KALINYAMATAN</t>
  </si>
  <si>
    <t>KIOS MBAK FIRAH ; PASAR KALINYAMATAN</t>
  </si>
  <si>
    <t>TOKO PAK JUNAEDI ; PASAR KALINYAMATAN</t>
  </si>
  <si>
    <t>WARUNG MBAK ANA ; PASAR KALINYAMATAN</t>
  </si>
  <si>
    <t>TOKO BAROKAH ; PASAR KALINYAMATAN</t>
  </si>
  <si>
    <t>TOKO BALQIS ; PASAR KALINYAMATAN</t>
  </si>
  <si>
    <t>TOKO HJ. NIK ; PASAR JEPARA 1</t>
  </si>
  <si>
    <t>PASAR JEPARA 1</t>
  </si>
  <si>
    <t>TOKO BU SOLEKAH ; PASAR JEPARA 1</t>
  </si>
  <si>
    <t>TOKO HJ. JUM ; PASAR JEPARA 1</t>
  </si>
  <si>
    <t>TOKO BU RUSMIATI ; PASAR JEPARA 1</t>
  </si>
  <si>
    <t>TOKO HJ. ROFIQOH ; PASAR JEPARA 1</t>
  </si>
  <si>
    <t>TOKO MBAK BIDAH ; PASAR JEPARA 1</t>
  </si>
  <si>
    <t>TOKO LUMINTU ; PASAR JEPARA 1</t>
  </si>
  <si>
    <t>TOKO KR JAYA ; PASAR JEPARA 1</t>
  </si>
  <si>
    <t>TOKO BAROKAH PUTRA ; PASAR JEPARA 1</t>
  </si>
  <si>
    <t>TOKO MURAH ; PASAR JEPARA 1</t>
  </si>
  <si>
    <t>TOKO TIGA PUTRA ; HJ. NIK</t>
  </si>
  <si>
    <t>MMT NAMA TOKO 440GR</t>
  </si>
  <si>
    <t>HENY ; PASAR SULUR</t>
  </si>
  <si>
    <t>PASAR SULUR</t>
  </si>
  <si>
    <t>BU MULYATI ; PASAR SULUR</t>
  </si>
  <si>
    <t>BU WAHYUNI ; PASAR SULUR</t>
  </si>
  <si>
    <t>BU WAR ; PASAR SULUR</t>
  </si>
  <si>
    <t>BU SUPRIYANTO ; PASAR SULUR</t>
  </si>
  <si>
    <t>TOKO NIKITA ; PASAR KRADENAN</t>
  </si>
  <si>
    <t>PASAR KRADENAN</t>
  </si>
  <si>
    <t>TOKO PUTRA JAGUNG ; PASAR KRADENAN</t>
  </si>
  <si>
    <t>MAS GIYANTO ; PASAR KUNDURAN</t>
  </si>
  <si>
    <t>PASAR KUNDURAN</t>
  </si>
  <si>
    <t>TOKO TRESNO JOYO ; PASAR KUNDURAN</t>
  </si>
  <si>
    <t>MAS WISNU ; PASAR KUNDURAN</t>
  </si>
  <si>
    <t>BU WO ; PASAR KUNDURAN</t>
  </si>
  <si>
    <t>PAK DIDIK ; PASAR KUNDURAN</t>
  </si>
  <si>
    <t>BU BENI ; PASAR KUNDURAN</t>
  </si>
  <si>
    <t>BU NI BAMBANG ; PASAR KUNDURAN</t>
  </si>
  <si>
    <t>TOKO DHILA ; PASAR KUNDURAN</t>
  </si>
  <si>
    <t>BU RATMI ; PASAR PLAZA CEPU</t>
  </si>
  <si>
    <t>PASAR PLAZA CEPU</t>
  </si>
  <si>
    <t>BU SUSTINI ; PASAR PLAZA CEPU</t>
  </si>
  <si>
    <t>BU SUTIKNO ; PASAR PLAZA CEPU</t>
  </si>
  <si>
    <t>PAK JUMARI ; PASAR NGAWEN</t>
  </si>
  <si>
    <t>PAK YANTO ; PASAR NGAWEN</t>
  </si>
  <si>
    <t>BU ARIP ; PASAR NGAWEN</t>
  </si>
  <si>
    <t>BU LAM ; PASAR NGAWEN</t>
  </si>
  <si>
    <t>BU ULFA ; PASAR NGAWEN</t>
  </si>
  <si>
    <t>MBAK FITRIANI ; PASAR GODONG</t>
  </si>
  <si>
    <t>PASAR GODONG</t>
  </si>
  <si>
    <t>BU SA'AH ; PASAR GODONG</t>
  </si>
  <si>
    <t>TOKO MILA ; PASAR GODONG</t>
  </si>
  <si>
    <t>BU WIWIK ; PASAR GODONG</t>
  </si>
  <si>
    <t>BU SRI ; PASAR GODONG</t>
  </si>
  <si>
    <t>MBAK TUN ; PASAR GODONG</t>
  </si>
  <si>
    <t>BU NING ; PASAR INDUK PURWODADI</t>
  </si>
  <si>
    <t>PASAR PURWODADI</t>
  </si>
  <si>
    <t xml:space="preserve">MBAK NUR ; PASAR INDUK PURWODADI </t>
  </si>
  <si>
    <t>MBAK WULAN ; PASAR INDUK PURWODADI</t>
  </si>
  <si>
    <t>BU SITI AYAM ; PAAR NGLEJOK</t>
  </si>
  <si>
    <t>PASAR NGLEJOK</t>
  </si>
  <si>
    <t>MBAK FITRI ; PASAR NGLEJOK</t>
  </si>
  <si>
    <t>PAK EKO ; PASAR NGLEJOK</t>
  </si>
  <si>
    <t>BU SUTI'AH ; PASAR KUWU</t>
  </si>
  <si>
    <t>PASAR KUWU</t>
  </si>
  <si>
    <t>BU TIA ; PASAR KUWU</t>
  </si>
  <si>
    <t>MBAK YAH ; PASAR KUWU</t>
  </si>
  <si>
    <t>MBAK NING ; PASAR KUWU</t>
  </si>
  <si>
    <t>BU SRI WAHYUNI ; PASAR KUWU</t>
  </si>
  <si>
    <t>BU THOLIB BUAH ; PASAR KUWU</t>
  </si>
  <si>
    <t>MBAK ERNA ; PASAR WIROSARI</t>
  </si>
  <si>
    <t>PASAR WIROSARI</t>
  </si>
  <si>
    <t>PAK YUM ; PASAR WIROSARI</t>
  </si>
  <si>
    <t>BU JUM ; PASAR WIROSARI</t>
  </si>
  <si>
    <t>BU ZUBAIDAH ; PASAR WIROSARI</t>
  </si>
  <si>
    <t>BU TUN ; PASAR WIROSARI</t>
  </si>
  <si>
    <t>BU SITI ; PASAR WIROSARI</t>
  </si>
  <si>
    <t>BU HANIFAH ; PASAR TODANAN</t>
  </si>
  <si>
    <t>PASAR TODANAN</t>
  </si>
  <si>
    <t>BU CICIK ; PASAR TODANAN</t>
  </si>
  <si>
    <t>TOKO ARIES ; PASAR TODANAN</t>
  </si>
  <si>
    <t>BU JAMIK ; PASAR BADONG</t>
  </si>
  <si>
    <t>PASAR BADONG</t>
  </si>
  <si>
    <t>MAS HARIYANTO ; PASAR BADONG</t>
  </si>
  <si>
    <t>MBAK MUDDAH ; PASAR BADONG</t>
  </si>
  <si>
    <t>BU TUN ; PASAR BLORA</t>
  </si>
  <si>
    <t>BU YANTI ; PASAR JIKEN</t>
  </si>
  <si>
    <t>PASAR JIKEN</t>
  </si>
  <si>
    <t xml:space="preserve">MAS ARI ; PASAR JIKEN </t>
  </si>
  <si>
    <t>TOKO BRAVO ; PASAR JEPON</t>
  </si>
  <si>
    <t>PASAR JEPON</t>
  </si>
  <si>
    <t>BU TRI ; PASAR JEPON</t>
  </si>
  <si>
    <t>TOKO AGUS ; PASAR JEPON</t>
  </si>
  <si>
    <t>BU MUNTIAH ; PASAR INDUK CEPU</t>
  </si>
  <si>
    <t>BU SUSI ; PASAR INDUK CEPU</t>
  </si>
  <si>
    <t>RUDI ; PASAR INDUK CEPU</t>
  </si>
  <si>
    <t>ALFIYAH MU'IN ; PASAR RANDUBLATUNG</t>
  </si>
  <si>
    <t>PASAR RANDUBLATUNG</t>
  </si>
  <si>
    <t>BU NARTI ; PASAR RANDUBLATUNG</t>
  </si>
  <si>
    <t>MBAK PUJI ; PASAR WULUNG</t>
  </si>
  <si>
    <t>PASAR WULUNG</t>
  </si>
  <si>
    <t>BU FEBRI ; PASAR WULUNG</t>
  </si>
  <si>
    <t>BU TARMI ; PASAR WULUNG</t>
  </si>
  <si>
    <t>MBAK PUTRI ; PASAR WULUNG</t>
  </si>
  <si>
    <t>TOKO JODIE ; PASAR WULUNG</t>
  </si>
  <si>
    <t>BU YUN ; PASAR PULE</t>
  </si>
  <si>
    <t>PASAR PULE</t>
  </si>
  <si>
    <t>MAS AGUS ; PASAR PULE</t>
  </si>
  <si>
    <t>BU MUR ; PASAR PULE</t>
  </si>
  <si>
    <t>MBAK DEA ; PASAR PULE</t>
  </si>
  <si>
    <t>MBAK IKA ; PASAR PULE</t>
  </si>
  <si>
    <t>BU BAGUS ; PASAR PULE</t>
  </si>
  <si>
    <t>BU SYA'IRI ; PASAR PULE</t>
  </si>
  <si>
    <t>BU PUR ; PASAR PULE</t>
  </si>
  <si>
    <t>BU NUR ; PASAR MEDANG</t>
  </si>
  <si>
    <t>PASAR MEDANG</t>
  </si>
  <si>
    <t>BU SEH ; PASAR MEDANG</t>
  </si>
  <si>
    <t>BU SRI ; PASAR MEDANG</t>
  </si>
  <si>
    <t>MMT NAMA  TOKO</t>
  </si>
  <si>
    <t>RINCIAN AKTIFITAS PROMOSI DAN KEBUTUHAN BIAYA LPAP JANUARI 2020</t>
  </si>
  <si>
    <t>AKTIFITAS PROMOSI</t>
  </si>
  <si>
    <t>NAMA OUTLET</t>
  </si>
  <si>
    <t>PERIODE</t>
  </si>
  <si>
    <t>SEWA/BLN</t>
  </si>
  <si>
    <t>JL. R. SUPRAPTO NO. 108 RT. 008 RW. 021 PURWODADI</t>
  </si>
  <si>
    <t>PT. SUMBER LAUTAN PERMATA</t>
  </si>
  <si>
    <t>DURASI (BLN)</t>
  </si>
  <si>
    <t>SAUDARA PASAR SWALAYAN</t>
  </si>
  <si>
    <t>JL. VETERAN 14, JEPARA,</t>
  </si>
  <si>
    <t>GONDOLA</t>
  </si>
  <si>
    <t>MBAK IR</t>
  </si>
  <si>
    <t>PASAR LASEM</t>
  </si>
  <si>
    <t>BU ZUL</t>
  </si>
  <si>
    <t>TOKO INDAH</t>
  </si>
  <si>
    <t>BU AMIK</t>
  </si>
  <si>
    <t>TOKO KUNDORI</t>
  </si>
  <si>
    <t>TOKO KITAB PITULUNG</t>
  </si>
  <si>
    <t>TOKO ABADI JAM</t>
  </si>
  <si>
    <t>PAK MUKIBI</t>
  </si>
  <si>
    <t>TOKO ALFI SNACK</t>
  </si>
  <si>
    <t>PAK SURIPNO SNACK</t>
  </si>
  <si>
    <t>BU TITIK SAYUR</t>
  </si>
  <si>
    <t>TOKO NOVA</t>
  </si>
  <si>
    <t>MBAK ENDANG BATAK</t>
  </si>
  <si>
    <t>MORODADI</t>
  </si>
  <si>
    <t>BU SRI WAHYUNI</t>
  </si>
  <si>
    <t>PAK KASTONO</t>
  </si>
  <si>
    <t>PAK HARTOYO</t>
  </si>
  <si>
    <t>BU HJ. YAH</t>
  </si>
  <si>
    <t>BU SUMIATUN</t>
  </si>
  <si>
    <t>BU MIYATI</t>
  </si>
  <si>
    <t>BU NUR HIDAYATI</t>
  </si>
  <si>
    <t>JAGALAH KEBERSIHAN PASAR LASEM</t>
  </si>
  <si>
    <t>TOKO YANTO SAYUR ; PASAR JEPARA 1</t>
  </si>
  <si>
    <t>TOKO SRI REJEKI ; PASAR JEPARA 1</t>
  </si>
  <si>
    <t>TOKO BU HJ. NARTI</t>
  </si>
  <si>
    <t xml:space="preserve">TOKO H. UDIN SAYUR ; MENERIMA PESANAN </t>
  </si>
  <si>
    <t>BU ENI</t>
  </si>
  <si>
    <t>PASAR DAWE</t>
  </si>
  <si>
    <t>BU SUTI'AH</t>
  </si>
  <si>
    <t>BU ERNA</t>
  </si>
  <si>
    <t>BU NINIK</t>
  </si>
  <si>
    <t>BU SUJIN</t>
  </si>
  <si>
    <t>BU FAT</t>
  </si>
  <si>
    <t>BU MUTMA'INAH</t>
  </si>
  <si>
    <t>BU ISEH</t>
  </si>
  <si>
    <t>BU NOOR</t>
  </si>
  <si>
    <t>BU UKHWATUN</t>
  </si>
  <si>
    <t>BU YANTI</t>
  </si>
  <si>
    <t>BU LIKAH</t>
  </si>
  <si>
    <t>BU KANJENG MAMI</t>
  </si>
  <si>
    <t>BU SRI</t>
  </si>
  <si>
    <t>BU IS</t>
  </si>
  <si>
    <t>BU YUNI SAYUR</t>
  </si>
  <si>
    <t>BU UMI</t>
  </si>
  <si>
    <t>BU YUNI</t>
  </si>
  <si>
    <t>BU ENI AGUS</t>
  </si>
  <si>
    <t>PASAR WATES</t>
  </si>
  <si>
    <t>BU NURUL</t>
  </si>
  <si>
    <t>BU MUS</t>
  </si>
  <si>
    <t>BU TUN</t>
  </si>
  <si>
    <t>BU KUSTINI</t>
  </si>
  <si>
    <t>BU DARWATI</t>
  </si>
  <si>
    <t>BU SRIATUN</t>
  </si>
  <si>
    <t>BU YUYUN</t>
  </si>
  <si>
    <t>BU SRIYOGA</t>
  </si>
  <si>
    <t>BU HARNI</t>
  </si>
  <si>
    <t>BU HANA</t>
  </si>
  <si>
    <t>BU FAILA</t>
  </si>
  <si>
    <t>BU ZUMROTUN</t>
  </si>
  <si>
    <t>BU ZUBAEDAH</t>
  </si>
  <si>
    <t>BU IDA</t>
  </si>
  <si>
    <t>BU TUMINAH</t>
  </si>
  <si>
    <t>BU BANI</t>
  </si>
  <si>
    <t>BU ASRIFAH</t>
  </si>
  <si>
    <t>BU WENI</t>
  </si>
  <si>
    <t>BU PAINI</t>
  </si>
  <si>
    <t>BU ATUN</t>
  </si>
  <si>
    <t>BU MUSLIKAH</t>
  </si>
  <si>
    <t>BU UN</t>
  </si>
  <si>
    <t>MBAK DEVI</t>
  </si>
  <si>
    <t>BU MUZA</t>
  </si>
  <si>
    <t>MAS YUNUS</t>
  </si>
  <si>
    <t>BU SIH</t>
  </si>
  <si>
    <t>BU JASMIN</t>
  </si>
  <si>
    <t>PAK BANDI</t>
  </si>
  <si>
    <t>BU NING</t>
  </si>
  <si>
    <t>MAS WIN</t>
  </si>
  <si>
    <t>BU YAYA</t>
  </si>
  <si>
    <t>MBAK ATIK</t>
  </si>
  <si>
    <t>BU MUN</t>
  </si>
  <si>
    <t>PNT</t>
  </si>
  <si>
    <t>BU KUS</t>
  </si>
  <si>
    <t>BU SRI JAYATI</t>
  </si>
  <si>
    <t>BU ASI'AH</t>
  </si>
  <si>
    <t>HJ. KHOIRI'AH</t>
  </si>
  <si>
    <t>BU MARI</t>
  </si>
  <si>
    <t>BU FIDA</t>
  </si>
  <si>
    <t>BU DARUL</t>
  </si>
  <si>
    <t>BU ANI</t>
  </si>
  <si>
    <t>PAK HERMAN</t>
  </si>
  <si>
    <t>BU NOTO</t>
  </si>
  <si>
    <t>BU SITI</t>
  </si>
  <si>
    <t>MBAK HIMMA</t>
  </si>
  <si>
    <t>BU FARIS</t>
  </si>
  <si>
    <t>BU SUNARSIH</t>
  </si>
  <si>
    <t>BU DEWI</t>
  </si>
  <si>
    <t>BU TIN</t>
  </si>
  <si>
    <t>TOKO RIZKY</t>
  </si>
  <si>
    <t>BU ANIK</t>
  </si>
  <si>
    <t>BU TRIMAH</t>
  </si>
  <si>
    <t>BU WARSINI</t>
  </si>
  <si>
    <t>BU BISRI</t>
  </si>
  <si>
    <t>BU WINDAN</t>
  </si>
  <si>
    <t>MBAK PUTRI</t>
  </si>
  <si>
    <t>BU FEBRI</t>
  </si>
  <si>
    <t>MBAK MAR</t>
  </si>
  <si>
    <t>BU NIK</t>
  </si>
  <si>
    <t>BU PUR</t>
  </si>
  <si>
    <t>MBAK YEYEN</t>
  </si>
  <si>
    <t>BU MASRIAH</t>
  </si>
  <si>
    <t>MBAK PAH</t>
  </si>
  <si>
    <t>MBAK QOMARIYAH</t>
  </si>
  <si>
    <t>MAS AGUS</t>
  </si>
  <si>
    <t>MBAK MUR</t>
  </si>
  <si>
    <t>BU YUN</t>
  </si>
  <si>
    <t>MBAK DEA</t>
  </si>
  <si>
    <t>MBAK IKA</t>
  </si>
  <si>
    <t>MBAK ENY</t>
  </si>
  <si>
    <t>BU MUNIROH</t>
  </si>
  <si>
    <t>BU PARMI</t>
  </si>
  <si>
    <t>BU LIS</t>
  </si>
  <si>
    <t>MBAK TIKA</t>
  </si>
  <si>
    <t>BU RATMINI</t>
  </si>
  <si>
    <t>MAS FAIZIN</t>
  </si>
  <si>
    <t>BU KASMIYATI</t>
  </si>
  <si>
    <t>BU PARSIATI</t>
  </si>
  <si>
    <t>BU MINTARI</t>
  </si>
  <si>
    <t>MBAK FAIZ</t>
  </si>
  <si>
    <t>BU RUS</t>
  </si>
  <si>
    <t>BU SEH</t>
  </si>
  <si>
    <t>BU JOKO</t>
  </si>
  <si>
    <t>BU TATIK</t>
  </si>
  <si>
    <t>BU AGUS</t>
  </si>
  <si>
    <t>BU HANIFAH</t>
  </si>
  <si>
    <t>BU CICIK</t>
  </si>
  <si>
    <t>MBAK DELLA</t>
  </si>
  <si>
    <t>MBAK VINO</t>
  </si>
  <si>
    <t>BU ENDANG</t>
  </si>
  <si>
    <t>PAK SUDIRO</t>
  </si>
  <si>
    <t>BU SUSTINI</t>
  </si>
  <si>
    <t>BU SUTIKNO</t>
  </si>
  <si>
    <t>BU WAR</t>
  </si>
  <si>
    <t>BU MAR</t>
  </si>
  <si>
    <t>BU WIWIK</t>
  </si>
  <si>
    <t>BU SINI</t>
  </si>
  <si>
    <t>PAK NARYO</t>
  </si>
  <si>
    <t>BU MARTIN</t>
  </si>
  <si>
    <t>MBAK ZUBAIDAH</t>
  </si>
  <si>
    <t>PAK BAWONO</t>
  </si>
  <si>
    <t>MAS SAIFUL</t>
  </si>
  <si>
    <t>MBAK ANA</t>
  </si>
  <si>
    <t>BU KHOTIJAH</t>
  </si>
  <si>
    <t>BU PUJI</t>
  </si>
  <si>
    <t>BU SUMINAH</t>
  </si>
  <si>
    <t>MBAK MENUK</t>
  </si>
  <si>
    <t>BU RINI</t>
  </si>
  <si>
    <t>PAK KUSWANTO</t>
  </si>
  <si>
    <t>BU YEKTI</t>
  </si>
  <si>
    <t>MBAK NUR</t>
  </si>
  <si>
    <t>PAK ARIES</t>
  </si>
  <si>
    <t>TRIJAYA</t>
  </si>
  <si>
    <t>MBAK SEPTI</t>
  </si>
  <si>
    <t>MBAK INDRA</t>
  </si>
  <si>
    <t>BU UTAMI</t>
  </si>
  <si>
    <t>BU SUWATI</t>
  </si>
  <si>
    <t>PAK JAMASRI</t>
  </si>
  <si>
    <t>PAK WAGIMIN</t>
  </si>
  <si>
    <t>BU KARTIYEM</t>
  </si>
  <si>
    <t>MBAK WULAN</t>
  </si>
  <si>
    <t>PAK IMAM</t>
  </si>
  <si>
    <t>BU TINI</t>
  </si>
  <si>
    <t>BU SRI LESTARI</t>
  </si>
  <si>
    <t>PAK ALI</t>
  </si>
  <si>
    <t>PASAR INDUK PURWODADI</t>
  </si>
  <si>
    <t>PAK TIMBUL</t>
  </si>
  <si>
    <t>MAS HARIYANTO</t>
  </si>
  <si>
    <t>BU JAMIK</t>
  </si>
  <si>
    <t>MBAK TIN</t>
  </si>
  <si>
    <t>HJ. TIK</t>
  </si>
  <si>
    <t>MBAK BIBAH</t>
  </si>
  <si>
    <t>MAS SUS</t>
  </si>
  <si>
    <t>MBAK NURIN</t>
  </si>
  <si>
    <t>PAK SON</t>
  </si>
  <si>
    <t>MBAK MARIYATI</t>
  </si>
  <si>
    <t>MBAK SRI</t>
  </si>
  <si>
    <t>TOKO ARLIN'S</t>
  </si>
  <si>
    <t>MAS ARI</t>
  </si>
  <si>
    <t>PAK JUMARI</t>
  </si>
  <si>
    <t>MBAK YAYUK</t>
  </si>
  <si>
    <t>TOKO HENNY</t>
  </si>
  <si>
    <t>AGUNG B.</t>
  </si>
  <si>
    <t>TOKO HENGKY</t>
  </si>
  <si>
    <t>TOKO PUTRA</t>
  </si>
  <si>
    <t>MBAK SUN</t>
  </si>
  <si>
    <t>MAS EDY</t>
  </si>
  <si>
    <t>RAGIL</t>
  </si>
  <si>
    <t>BU TEMU</t>
  </si>
  <si>
    <t>BU NAH PINDANG</t>
  </si>
  <si>
    <t>BU LENDI</t>
  </si>
  <si>
    <t>PAK NARDI</t>
  </si>
  <si>
    <t>MAS HARI</t>
  </si>
  <si>
    <t>BU BUDI</t>
  </si>
  <si>
    <t>BU SIS</t>
  </si>
  <si>
    <t>BU INEZ</t>
  </si>
  <si>
    <t>MBAK ITA</t>
  </si>
  <si>
    <t>MBAK DINAH</t>
  </si>
  <si>
    <t>PASAR INDUK CEPU</t>
  </si>
  <si>
    <t>MBAK FITRI</t>
  </si>
  <si>
    <t>BU SULIPAH</t>
  </si>
  <si>
    <t>MBAK PI'AH</t>
  </si>
  <si>
    <t>BU KUSNI</t>
  </si>
  <si>
    <t>MBAK US</t>
  </si>
  <si>
    <t>BU BADI</t>
  </si>
  <si>
    <t>BU TUTIK</t>
  </si>
  <si>
    <t>BU TRIYONO</t>
  </si>
  <si>
    <t>BU MUJIATUN</t>
  </si>
  <si>
    <t>BU TIAH</t>
  </si>
  <si>
    <t>BU MUR</t>
  </si>
  <si>
    <t>MBAK HENY</t>
  </si>
  <si>
    <t>PAK YUM</t>
  </si>
  <si>
    <t>MAS KUSBIANTO</t>
  </si>
  <si>
    <t>BU IMAM</t>
  </si>
  <si>
    <t>BU LILIS</t>
  </si>
  <si>
    <t>BU MANGGIYO</t>
  </si>
  <si>
    <t>BU MULYATI</t>
  </si>
  <si>
    <t>BU WAHYUNI</t>
  </si>
  <si>
    <t>BU SUPRIYANTO</t>
  </si>
  <si>
    <t>BU HENY</t>
  </si>
  <si>
    <t>PAK YANTO</t>
  </si>
  <si>
    <t>BU PURWOTO</t>
  </si>
  <si>
    <t>BU MARIATI</t>
  </si>
  <si>
    <t>MBAK SELLA</t>
  </si>
  <si>
    <t>BU SUPARMI</t>
  </si>
  <si>
    <t>BU SUPRIATI</t>
  </si>
  <si>
    <t>MAS GIYANTO</t>
  </si>
  <si>
    <t>BU YAT</t>
  </si>
  <si>
    <t>BU WO</t>
  </si>
  <si>
    <t>BU SUWARTI</t>
  </si>
  <si>
    <t>MAS DIKAN</t>
  </si>
  <si>
    <t>BU JUWAR</t>
  </si>
  <si>
    <t>BU ISTIQOMAH</t>
  </si>
  <si>
    <t>TOKO PUTU PUNJUL</t>
  </si>
  <si>
    <t>SITI BAKRI</t>
  </si>
  <si>
    <t>H. TUCHIN</t>
  </si>
  <si>
    <t>BU SUMIATI</t>
  </si>
  <si>
    <t>BU KARSI</t>
  </si>
  <si>
    <t>TOKO ROBINSON</t>
  </si>
  <si>
    <t>BU LILIK</t>
  </si>
  <si>
    <t>PAK ASRORI</t>
  </si>
  <si>
    <t>BU TINUK</t>
  </si>
  <si>
    <t>BU YAH</t>
  </si>
  <si>
    <t>PASAR BULUMANIS</t>
  </si>
  <si>
    <t>BU DARNI</t>
  </si>
  <si>
    <t>BU MUJIAH</t>
  </si>
  <si>
    <t>BU PAATI</t>
  </si>
  <si>
    <t>BU MUSTAIN</t>
  </si>
  <si>
    <t>PAK SUPAR</t>
  </si>
  <si>
    <t>PASAR TRANGKIL</t>
  </si>
  <si>
    <t>BU BASRI</t>
  </si>
  <si>
    <t>BU JASEMI</t>
  </si>
  <si>
    <t>BU MURYATI</t>
  </si>
  <si>
    <t>BU TITIK</t>
  </si>
  <si>
    <t>BU RASMI</t>
  </si>
  <si>
    <t>BU TRI</t>
  </si>
  <si>
    <t>PUTRI</t>
  </si>
  <si>
    <t>PAK AMIR</t>
  </si>
  <si>
    <t>PASAR PURI</t>
  </si>
  <si>
    <t>BU SULASMI</t>
  </si>
  <si>
    <t>BU SRINI</t>
  </si>
  <si>
    <t>MBAK NING</t>
  </si>
  <si>
    <t>PASAR REMBANG</t>
  </si>
  <si>
    <t>BU DARMI</t>
  </si>
  <si>
    <t>BU ENDAH</t>
  </si>
  <si>
    <t>BU LAN</t>
  </si>
  <si>
    <t>BU KARMI</t>
  </si>
  <si>
    <t>BU DIAH</t>
  </si>
  <si>
    <t>BU HIDAYAH</t>
  </si>
  <si>
    <t>BU KISWATI</t>
  </si>
  <si>
    <t>BU NINGSIH</t>
  </si>
  <si>
    <t>BU YATI</t>
  </si>
  <si>
    <t>PASAR KAYEN</t>
  </si>
  <si>
    <t>TANGGA</t>
  </si>
  <si>
    <t>TANGGA SLIDE</t>
  </si>
  <si>
    <t>HARGA</t>
  </si>
  <si>
    <t>KDS - JPR</t>
  </si>
  <si>
    <t>MD PATI - RMBG</t>
  </si>
  <si>
    <t>MD PWD - BLR</t>
  </si>
  <si>
    <t>TANGGA SLIDE YG BIASA DGUNAKAN PLN/TELKOM</t>
  </si>
  <si>
    <t>BIAYA PASANG PNT</t>
  </si>
  <si>
    <t>TOTAL LPAP BIAYA</t>
  </si>
  <si>
    <t>BIAYA</t>
  </si>
  <si>
    <t>TOTAL PNT</t>
  </si>
  <si>
    <t>TOTAL TANGGA SLIDE</t>
  </si>
  <si>
    <t>MMT NAMA TOKO</t>
  </si>
  <si>
    <t>GRAND TOTAL</t>
  </si>
  <si>
    <t>JAN - MAR 2020</t>
  </si>
  <si>
    <t>STICKER ONE WAY</t>
  </si>
  <si>
    <t>NO NAME</t>
  </si>
  <si>
    <t>-</t>
  </si>
  <si>
    <t>LAMBANG PT KSP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</si>
</sst>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3" xfId="0" applyFont="1" applyBorder="1"/>
    <xf numFmtId="0" fontId="2" fillId="0" borderId="3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65" fontId="2" fillId="0" borderId="3" xfId="1" applyNumberFormat="1" applyFont="1" applyFill="1" applyBorder="1" applyAlignment="1" applyProtection="1">
      <alignment horizontal="right" vertical="center"/>
    </xf>
    <xf numFmtId="41" fontId="3" fillId="0" borderId="3" xfId="2" applyFont="1" applyBorder="1"/>
    <xf numFmtId="0" fontId="2" fillId="0" borderId="0" xfId="0" applyFont="1"/>
    <xf numFmtId="41" fontId="2" fillId="0" borderId="0" xfId="2" applyFont="1"/>
    <xf numFmtId="41" fontId="3" fillId="0" borderId="0" xfId="2" applyFont="1"/>
    <xf numFmtId="0" fontId="4" fillId="0" borderId="0" xfId="0" applyFont="1"/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" fillId="0" borderId="3" xfId="0" applyNumberFormat="1" applyFont="1" applyBorder="1"/>
    <xf numFmtId="0" fontId="3" fillId="0" borderId="3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/>
    </xf>
    <xf numFmtId="0" fontId="2" fillId="0" borderId="3" xfId="0" applyNumberFormat="1" applyFont="1" applyFill="1" applyBorder="1" applyAlignment="1" applyProtection="1">
      <alignment horizontal="left"/>
    </xf>
    <xf numFmtId="0" fontId="2" fillId="2" borderId="3" xfId="0" applyNumberFormat="1" applyFont="1" applyFill="1" applyBorder="1" applyAlignment="1" applyProtection="1">
      <alignment horizontal="left"/>
    </xf>
    <xf numFmtId="0" fontId="3" fillId="2" borderId="3" xfId="0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 applyProtection="1">
      <alignment horizontal="right" vertical="center"/>
    </xf>
    <xf numFmtId="41" fontId="3" fillId="2" borderId="3" xfId="2" applyFont="1" applyFill="1" applyBorder="1"/>
    <xf numFmtId="0" fontId="2" fillId="2" borderId="3" xfId="0" applyFont="1" applyFill="1" applyBorder="1"/>
    <xf numFmtId="165" fontId="2" fillId="0" borderId="3" xfId="0" applyNumberFormat="1" applyFont="1" applyBorder="1" applyAlignment="1">
      <alignment horizontal="right"/>
    </xf>
    <xf numFmtId="41" fontId="2" fillId="0" borderId="3" xfId="2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2" borderId="3" xfId="0" applyNumberFormat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165" fontId="2" fillId="2" borderId="3" xfId="1" applyNumberFormat="1" applyFont="1" applyFill="1" applyBorder="1" applyAlignment="1" applyProtection="1">
      <alignment horizontal="right" vertical="center"/>
    </xf>
    <xf numFmtId="41" fontId="2" fillId="2" borderId="3" xfId="2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165" fontId="2" fillId="0" borderId="3" xfId="1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/>
    <xf numFmtId="165" fontId="4" fillId="0" borderId="3" xfId="1" applyNumberFormat="1" applyFont="1" applyBorder="1"/>
    <xf numFmtId="0" fontId="4" fillId="0" borderId="3" xfId="0" applyFont="1" applyBorder="1" applyAlignment="1"/>
    <xf numFmtId="165" fontId="5" fillId="3" borderId="3" xfId="0" applyNumberFormat="1" applyFont="1" applyFill="1" applyBorder="1"/>
    <xf numFmtId="41" fontId="3" fillId="3" borderId="3" xfId="2" applyFont="1" applyFill="1" applyBorder="1"/>
    <xf numFmtId="0" fontId="2" fillId="0" borderId="0" xfId="0" applyFont="1" applyFill="1"/>
    <xf numFmtId="41" fontId="2" fillId="0" borderId="0" xfId="2" applyFont="1" applyFill="1"/>
    <xf numFmtId="0" fontId="4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3" xfId="0" applyFont="1" applyFill="1" applyBorder="1"/>
    <xf numFmtId="164" fontId="2" fillId="0" borderId="3" xfId="0" applyNumberFormat="1" applyFont="1" applyFill="1" applyBorder="1"/>
    <xf numFmtId="165" fontId="2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2" fillId="0" borderId="3" xfId="0" applyFont="1" applyFill="1" applyBorder="1" applyAlignment="1">
      <alignment horizontal="left"/>
    </xf>
    <xf numFmtId="165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/>
    <xf numFmtId="41" fontId="2" fillId="0" borderId="3" xfId="2" applyFont="1" applyFill="1" applyBorder="1"/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0" fontId="5" fillId="0" borderId="3" xfId="0" applyFont="1" applyBorder="1" applyAlignment="1">
      <alignment horizontal="center" vertical="center"/>
    </xf>
    <xf numFmtId="165" fontId="5" fillId="3" borderId="3" xfId="1" applyNumberFormat="1" applyFont="1" applyFill="1" applyBorder="1"/>
    <xf numFmtId="165" fontId="4" fillId="0" borderId="3" xfId="1" applyNumberFormat="1" applyFont="1" applyBorder="1" applyAlignment="1"/>
    <xf numFmtId="165" fontId="4" fillId="0" borderId="3" xfId="0" applyNumberFormat="1" applyFont="1" applyFill="1" applyBorder="1"/>
    <xf numFmtId="0" fontId="2" fillId="5" borderId="3" xfId="0" applyNumberFormat="1" applyFont="1" applyFill="1" applyBorder="1" applyAlignment="1" applyProtection="1">
      <alignment horizontal="left" vertical="center"/>
    </xf>
    <xf numFmtId="0" fontId="3" fillId="5" borderId="3" xfId="0" applyNumberFormat="1" applyFont="1" applyFill="1" applyBorder="1" applyAlignment="1" applyProtection="1">
      <alignment horizontal="center" vertical="center"/>
    </xf>
    <xf numFmtId="0" fontId="2" fillId="5" borderId="3" xfId="0" applyNumberFormat="1" applyFont="1" applyFill="1" applyBorder="1" applyAlignment="1" applyProtection="1">
      <alignment horizontal="center" vertical="center"/>
    </xf>
    <xf numFmtId="0" fontId="2" fillId="5" borderId="3" xfId="0" applyNumberFormat="1" applyFont="1" applyFill="1" applyBorder="1" applyAlignment="1" applyProtection="1">
      <alignment horizontal="right" vertical="center"/>
    </xf>
    <xf numFmtId="165" fontId="2" fillId="5" borderId="3" xfId="1" applyNumberFormat="1" applyFont="1" applyFill="1" applyBorder="1" applyAlignment="1" applyProtection="1">
      <alignment horizontal="right" vertical="center"/>
    </xf>
    <xf numFmtId="41" fontId="2" fillId="5" borderId="3" xfId="2" applyFont="1" applyFill="1" applyBorder="1" applyAlignment="1">
      <alignment horizontal="right"/>
    </xf>
    <xf numFmtId="0" fontId="2" fillId="5" borderId="3" xfId="0" applyFont="1" applyFill="1" applyBorder="1"/>
    <xf numFmtId="165" fontId="4" fillId="0" borderId="0" xfId="1" applyNumberFormat="1" applyFont="1"/>
    <xf numFmtId="165" fontId="4" fillId="0" borderId="0" xfId="0" applyNumberFormat="1" applyFont="1"/>
    <xf numFmtId="15" fontId="2" fillId="0" borderId="3" xfId="0" applyNumberFormat="1" applyFont="1" applyBorder="1"/>
    <xf numFmtId="15" fontId="2" fillId="0" borderId="3" xfId="0" applyNumberFormat="1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4" xfId="2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1" fontId="3" fillId="0" borderId="3" xfId="2" applyFont="1" applyFill="1" applyBorder="1" applyAlignment="1">
      <alignment horizontal="center" vertical="center" wrapText="1"/>
    </xf>
    <xf numFmtId="41" fontId="3" fillId="0" borderId="2" xfId="2" applyFont="1" applyFill="1" applyBorder="1" applyAlignment="1">
      <alignment horizontal="center" vertical="center" wrapText="1"/>
    </xf>
    <xf numFmtId="41" fontId="3" fillId="0" borderId="4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/>
    </xf>
    <xf numFmtId="0" fontId="5" fillId="0" borderId="3" xfId="0" applyFont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230"/>
  <sheetViews>
    <sheetView topLeftCell="A25" zoomScale="70" zoomScaleNormal="70" workbookViewId="0">
      <selection activeCell="D67" sqref="D67"/>
    </sheetView>
  </sheetViews>
  <sheetFormatPr defaultRowHeight="15" x14ac:dyDescent="0.25"/>
  <cols>
    <col min="1" max="1" width="4.5703125" style="7" customWidth="1"/>
    <col min="2" max="2" width="28.85546875" style="7" customWidth="1"/>
    <col min="3" max="3" width="14.140625" style="7" customWidth="1"/>
    <col min="4" max="4" width="47.85546875" style="7" customWidth="1"/>
    <col min="5" max="5" width="17.7109375" style="7" hidden="1" customWidth="1"/>
    <col min="6" max="6" width="9.5703125" style="7" hidden="1" bestFit="1" customWidth="1"/>
    <col min="7" max="7" width="26.7109375" style="28" bestFit="1" customWidth="1"/>
    <col min="8" max="8" width="10.140625" style="7" customWidth="1"/>
    <col min="9" max="10" width="11" style="7" customWidth="1"/>
    <col min="11" max="11" width="12.5703125" style="7" customWidth="1"/>
    <col min="12" max="12" width="14.28515625" style="8" bestFit="1" customWidth="1"/>
    <col min="13" max="13" width="16" style="9" bestFit="1" customWidth="1"/>
    <col min="14" max="14" width="37.42578125" style="7" customWidth="1"/>
    <col min="15" max="258" width="9.140625" style="7"/>
    <col min="259" max="259" width="4.5703125" style="10" customWidth="1"/>
    <col min="260" max="260" width="28.85546875" style="10" customWidth="1"/>
    <col min="261" max="261" width="14.140625" style="10" customWidth="1"/>
    <col min="262" max="262" width="47.85546875" style="10" bestFit="1" customWidth="1"/>
    <col min="263" max="263" width="0" style="10" hidden="1" customWidth="1"/>
    <col min="264" max="264" width="0" style="10" hidden="1" bestFit="1" customWidth="1"/>
    <col min="265" max="265" width="10.140625" style="10" customWidth="1"/>
    <col min="266" max="266" width="11" style="10" customWidth="1"/>
    <col min="267" max="267" width="11.140625" style="10" customWidth="1"/>
    <col min="268" max="268" width="14.28515625" style="10" bestFit="1" customWidth="1"/>
    <col min="269" max="269" width="16" style="10" bestFit="1" customWidth="1"/>
    <col min="270" max="270" width="64.28515625" style="10" bestFit="1" customWidth="1"/>
    <col min="271" max="514" width="9.140625" style="10"/>
    <col min="515" max="515" width="4.5703125" style="10" customWidth="1"/>
    <col min="516" max="516" width="28.85546875" style="10" customWidth="1"/>
    <col min="517" max="517" width="14.140625" style="10" customWidth="1"/>
    <col min="518" max="518" width="47.85546875" style="10" bestFit="1" customWidth="1"/>
    <col min="519" max="519" width="0" style="10" hidden="1" customWidth="1"/>
    <col min="520" max="520" width="0" style="10" hidden="1" bestFit="1" customWidth="1"/>
    <col min="521" max="521" width="10.140625" style="10" customWidth="1"/>
    <col min="522" max="522" width="11" style="10" customWidth="1"/>
    <col min="523" max="523" width="11.140625" style="10" customWidth="1"/>
    <col min="524" max="524" width="14.28515625" style="10" bestFit="1" customWidth="1"/>
    <col min="525" max="525" width="16" style="10" bestFit="1" customWidth="1"/>
    <col min="526" max="526" width="64.28515625" style="10" bestFit="1" customWidth="1"/>
    <col min="527" max="770" width="9.140625" style="10"/>
    <col min="771" max="771" width="4.5703125" style="10" customWidth="1"/>
    <col min="772" max="772" width="28.85546875" style="10" customWidth="1"/>
    <col min="773" max="773" width="14.140625" style="10" customWidth="1"/>
    <col min="774" max="774" width="47.85546875" style="10" bestFit="1" customWidth="1"/>
    <col min="775" max="775" width="0" style="10" hidden="1" customWidth="1"/>
    <col min="776" max="776" width="0" style="10" hidden="1" bestFit="1" customWidth="1"/>
    <col min="777" max="777" width="10.140625" style="10" customWidth="1"/>
    <col min="778" max="778" width="11" style="10" customWidth="1"/>
    <col min="779" max="779" width="11.140625" style="10" customWidth="1"/>
    <col min="780" max="780" width="14.28515625" style="10" bestFit="1" customWidth="1"/>
    <col min="781" max="781" width="16" style="10" bestFit="1" customWidth="1"/>
    <col min="782" max="782" width="64.28515625" style="10" bestFit="1" customWidth="1"/>
    <col min="783" max="1026" width="9.140625" style="10"/>
    <col min="1027" max="1027" width="4.5703125" style="10" customWidth="1"/>
    <col min="1028" max="1028" width="28.85546875" style="10" customWidth="1"/>
    <col min="1029" max="1029" width="14.140625" style="10" customWidth="1"/>
    <col min="1030" max="1030" width="47.85546875" style="10" bestFit="1" customWidth="1"/>
    <col min="1031" max="1031" width="0" style="10" hidden="1" customWidth="1"/>
    <col min="1032" max="1032" width="0" style="10" hidden="1" bestFit="1" customWidth="1"/>
    <col min="1033" max="1033" width="10.140625" style="10" customWidth="1"/>
    <col min="1034" max="1034" width="11" style="10" customWidth="1"/>
    <col min="1035" max="1035" width="11.140625" style="10" customWidth="1"/>
    <col min="1036" max="1036" width="14.28515625" style="10" bestFit="1" customWidth="1"/>
    <col min="1037" max="1037" width="16" style="10" bestFit="1" customWidth="1"/>
    <col min="1038" max="1038" width="64.28515625" style="10" bestFit="1" customWidth="1"/>
    <col min="1039" max="1282" width="9.140625" style="10"/>
    <col min="1283" max="1283" width="4.5703125" style="10" customWidth="1"/>
    <col min="1284" max="1284" width="28.85546875" style="10" customWidth="1"/>
    <col min="1285" max="1285" width="14.140625" style="10" customWidth="1"/>
    <col min="1286" max="1286" width="47.85546875" style="10" bestFit="1" customWidth="1"/>
    <col min="1287" max="1287" width="0" style="10" hidden="1" customWidth="1"/>
    <col min="1288" max="1288" width="0" style="10" hidden="1" bestFit="1" customWidth="1"/>
    <col min="1289" max="1289" width="10.140625" style="10" customWidth="1"/>
    <col min="1290" max="1290" width="11" style="10" customWidth="1"/>
    <col min="1291" max="1291" width="11.140625" style="10" customWidth="1"/>
    <col min="1292" max="1292" width="14.28515625" style="10" bestFit="1" customWidth="1"/>
    <col min="1293" max="1293" width="16" style="10" bestFit="1" customWidth="1"/>
    <col min="1294" max="1294" width="64.28515625" style="10" bestFit="1" customWidth="1"/>
    <col min="1295" max="1538" width="9.140625" style="10"/>
    <col min="1539" max="1539" width="4.5703125" style="10" customWidth="1"/>
    <col min="1540" max="1540" width="28.85546875" style="10" customWidth="1"/>
    <col min="1541" max="1541" width="14.140625" style="10" customWidth="1"/>
    <col min="1542" max="1542" width="47.85546875" style="10" bestFit="1" customWidth="1"/>
    <col min="1543" max="1543" width="0" style="10" hidden="1" customWidth="1"/>
    <col min="1544" max="1544" width="0" style="10" hidden="1" bestFit="1" customWidth="1"/>
    <col min="1545" max="1545" width="10.140625" style="10" customWidth="1"/>
    <col min="1546" max="1546" width="11" style="10" customWidth="1"/>
    <col min="1547" max="1547" width="11.140625" style="10" customWidth="1"/>
    <col min="1548" max="1548" width="14.28515625" style="10" bestFit="1" customWidth="1"/>
    <col min="1549" max="1549" width="16" style="10" bestFit="1" customWidth="1"/>
    <col min="1550" max="1550" width="64.28515625" style="10" bestFit="1" customWidth="1"/>
    <col min="1551" max="1794" width="9.140625" style="10"/>
    <col min="1795" max="1795" width="4.5703125" style="10" customWidth="1"/>
    <col min="1796" max="1796" width="28.85546875" style="10" customWidth="1"/>
    <col min="1797" max="1797" width="14.140625" style="10" customWidth="1"/>
    <col min="1798" max="1798" width="47.85546875" style="10" bestFit="1" customWidth="1"/>
    <col min="1799" max="1799" width="0" style="10" hidden="1" customWidth="1"/>
    <col min="1800" max="1800" width="0" style="10" hidden="1" bestFit="1" customWidth="1"/>
    <col min="1801" max="1801" width="10.140625" style="10" customWidth="1"/>
    <col min="1802" max="1802" width="11" style="10" customWidth="1"/>
    <col min="1803" max="1803" width="11.140625" style="10" customWidth="1"/>
    <col min="1804" max="1804" width="14.28515625" style="10" bestFit="1" customWidth="1"/>
    <col min="1805" max="1805" width="16" style="10" bestFit="1" customWidth="1"/>
    <col min="1806" max="1806" width="64.28515625" style="10" bestFit="1" customWidth="1"/>
    <col min="1807" max="2050" width="9.140625" style="10"/>
    <col min="2051" max="2051" width="4.5703125" style="10" customWidth="1"/>
    <col min="2052" max="2052" width="28.85546875" style="10" customWidth="1"/>
    <col min="2053" max="2053" width="14.140625" style="10" customWidth="1"/>
    <col min="2054" max="2054" width="47.85546875" style="10" bestFit="1" customWidth="1"/>
    <col min="2055" max="2055" width="0" style="10" hidden="1" customWidth="1"/>
    <col min="2056" max="2056" width="0" style="10" hidden="1" bestFit="1" customWidth="1"/>
    <col min="2057" max="2057" width="10.140625" style="10" customWidth="1"/>
    <col min="2058" max="2058" width="11" style="10" customWidth="1"/>
    <col min="2059" max="2059" width="11.140625" style="10" customWidth="1"/>
    <col min="2060" max="2060" width="14.28515625" style="10" bestFit="1" customWidth="1"/>
    <col min="2061" max="2061" width="16" style="10" bestFit="1" customWidth="1"/>
    <col min="2062" max="2062" width="64.28515625" style="10" bestFit="1" customWidth="1"/>
    <col min="2063" max="2306" width="9.140625" style="10"/>
    <col min="2307" max="2307" width="4.5703125" style="10" customWidth="1"/>
    <col min="2308" max="2308" width="28.85546875" style="10" customWidth="1"/>
    <col min="2309" max="2309" width="14.140625" style="10" customWidth="1"/>
    <col min="2310" max="2310" width="47.85546875" style="10" bestFit="1" customWidth="1"/>
    <col min="2311" max="2311" width="0" style="10" hidden="1" customWidth="1"/>
    <col min="2312" max="2312" width="0" style="10" hidden="1" bestFit="1" customWidth="1"/>
    <col min="2313" max="2313" width="10.140625" style="10" customWidth="1"/>
    <col min="2314" max="2314" width="11" style="10" customWidth="1"/>
    <col min="2315" max="2315" width="11.140625" style="10" customWidth="1"/>
    <col min="2316" max="2316" width="14.28515625" style="10" bestFit="1" customWidth="1"/>
    <col min="2317" max="2317" width="16" style="10" bestFit="1" customWidth="1"/>
    <col min="2318" max="2318" width="64.28515625" style="10" bestFit="1" customWidth="1"/>
    <col min="2319" max="2562" width="9.140625" style="10"/>
    <col min="2563" max="2563" width="4.5703125" style="10" customWidth="1"/>
    <col min="2564" max="2564" width="28.85546875" style="10" customWidth="1"/>
    <col min="2565" max="2565" width="14.140625" style="10" customWidth="1"/>
    <col min="2566" max="2566" width="47.85546875" style="10" bestFit="1" customWidth="1"/>
    <col min="2567" max="2567" width="0" style="10" hidden="1" customWidth="1"/>
    <col min="2568" max="2568" width="0" style="10" hidden="1" bestFit="1" customWidth="1"/>
    <col min="2569" max="2569" width="10.140625" style="10" customWidth="1"/>
    <col min="2570" max="2570" width="11" style="10" customWidth="1"/>
    <col min="2571" max="2571" width="11.140625" style="10" customWidth="1"/>
    <col min="2572" max="2572" width="14.28515625" style="10" bestFit="1" customWidth="1"/>
    <col min="2573" max="2573" width="16" style="10" bestFit="1" customWidth="1"/>
    <col min="2574" max="2574" width="64.28515625" style="10" bestFit="1" customWidth="1"/>
    <col min="2575" max="2818" width="9.140625" style="10"/>
    <col min="2819" max="2819" width="4.5703125" style="10" customWidth="1"/>
    <col min="2820" max="2820" width="28.85546875" style="10" customWidth="1"/>
    <col min="2821" max="2821" width="14.140625" style="10" customWidth="1"/>
    <col min="2822" max="2822" width="47.85546875" style="10" bestFit="1" customWidth="1"/>
    <col min="2823" max="2823" width="0" style="10" hidden="1" customWidth="1"/>
    <col min="2824" max="2824" width="0" style="10" hidden="1" bestFit="1" customWidth="1"/>
    <col min="2825" max="2825" width="10.140625" style="10" customWidth="1"/>
    <col min="2826" max="2826" width="11" style="10" customWidth="1"/>
    <col min="2827" max="2827" width="11.140625" style="10" customWidth="1"/>
    <col min="2828" max="2828" width="14.28515625" style="10" bestFit="1" customWidth="1"/>
    <col min="2829" max="2829" width="16" style="10" bestFit="1" customWidth="1"/>
    <col min="2830" max="2830" width="64.28515625" style="10" bestFit="1" customWidth="1"/>
    <col min="2831" max="3074" width="9.140625" style="10"/>
    <col min="3075" max="3075" width="4.5703125" style="10" customWidth="1"/>
    <col min="3076" max="3076" width="28.85546875" style="10" customWidth="1"/>
    <col min="3077" max="3077" width="14.140625" style="10" customWidth="1"/>
    <col min="3078" max="3078" width="47.85546875" style="10" bestFit="1" customWidth="1"/>
    <col min="3079" max="3079" width="0" style="10" hidden="1" customWidth="1"/>
    <col min="3080" max="3080" width="0" style="10" hidden="1" bestFit="1" customWidth="1"/>
    <col min="3081" max="3081" width="10.140625" style="10" customWidth="1"/>
    <col min="3082" max="3082" width="11" style="10" customWidth="1"/>
    <col min="3083" max="3083" width="11.140625" style="10" customWidth="1"/>
    <col min="3084" max="3084" width="14.28515625" style="10" bestFit="1" customWidth="1"/>
    <col min="3085" max="3085" width="16" style="10" bestFit="1" customWidth="1"/>
    <col min="3086" max="3086" width="64.28515625" style="10" bestFit="1" customWidth="1"/>
    <col min="3087" max="3330" width="9.140625" style="10"/>
    <col min="3331" max="3331" width="4.5703125" style="10" customWidth="1"/>
    <col min="3332" max="3332" width="28.85546875" style="10" customWidth="1"/>
    <col min="3333" max="3333" width="14.140625" style="10" customWidth="1"/>
    <col min="3334" max="3334" width="47.85546875" style="10" bestFit="1" customWidth="1"/>
    <col min="3335" max="3335" width="0" style="10" hidden="1" customWidth="1"/>
    <col min="3336" max="3336" width="0" style="10" hidden="1" bestFit="1" customWidth="1"/>
    <col min="3337" max="3337" width="10.140625" style="10" customWidth="1"/>
    <col min="3338" max="3338" width="11" style="10" customWidth="1"/>
    <col min="3339" max="3339" width="11.140625" style="10" customWidth="1"/>
    <col min="3340" max="3340" width="14.28515625" style="10" bestFit="1" customWidth="1"/>
    <col min="3341" max="3341" width="16" style="10" bestFit="1" customWidth="1"/>
    <col min="3342" max="3342" width="64.28515625" style="10" bestFit="1" customWidth="1"/>
    <col min="3343" max="3586" width="9.140625" style="10"/>
    <col min="3587" max="3587" width="4.5703125" style="10" customWidth="1"/>
    <col min="3588" max="3588" width="28.85546875" style="10" customWidth="1"/>
    <col min="3589" max="3589" width="14.140625" style="10" customWidth="1"/>
    <col min="3590" max="3590" width="47.85546875" style="10" bestFit="1" customWidth="1"/>
    <col min="3591" max="3591" width="0" style="10" hidden="1" customWidth="1"/>
    <col min="3592" max="3592" width="0" style="10" hidden="1" bestFit="1" customWidth="1"/>
    <col min="3593" max="3593" width="10.140625" style="10" customWidth="1"/>
    <col min="3594" max="3594" width="11" style="10" customWidth="1"/>
    <col min="3595" max="3595" width="11.140625" style="10" customWidth="1"/>
    <col min="3596" max="3596" width="14.28515625" style="10" bestFit="1" customWidth="1"/>
    <col min="3597" max="3597" width="16" style="10" bestFit="1" customWidth="1"/>
    <col min="3598" max="3598" width="64.28515625" style="10" bestFit="1" customWidth="1"/>
    <col min="3599" max="3842" width="9.140625" style="10"/>
    <col min="3843" max="3843" width="4.5703125" style="10" customWidth="1"/>
    <col min="3844" max="3844" width="28.85546875" style="10" customWidth="1"/>
    <col min="3845" max="3845" width="14.140625" style="10" customWidth="1"/>
    <col min="3846" max="3846" width="47.85546875" style="10" bestFit="1" customWidth="1"/>
    <col min="3847" max="3847" width="0" style="10" hidden="1" customWidth="1"/>
    <col min="3848" max="3848" width="0" style="10" hidden="1" bestFit="1" customWidth="1"/>
    <col min="3849" max="3849" width="10.140625" style="10" customWidth="1"/>
    <col min="3850" max="3850" width="11" style="10" customWidth="1"/>
    <col min="3851" max="3851" width="11.140625" style="10" customWidth="1"/>
    <col min="3852" max="3852" width="14.28515625" style="10" bestFit="1" customWidth="1"/>
    <col min="3853" max="3853" width="16" style="10" bestFit="1" customWidth="1"/>
    <col min="3854" max="3854" width="64.28515625" style="10" bestFit="1" customWidth="1"/>
    <col min="3855" max="4098" width="9.140625" style="10"/>
    <col min="4099" max="4099" width="4.5703125" style="10" customWidth="1"/>
    <col min="4100" max="4100" width="28.85546875" style="10" customWidth="1"/>
    <col min="4101" max="4101" width="14.140625" style="10" customWidth="1"/>
    <col min="4102" max="4102" width="47.85546875" style="10" bestFit="1" customWidth="1"/>
    <col min="4103" max="4103" width="0" style="10" hidden="1" customWidth="1"/>
    <col min="4104" max="4104" width="0" style="10" hidden="1" bestFit="1" customWidth="1"/>
    <col min="4105" max="4105" width="10.140625" style="10" customWidth="1"/>
    <col min="4106" max="4106" width="11" style="10" customWidth="1"/>
    <col min="4107" max="4107" width="11.140625" style="10" customWidth="1"/>
    <col min="4108" max="4108" width="14.28515625" style="10" bestFit="1" customWidth="1"/>
    <col min="4109" max="4109" width="16" style="10" bestFit="1" customWidth="1"/>
    <col min="4110" max="4110" width="64.28515625" style="10" bestFit="1" customWidth="1"/>
    <col min="4111" max="4354" width="9.140625" style="10"/>
    <col min="4355" max="4355" width="4.5703125" style="10" customWidth="1"/>
    <col min="4356" max="4356" width="28.85546875" style="10" customWidth="1"/>
    <col min="4357" max="4357" width="14.140625" style="10" customWidth="1"/>
    <col min="4358" max="4358" width="47.85546875" style="10" bestFit="1" customWidth="1"/>
    <col min="4359" max="4359" width="0" style="10" hidden="1" customWidth="1"/>
    <col min="4360" max="4360" width="0" style="10" hidden="1" bestFit="1" customWidth="1"/>
    <col min="4361" max="4361" width="10.140625" style="10" customWidth="1"/>
    <col min="4362" max="4362" width="11" style="10" customWidth="1"/>
    <col min="4363" max="4363" width="11.140625" style="10" customWidth="1"/>
    <col min="4364" max="4364" width="14.28515625" style="10" bestFit="1" customWidth="1"/>
    <col min="4365" max="4365" width="16" style="10" bestFit="1" customWidth="1"/>
    <col min="4366" max="4366" width="64.28515625" style="10" bestFit="1" customWidth="1"/>
    <col min="4367" max="4610" width="9.140625" style="10"/>
    <col min="4611" max="4611" width="4.5703125" style="10" customWidth="1"/>
    <col min="4612" max="4612" width="28.85546875" style="10" customWidth="1"/>
    <col min="4613" max="4613" width="14.140625" style="10" customWidth="1"/>
    <col min="4614" max="4614" width="47.85546875" style="10" bestFit="1" customWidth="1"/>
    <col min="4615" max="4615" width="0" style="10" hidden="1" customWidth="1"/>
    <col min="4616" max="4616" width="0" style="10" hidden="1" bestFit="1" customWidth="1"/>
    <col min="4617" max="4617" width="10.140625" style="10" customWidth="1"/>
    <col min="4618" max="4618" width="11" style="10" customWidth="1"/>
    <col min="4619" max="4619" width="11.140625" style="10" customWidth="1"/>
    <col min="4620" max="4620" width="14.28515625" style="10" bestFit="1" customWidth="1"/>
    <col min="4621" max="4621" width="16" style="10" bestFit="1" customWidth="1"/>
    <col min="4622" max="4622" width="64.28515625" style="10" bestFit="1" customWidth="1"/>
    <col min="4623" max="4866" width="9.140625" style="10"/>
    <col min="4867" max="4867" width="4.5703125" style="10" customWidth="1"/>
    <col min="4868" max="4868" width="28.85546875" style="10" customWidth="1"/>
    <col min="4869" max="4869" width="14.140625" style="10" customWidth="1"/>
    <col min="4870" max="4870" width="47.85546875" style="10" bestFit="1" customWidth="1"/>
    <col min="4871" max="4871" width="0" style="10" hidden="1" customWidth="1"/>
    <col min="4872" max="4872" width="0" style="10" hidden="1" bestFit="1" customWidth="1"/>
    <col min="4873" max="4873" width="10.140625" style="10" customWidth="1"/>
    <col min="4874" max="4874" width="11" style="10" customWidth="1"/>
    <col min="4875" max="4875" width="11.140625" style="10" customWidth="1"/>
    <col min="4876" max="4876" width="14.28515625" style="10" bestFit="1" customWidth="1"/>
    <col min="4877" max="4877" width="16" style="10" bestFit="1" customWidth="1"/>
    <col min="4878" max="4878" width="64.28515625" style="10" bestFit="1" customWidth="1"/>
    <col min="4879" max="5122" width="9.140625" style="10"/>
    <col min="5123" max="5123" width="4.5703125" style="10" customWidth="1"/>
    <col min="5124" max="5124" width="28.85546875" style="10" customWidth="1"/>
    <col min="5125" max="5125" width="14.140625" style="10" customWidth="1"/>
    <col min="5126" max="5126" width="47.85546875" style="10" bestFit="1" customWidth="1"/>
    <col min="5127" max="5127" width="0" style="10" hidden="1" customWidth="1"/>
    <col min="5128" max="5128" width="0" style="10" hidden="1" bestFit="1" customWidth="1"/>
    <col min="5129" max="5129" width="10.140625" style="10" customWidth="1"/>
    <col min="5130" max="5130" width="11" style="10" customWidth="1"/>
    <col min="5131" max="5131" width="11.140625" style="10" customWidth="1"/>
    <col min="5132" max="5132" width="14.28515625" style="10" bestFit="1" customWidth="1"/>
    <col min="5133" max="5133" width="16" style="10" bestFit="1" customWidth="1"/>
    <col min="5134" max="5134" width="64.28515625" style="10" bestFit="1" customWidth="1"/>
    <col min="5135" max="5378" width="9.140625" style="10"/>
    <col min="5379" max="5379" width="4.5703125" style="10" customWidth="1"/>
    <col min="5380" max="5380" width="28.85546875" style="10" customWidth="1"/>
    <col min="5381" max="5381" width="14.140625" style="10" customWidth="1"/>
    <col min="5382" max="5382" width="47.85546875" style="10" bestFit="1" customWidth="1"/>
    <col min="5383" max="5383" width="0" style="10" hidden="1" customWidth="1"/>
    <col min="5384" max="5384" width="0" style="10" hidden="1" bestFit="1" customWidth="1"/>
    <col min="5385" max="5385" width="10.140625" style="10" customWidth="1"/>
    <col min="5386" max="5386" width="11" style="10" customWidth="1"/>
    <col min="5387" max="5387" width="11.140625" style="10" customWidth="1"/>
    <col min="5388" max="5388" width="14.28515625" style="10" bestFit="1" customWidth="1"/>
    <col min="5389" max="5389" width="16" style="10" bestFit="1" customWidth="1"/>
    <col min="5390" max="5390" width="64.28515625" style="10" bestFit="1" customWidth="1"/>
    <col min="5391" max="5634" width="9.140625" style="10"/>
    <col min="5635" max="5635" width="4.5703125" style="10" customWidth="1"/>
    <col min="5636" max="5636" width="28.85546875" style="10" customWidth="1"/>
    <col min="5637" max="5637" width="14.140625" style="10" customWidth="1"/>
    <col min="5638" max="5638" width="47.85546875" style="10" bestFit="1" customWidth="1"/>
    <col min="5639" max="5639" width="0" style="10" hidden="1" customWidth="1"/>
    <col min="5640" max="5640" width="0" style="10" hidden="1" bestFit="1" customWidth="1"/>
    <col min="5641" max="5641" width="10.140625" style="10" customWidth="1"/>
    <col min="5642" max="5642" width="11" style="10" customWidth="1"/>
    <col min="5643" max="5643" width="11.140625" style="10" customWidth="1"/>
    <col min="5644" max="5644" width="14.28515625" style="10" bestFit="1" customWidth="1"/>
    <col min="5645" max="5645" width="16" style="10" bestFit="1" customWidth="1"/>
    <col min="5646" max="5646" width="64.28515625" style="10" bestFit="1" customWidth="1"/>
    <col min="5647" max="5890" width="9.140625" style="10"/>
    <col min="5891" max="5891" width="4.5703125" style="10" customWidth="1"/>
    <col min="5892" max="5892" width="28.85546875" style="10" customWidth="1"/>
    <col min="5893" max="5893" width="14.140625" style="10" customWidth="1"/>
    <col min="5894" max="5894" width="47.85546875" style="10" bestFit="1" customWidth="1"/>
    <col min="5895" max="5895" width="0" style="10" hidden="1" customWidth="1"/>
    <col min="5896" max="5896" width="0" style="10" hidden="1" bestFit="1" customWidth="1"/>
    <col min="5897" max="5897" width="10.140625" style="10" customWidth="1"/>
    <col min="5898" max="5898" width="11" style="10" customWidth="1"/>
    <col min="5899" max="5899" width="11.140625" style="10" customWidth="1"/>
    <col min="5900" max="5900" width="14.28515625" style="10" bestFit="1" customWidth="1"/>
    <col min="5901" max="5901" width="16" style="10" bestFit="1" customWidth="1"/>
    <col min="5902" max="5902" width="64.28515625" style="10" bestFit="1" customWidth="1"/>
    <col min="5903" max="6146" width="9.140625" style="10"/>
    <col min="6147" max="6147" width="4.5703125" style="10" customWidth="1"/>
    <col min="6148" max="6148" width="28.85546875" style="10" customWidth="1"/>
    <col min="6149" max="6149" width="14.140625" style="10" customWidth="1"/>
    <col min="6150" max="6150" width="47.85546875" style="10" bestFit="1" customWidth="1"/>
    <col min="6151" max="6151" width="0" style="10" hidden="1" customWidth="1"/>
    <col min="6152" max="6152" width="0" style="10" hidden="1" bestFit="1" customWidth="1"/>
    <col min="6153" max="6153" width="10.140625" style="10" customWidth="1"/>
    <col min="6154" max="6154" width="11" style="10" customWidth="1"/>
    <col min="6155" max="6155" width="11.140625" style="10" customWidth="1"/>
    <col min="6156" max="6156" width="14.28515625" style="10" bestFit="1" customWidth="1"/>
    <col min="6157" max="6157" width="16" style="10" bestFit="1" customWidth="1"/>
    <col min="6158" max="6158" width="64.28515625" style="10" bestFit="1" customWidth="1"/>
    <col min="6159" max="6402" width="9.140625" style="10"/>
    <col min="6403" max="6403" width="4.5703125" style="10" customWidth="1"/>
    <col min="6404" max="6404" width="28.85546875" style="10" customWidth="1"/>
    <col min="6405" max="6405" width="14.140625" style="10" customWidth="1"/>
    <col min="6406" max="6406" width="47.85546875" style="10" bestFit="1" customWidth="1"/>
    <col min="6407" max="6407" width="0" style="10" hidden="1" customWidth="1"/>
    <col min="6408" max="6408" width="0" style="10" hidden="1" bestFit="1" customWidth="1"/>
    <col min="6409" max="6409" width="10.140625" style="10" customWidth="1"/>
    <col min="6410" max="6410" width="11" style="10" customWidth="1"/>
    <col min="6411" max="6411" width="11.140625" style="10" customWidth="1"/>
    <col min="6412" max="6412" width="14.28515625" style="10" bestFit="1" customWidth="1"/>
    <col min="6413" max="6413" width="16" style="10" bestFit="1" customWidth="1"/>
    <col min="6414" max="6414" width="64.28515625" style="10" bestFit="1" customWidth="1"/>
    <col min="6415" max="6658" width="9.140625" style="10"/>
    <col min="6659" max="6659" width="4.5703125" style="10" customWidth="1"/>
    <col min="6660" max="6660" width="28.85546875" style="10" customWidth="1"/>
    <col min="6661" max="6661" width="14.140625" style="10" customWidth="1"/>
    <col min="6662" max="6662" width="47.85546875" style="10" bestFit="1" customWidth="1"/>
    <col min="6663" max="6663" width="0" style="10" hidden="1" customWidth="1"/>
    <col min="6664" max="6664" width="0" style="10" hidden="1" bestFit="1" customWidth="1"/>
    <col min="6665" max="6665" width="10.140625" style="10" customWidth="1"/>
    <col min="6666" max="6666" width="11" style="10" customWidth="1"/>
    <col min="6667" max="6667" width="11.140625" style="10" customWidth="1"/>
    <col min="6668" max="6668" width="14.28515625" style="10" bestFit="1" customWidth="1"/>
    <col min="6669" max="6669" width="16" style="10" bestFit="1" customWidth="1"/>
    <col min="6670" max="6670" width="64.28515625" style="10" bestFit="1" customWidth="1"/>
    <col min="6671" max="6914" width="9.140625" style="10"/>
    <col min="6915" max="6915" width="4.5703125" style="10" customWidth="1"/>
    <col min="6916" max="6916" width="28.85546875" style="10" customWidth="1"/>
    <col min="6917" max="6917" width="14.140625" style="10" customWidth="1"/>
    <col min="6918" max="6918" width="47.85546875" style="10" bestFit="1" customWidth="1"/>
    <col min="6919" max="6919" width="0" style="10" hidden="1" customWidth="1"/>
    <col min="6920" max="6920" width="0" style="10" hidden="1" bestFit="1" customWidth="1"/>
    <col min="6921" max="6921" width="10.140625" style="10" customWidth="1"/>
    <col min="6922" max="6922" width="11" style="10" customWidth="1"/>
    <col min="6923" max="6923" width="11.140625" style="10" customWidth="1"/>
    <col min="6924" max="6924" width="14.28515625" style="10" bestFit="1" customWidth="1"/>
    <col min="6925" max="6925" width="16" style="10" bestFit="1" customWidth="1"/>
    <col min="6926" max="6926" width="64.28515625" style="10" bestFit="1" customWidth="1"/>
    <col min="6927" max="7170" width="9.140625" style="10"/>
    <col min="7171" max="7171" width="4.5703125" style="10" customWidth="1"/>
    <col min="7172" max="7172" width="28.85546875" style="10" customWidth="1"/>
    <col min="7173" max="7173" width="14.140625" style="10" customWidth="1"/>
    <col min="7174" max="7174" width="47.85546875" style="10" bestFit="1" customWidth="1"/>
    <col min="7175" max="7175" width="0" style="10" hidden="1" customWidth="1"/>
    <col min="7176" max="7176" width="0" style="10" hidden="1" bestFit="1" customWidth="1"/>
    <col min="7177" max="7177" width="10.140625" style="10" customWidth="1"/>
    <col min="7178" max="7178" width="11" style="10" customWidth="1"/>
    <col min="7179" max="7179" width="11.140625" style="10" customWidth="1"/>
    <col min="7180" max="7180" width="14.28515625" style="10" bestFit="1" customWidth="1"/>
    <col min="7181" max="7181" width="16" style="10" bestFit="1" customWidth="1"/>
    <col min="7182" max="7182" width="64.28515625" style="10" bestFit="1" customWidth="1"/>
    <col min="7183" max="7426" width="9.140625" style="10"/>
    <col min="7427" max="7427" width="4.5703125" style="10" customWidth="1"/>
    <col min="7428" max="7428" width="28.85546875" style="10" customWidth="1"/>
    <col min="7429" max="7429" width="14.140625" style="10" customWidth="1"/>
    <col min="7430" max="7430" width="47.85546875" style="10" bestFit="1" customWidth="1"/>
    <col min="7431" max="7431" width="0" style="10" hidden="1" customWidth="1"/>
    <col min="7432" max="7432" width="0" style="10" hidden="1" bestFit="1" customWidth="1"/>
    <col min="7433" max="7433" width="10.140625" style="10" customWidth="1"/>
    <col min="7434" max="7434" width="11" style="10" customWidth="1"/>
    <col min="7435" max="7435" width="11.140625" style="10" customWidth="1"/>
    <col min="7436" max="7436" width="14.28515625" style="10" bestFit="1" customWidth="1"/>
    <col min="7437" max="7437" width="16" style="10" bestFit="1" customWidth="1"/>
    <col min="7438" max="7438" width="64.28515625" style="10" bestFit="1" customWidth="1"/>
    <col min="7439" max="7682" width="9.140625" style="10"/>
    <col min="7683" max="7683" width="4.5703125" style="10" customWidth="1"/>
    <col min="7684" max="7684" width="28.85546875" style="10" customWidth="1"/>
    <col min="7685" max="7685" width="14.140625" style="10" customWidth="1"/>
    <col min="7686" max="7686" width="47.85546875" style="10" bestFit="1" customWidth="1"/>
    <col min="7687" max="7687" width="0" style="10" hidden="1" customWidth="1"/>
    <col min="7688" max="7688" width="0" style="10" hidden="1" bestFit="1" customWidth="1"/>
    <col min="7689" max="7689" width="10.140625" style="10" customWidth="1"/>
    <col min="7690" max="7690" width="11" style="10" customWidth="1"/>
    <col min="7691" max="7691" width="11.140625" style="10" customWidth="1"/>
    <col min="7692" max="7692" width="14.28515625" style="10" bestFit="1" customWidth="1"/>
    <col min="7693" max="7693" width="16" style="10" bestFit="1" customWidth="1"/>
    <col min="7694" max="7694" width="64.28515625" style="10" bestFit="1" customWidth="1"/>
    <col min="7695" max="7938" width="9.140625" style="10"/>
    <col min="7939" max="7939" width="4.5703125" style="10" customWidth="1"/>
    <col min="7940" max="7940" width="28.85546875" style="10" customWidth="1"/>
    <col min="7941" max="7941" width="14.140625" style="10" customWidth="1"/>
    <col min="7942" max="7942" width="47.85546875" style="10" bestFit="1" customWidth="1"/>
    <col min="7943" max="7943" width="0" style="10" hidden="1" customWidth="1"/>
    <col min="7944" max="7944" width="0" style="10" hidden="1" bestFit="1" customWidth="1"/>
    <col min="7945" max="7945" width="10.140625" style="10" customWidth="1"/>
    <col min="7946" max="7946" width="11" style="10" customWidth="1"/>
    <col min="7947" max="7947" width="11.140625" style="10" customWidth="1"/>
    <col min="7948" max="7948" width="14.28515625" style="10" bestFit="1" customWidth="1"/>
    <col min="7949" max="7949" width="16" style="10" bestFit="1" customWidth="1"/>
    <col min="7950" max="7950" width="64.28515625" style="10" bestFit="1" customWidth="1"/>
    <col min="7951" max="8194" width="9.140625" style="10"/>
    <col min="8195" max="8195" width="4.5703125" style="10" customWidth="1"/>
    <col min="8196" max="8196" width="28.85546875" style="10" customWidth="1"/>
    <col min="8197" max="8197" width="14.140625" style="10" customWidth="1"/>
    <col min="8198" max="8198" width="47.85546875" style="10" bestFit="1" customWidth="1"/>
    <col min="8199" max="8199" width="0" style="10" hidden="1" customWidth="1"/>
    <col min="8200" max="8200" width="0" style="10" hidden="1" bestFit="1" customWidth="1"/>
    <col min="8201" max="8201" width="10.140625" style="10" customWidth="1"/>
    <col min="8202" max="8202" width="11" style="10" customWidth="1"/>
    <col min="8203" max="8203" width="11.140625" style="10" customWidth="1"/>
    <col min="8204" max="8204" width="14.28515625" style="10" bestFit="1" customWidth="1"/>
    <col min="8205" max="8205" width="16" style="10" bestFit="1" customWidth="1"/>
    <col min="8206" max="8206" width="64.28515625" style="10" bestFit="1" customWidth="1"/>
    <col min="8207" max="8450" width="9.140625" style="10"/>
    <col min="8451" max="8451" width="4.5703125" style="10" customWidth="1"/>
    <col min="8452" max="8452" width="28.85546875" style="10" customWidth="1"/>
    <col min="8453" max="8453" width="14.140625" style="10" customWidth="1"/>
    <col min="8454" max="8454" width="47.85546875" style="10" bestFit="1" customWidth="1"/>
    <col min="8455" max="8455" width="0" style="10" hidden="1" customWidth="1"/>
    <col min="8456" max="8456" width="0" style="10" hidden="1" bestFit="1" customWidth="1"/>
    <col min="8457" max="8457" width="10.140625" style="10" customWidth="1"/>
    <col min="8458" max="8458" width="11" style="10" customWidth="1"/>
    <col min="8459" max="8459" width="11.140625" style="10" customWidth="1"/>
    <col min="8460" max="8460" width="14.28515625" style="10" bestFit="1" customWidth="1"/>
    <col min="8461" max="8461" width="16" style="10" bestFit="1" customWidth="1"/>
    <col min="8462" max="8462" width="64.28515625" style="10" bestFit="1" customWidth="1"/>
    <col min="8463" max="8706" width="9.140625" style="10"/>
    <col min="8707" max="8707" width="4.5703125" style="10" customWidth="1"/>
    <col min="8708" max="8708" width="28.85546875" style="10" customWidth="1"/>
    <col min="8709" max="8709" width="14.140625" style="10" customWidth="1"/>
    <col min="8710" max="8710" width="47.85546875" style="10" bestFit="1" customWidth="1"/>
    <col min="8711" max="8711" width="0" style="10" hidden="1" customWidth="1"/>
    <col min="8712" max="8712" width="0" style="10" hidden="1" bestFit="1" customWidth="1"/>
    <col min="8713" max="8713" width="10.140625" style="10" customWidth="1"/>
    <col min="8714" max="8714" width="11" style="10" customWidth="1"/>
    <col min="8715" max="8715" width="11.140625" style="10" customWidth="1"/>
    <col min="8716" max="8716" width="14.28515625" style="10" bestFit="1" customWidth="1"/>
    <col min="8717" max="8717" width="16" style="10" bestFit="1" customWidth="1"/>
    <col min="8718" max="8718" width="64.28515625" style="10" bestFit="1" customWidth="1"/>
    <col min="8719" max="8962" width="9.140625" style="10"/>
    <col min="8963" max="8963" width="4.5703125" style="10" customWidth="1"/>
    <col min="8964" max="8964" width="28.85546875" style="10" customWidth="1"/>
    <col min="8965" max="8965" width="14.140625" style="10" customWidth="1"/>
    <col min="8966" max="8966" width="47.85546875" style="10" bestFit="1" customWidth="1"/>
    <col min="8967" max="8967" width="0" style="10" hidden="1" customWidth="1"/>
    <col min="8968" max="8968" width="0" style="10" hidden="1" bestFit="1" customWidth="1"/>
    <col min="8969" max="8969" width="10.140625" style="10" customWidth="1"/>
    <col min="8970" max="8970" width="11" style="10" customWidth="1"/>
    <col min="8971" max="8971" width="11.140625" style="10" customWidth="1"/>
    <col min="8972" max="8972" width="14.28515625" style="10" bestFit="1" customWidth="1"/>
    <col min="8973" max="8973" width="16" style="10" bestFit="1" customWidth="1"/>
    <col min="8974" max="8974" width="64.28515625" style="10" bestFit="1" customWidth="1"/>
    <col min="8975" max="9218" width="9.140625" style="10"/>
    <col min="9219" max="9219" width="4.5703125" style="10" customWidth="1"/>
    <col min="9220" max="9220" width="28.85546875" style="10" customWidth="1"/>
    <col min="9221" max="9221" width="14.140625" style="10" customWidth="1"/>
    <col min="9222" max="9222" width="47.85546875" style="10" bestFit="1" customWidth="1"/>
    <col min="9223" max="9223" width="0" style="10" hidden="1" customWidth="1"/>
    <col min="9224" max="9224" width="0" style="10" hidden="1" bestFit="1" customWidth="1"/>
    <col min="9225" max="9225" width="10.140625" style="10" customWidth="1"/>
    <col min="9226" max="9226" width="11" style="10" customWidth="1"/>
    <col min="9227" max="9227" width="11.140625" style="10" customWidth="1"/>
    <col min="9228" max="9228" width="14.28515625" style="10" bestFit="1" customWidth="1"/>
    <col min="9229" max="9229" width="16" style="10" bestFit="1" customWidth="1"/>
    <col min="9230" max="9230" width="64.28515625" style="10" bestFit="1" customWidth="1"/>
    <col min="9231" max="9474" width="9.140625" style="10"/>
    <col min="9475" max="9475" width="4.5703125" style="10" customWidth="1"/>
    <col min="9476" max="9476" width="28.85546875" style="10" customWidth="1"/>
    <col min="9477" max="9477" width="14.140625" style="10" customWidth="1"/>
    <col min="9478" max="9478" width="47.85546875" style="10" bestFit="1" customWidth="1"/>
    <col min="9479" max="9479" width="0" style="10" hidden="1" customWidth="1"/>
    <col min="9480" max="9480" width="0" style="10" hidden="1" bestFit="1" customWidth="1"/>
    <col min="9481" max="9481" width="10.140625" style="10" customWidth="1"/>
    <col min="9482" max="9482" width="11" style="10" customWidth="1"/>
    <col min="9483" max="9483" width="11.140625" style="10" customWidth="1"/>
    <col min="9484" max="9484" width="14.28515625" style="10" bestFit="1" customWidth="1"/>
    <col min="9485" max="9485" width="16" style="10" bestFit="1" customWidth="1"/>
    <col min="9486" max="9486" width="64.28515625" style="10" bestFit="1" customWidth="1"/>
    <col min="9487" max="9730" width="9.140625" style="10"/>
    <col min="9731" max="9731" width="4.5703125" style="10" customWidth="1"/>
    <col min="9732" max="9732" width="28.85546875" style="10" customWidth="1"/>
    <col min="9733" max="9733" width="14.140625" style="10" customWidth="1"/>
    <col min="9734" max="9734" width="47.85546875" style="10" bestFit="1" customWidth="1"/>
    <col min="9735" max="9735" width="0" style="10" hidden="1" customWidth="1"/>
    <col min="9736" max="9736" width="0" style="10" hidden="1" bestFit="1" customWidth="1"/>
    <col min="9737" max="9737" width="10.140625" style="10" customWidth="1"/>
    <col min="9738" max="9738" width="11" style="10" customWidth="1"/>
    <col min="9739" max="9739" width="11.140625" style="10" customWidth="1"/>
    <col min="9740" max="9740" width="14.28515625" style="10" bestFit="1" customWidth="1"/>
    <col min="9741" max="9741" width="16" style="10" bestFit="1" customWidth="1"/>
    <col min="9742" max="9742" width="64.28515625" style="10" bestFit="1" customWidth="1"/>
    <col min="9743" max="9986" width="9.140625" style="10"/>
    <col min="9987" max="9987" width="4.5703125" style="10" customWidth="1"/>
    <col min="9988" max="9988" width="28.85546875" style="10" customWidth="1"/>
    <col min="9989" max="9989" width="14.140625" style="10" customWidth="1"/>
    <col min="9990" max="9990" width="47.85546875" style="10" bestFit="1" customWidth="1"/>
    <col min="9991" max="9991" width="0" style="10" hidden="1" customWidth="1"/>
    <col min="9992" max="9992" width="0" style="10" hidden="1" bestFit="1" customWidth="1"/>
    <col min="9993" max="9993" width="10.140625" style="10" customWidth="1"/>
    <col min="9994" max="9994" width="11" style="10" customWidth="1"/>
    <col min="9995" max="9995" width="11.140625" style="10" customWidth="1"/>
    <col min="9996" max="9996" width="14.28515625" style="10" bestFit="1" customWidth="1"/>
    <col min="9997" max="9997" width="16" style="10" bestFit="1" customWidth="1"/>
    <col min="9998" max="9998" width="64.28515625" style="10" bestFit="1" customWidth="1"/>
    <col min="9999" max="10242" width="9.140625" style="10"/>
    <col min="10243" max="10243" width="4.5703125" style="10" customWidth="1"/>
    <col min="10244" max="10244" width="28.85546875" style="10" customWidth="1"/>
    <col min="10245" max="10245" width="14.140625" style="10" customWidth="1"/>
    <col min="10246" max="10246" width="47.85546875" style="10" bestFit="1" customWidth="1"/>
    <col min="10247" max="10247" width="0" style="10" hidden="1" customWidth="1"/>
    <col min="10248" max="10248" width="0" style="10" hidden="1" bestFit="1" customWidth="1"/>
    <col min="10249" max="10249" width="10.140625" style="10" customWidth="1"/>
    <col min="10250" max="10250" width="11" style="10" customWidth="1"/>
    <col min="10251" max="10251" width="11.140625" style="10" customWidth="1"/>
    <col min="10252" max="10252" width="14.28515625" style="10" bestFit="1" customWidth="1"/>
    <col min="10253" max="10253" width="16" style="10" bestFit="1" customWidth="1"/>
    <col min="10254" max="10254" width="64.28515625" style="10" bestFit="1" customWidth="1"/>
    <col min="10255" max="10498" width="9.140625" style="10"/>
    <col min="10499" max="10499" width="4.5703125" style="10" customWidth="1"/>
    <col min="10500" max="10500" width="28.85546875" style="10" customWidth="1"/>
    <col min="10501" max="10501" width="14.140625" style="10" customWidth="1"/>
    <col min="10502" max="10502" width="47.85546875" style="10" bestFit="1" customWidth="1"/>
    <col min="10503" max="10503" width="0" style="10" hidden="1" customWidth="1"/>
    <col min="10504" max="10504" width="0" style="10" hidden="1" bestFit="1" customWidth="1"/>
    <col min="10505" max="10505" width="10.140625" style="10" customWidth="1"/>
    <col min="10506" max="10506" width="11" style="10" customWidth="1"/>
    <col min="10507" max="10507" width="11.140625" style="10" customWidth="1"/>
    <col min="10508" max="10508" width="14.28515625" style="10" bestFit="1" customWidth="1"/>
    <col min="10509" max="10509" width="16" style="10" bestFit="1" customWidth="1"/>
    <col min="10510" max="10510" width="64.28515625" style="10" bestFit="1" customWidth="1"/>
    <col min="10511" max="10754" width="9.140625" style="10"/>
    <col min="10755" max="10755" width="4.5703125" style="10" customWidth="1"/>
    <col min="10756" max="10756" width="28.85546875" style="10" customWidth="1"/>
    <col min="10757" max="10757" width="14.140625" style="10" customWidth="1"/>
    <col min="10758" max="10758" width="47.85546875" style="10" bestFit="1" customWidth="1"/>
    <col min="10759" max="10759" width="0" style="10" hidden="1" customWidth="1"/>
    <col min="10760" max="10760" width="0" style="10" hidden="1" bestFit="1" customWidth="1"/>
    <col min="10761" max="10761" width="10.140625" style="10" customWidth="1"/>
    <col min="10762" max="10762" width="11" style="10" customWidth="1"/>
    <col min="10763" max="10763" width="11.140625" style="10" customWidth="1"/>
    <col min="10764" max="10764" width="14.28515625" style="10" bestFit="1" customWidth="1"/>
    <col min="10765" max="10765" width="16" style="10" bestFit="1" customWidth="1"/>
    <col min="10766" max="10766" width="64.28515625" style="10" bestFit="1" customWidth="1"/>
    <col min="10767" max="11010" width="9.140625" style="10"/>
    <col min="11011" max="11011" width="4.5703125" style="10" customWidth="1"/>
    <col min="11012" max="11012" width="28.85546875" style="10" customWidth="1"/>
    <col min="11013" max="11013" width="14.140625" style="10" customWidth="1"/>
    <col min="11014" max="11014" width="47.85546875" style="10" bestFit="1" customWidth="1"/>
    <col min="11015" max="11015" width="0" style="10" hidden="1" customWidth="1"/>
    <col min="11016" max="11016" width="0" style="10" hidden="1" bestFit="1" customWidth="1"/>
    <col min="11017" max="11017" width="10.140625" style="10" customWidth="1"/>
    <col min="11018" max="11018" width="11" style="10" customWidth="1"/>
    <col min="11019" max="11019" width="11.140625" style="10" customWidth="1"/>
    <col min="11020" max="11020" width="14.28515625" style="10" bestFit="1" customWidth="1"/>
    <col min="11021" max="11021" width="16" style="10" bestFit="1" customWidth="1"/>
    <col min="11022" max="11022" width="64.28515625" style="10" bestFit="1" customWidth="1"/>
    <col min="11023" max="11266" width="9.140625" style="10"/>
    <col min="11267" max="11267" width="4.5703125" style="10" customWidth="1"/>
    <col min="11268" max="11268" width="28.85546875" style="10" customWidth="1"/>
    <col min="11269" max="11269" width="14.140625" style="10" customWidth="1"/>
    <col min="11270" max="11270" width="47.85546875" style="10" bestFit="1" customWidth="1"/>
    <col min="11271" max="11271" width="0" style="10" hidden="1" customWidth="1"/>
    <col min="11272" max="11272" width="0" style="10" hidden="1" bestFit="1" customWidth="1"/>
    <col min="11273" max="11273" width="10.140625" style="10" customWidth="1"/>
    <col min="11274" max="11274" width="11" style="10" customWidth="1"/>
    <col min="11275" max="11275" width="11.140625" style="10" customWidth="1"/>
    <col min="11276" max="11276" width="14.28515625" style="10" bestFit="1" customWidth="1"/>
    <col min="11277" max="11277" width="16" style="10" bestFit="1" customWidth="1"/>
    <col min="11278" max="11278" width="64.28515625" style="10" bestFit="1" customWidth="1"/>
    <col min="11279" max="11522" width="9.140625" style="10"/>
    <col min="11523" max="11523" width="4.5703125" style="10" customWidth="1"/>
    <col min="11524" max="11524" width="28.85546875" style="10" customWidth="1"/>
    <col min="11525" max="11525" width="14.140625" style="10" customWidth="1"/>
    <col min="11526" max="11526" width="47.85546875" style="10" bestFit="1" customWidth="1"/>
    <col min="11527" max="11527" width="0" style="10" hidden="1" customWidth="1"/>
    <col min="11528" max="11528" width="0" style="10" hidden="1" bestFit="1" customWidth="1"/>
    <col min="11529" max="11529" width="10.140625" style="10" customWidth="1"/>
    <col min="11530" max="11530" width="11" style="10" customWidth="1"/>
    <col min="11531" max="11531" width="11.140625" style="10" customWidth="1"/>
    <col min="11532" max="11532" width="14.28515625" style="10" bestFit="1" customWidth="1"/>
    <col min="11533" max="11533" width="16" style="10" bestFit="1" customWidth="1"/>
    <col min="11534" max="11534" width="64.28515625" style="10" bestFit="1" customWidth="1"/>
    <col min="11535" max="11778" width="9.140625" style="10"/>
    <col min="11779" max="11779" width="4.5703125" style="10" customWidth="1"/>
    <col min="11780" max="11780" width="28.85546875" style="10" customWidth="1"/>
    <col min="11781" max="11781" width="14.140625" style="10" customWidth="1"/>
    <col min="11782" max="11782" width="47.85546875" style="10" bestFit="1" customWidth="1"/>
    <col min="11783" max="11783" width="0" style="10" hidden="1" customWidth="1"/>
    <col min="11784" max="11784" width="0" style="10" hidden="1" bestFit="1" customWidth="1"/>
    <col min="11785" max="11785" width="10.140625" style="10" customWidth="1"/>
    <col min="11786" max="11786" width="11" style="10" customWidth="1"/>
    <col min="11787" max="11787" width="11.140625" style="10" customWidth="1"/>
    <col min="11788" max="11788" width="14.28515625" style="10" bestFit="1" customWidth="1"/>
    <col min="11789" max="11789" width="16" style="10" bestFit="1" customWidth="1"/>
    <col min="11790" max="11790" width="64.28515625" style="10" bestFit="1" customWidth="1"/>
    <col min="11791" max="12034" width="9.140625" style="10"/>
    <col min="12035" max="12035" width="4.5703125" style="10" customWidth="1"/>
    <col min="12036" max="12036" width="28.85546875" style="10" customWidth="1"/>
    <col min="12037" max="12037" width="14.140625" style="10" customWidth="1"/>
    <col min="12038" max="12038" width="47.85546875" style="10" bestFit="1" customWidth="1"/>
    <col min="12039" max="12039" width="0" style="10" hidden="1" customWidth="1"/>
    <col min="12040" max="12040" width="0" style="10" hidden="1" bestFit="1" customWidth="1"/>
    <col min="12041" max="12041" width="10.140625" style="10" customWidth="1"/>
    <col min="12042" max="12042" width="11" style="10" customWidth="1"/>
    <col min="12043" max="12043" width="11.140625" style="10" customWidth="1"/>
    <col min="12044" max="12044" width="14.28515625" style="10" bestFit="1" customWidth="1"/>
    <col min="12045" max="12045" width="16" style="10" bestFit="1" customWidth="1"/>
    <col min="12046" max="12046" width="64.28515625" style="10" bestFit="1" customWidth="1"/>
    <col min="12047" max="12290" width="9.140625" style="10"/>
    <col min="12291" max="12291" width="4.5703125" style="10" customWidth="1"/>
    <col min="12292" max="12292" width="28.85546875" style="10" customWidth="1"/>
    <col min="12293" max="12293" width="14.140625" style="10" customWidth="1"/>
    <col min="12294" max="12294" width="47.85546875" style="10" bestFit="1" customWidth="1"/>
    <col min="12295" max="12295" width="0" style="10" hidden="1" customWidth="1"/>
    <col min="12296" max="12296" width="0" style="10" hidden="1" bestFit="1" customWidth="1"/>
    <col min="12297" max="12297" width="10.140625" style="10" customWidth="1"/>
    <col min="12298" max="12298" width="11" style="10" customWidth="1"/>
    <col min="12299" max="12299" width="11.140625" style="10" customWidth="1"/>
    <col min="12300" max="12300" width="14.28515625" style="10" bestFit="1" customWidth="1"/>
    <col min="12301" max="12301" width="16" style="10" bestFit="1" customWidth="1"/>
    <col min="12302" max="12302" width="64.28515625" style="10" bestFit="1" customWidth="1"/>
    <col min="12303" max="12546" width="9.140625" style="10"/>
    <col min="12547" max="12547" width="4.5703125" style="10" customWidth="1"/>
    <col min="12548" max="12548" width="28.85546875" style="10" customWidth="1"/>
    <col min="12549" max="12549" width="14.140625" style="10" customWidth="1"/>
    <col min="12550" max="12550" width="47.85546875" style="10" bestFit="1" customWidth="1"/>
    <col min="12551" max="12551" width="0" style="10" hidden="1" customWidth="1"/>
    <col min="12552" max="12552" width="0" style="10" hidden="1" bestFit="1" customWidth="1"/>
    <col min="12553" max="12553" width="10.140625" style="10" customWidth="1"/>
    <col min="12554" max="12554" width="11" style="10" customWidth="1"/>
    <col min="12555" max="12555" width="11.140625" style="10" customWidth="1"/>
    <col min="12556" max="12556" width="14.28515625" style="10" bestFit="1" customWidth="1"/>
    <col min="12557" max="12557" width="16" style="10" bestFit="1" customWidth="1"/>
    <col min="12558" max="12558" width="64.28515625" style="10" bestFit="1" customWidth="1"/>
    <col min="12559" max="12802" width="9.140625" style="10"/>
    <col min="12803" max="12803" width="4.5703125" style="10" customWidth="1"/>
    <col min="12804" max="12804" width="28.85546875" style="10" customWidth="1"/>
    <col min="12805" max="12805" width="14.140625" style="10" customWidth="1"/>
    <col min="12806" max="12806" width="47.85546875" style="10" bestFit="1" customWidth="1"/>
    <col min="12807" max="12807" width="0" style="10" hidden="1" customWidth="1"/>
    <col min="12808" max="12808" width="0" style="10" hidden="1" bestFit="1" customWidth="1"/>
    <col min="12809" max="12809" width="10.140625" style="10" customWidth="1"/>
    <col min="12810" max="12810" width="11" style="10" customWidth="1"/>
    <col min="12811" max="12811" width="11.140625" style="10" customWidth="1"/>
    <col min="12812" max="12812" width="14.28515625" style="10" bestFit="1" customWidth="1"/>
    <col min="12813" max="12813" width="16" style="10" bestFit="1" customWidth="1"/>
    <col min="12814" max="12814" width="64.28515625" style="10" bestFit="1" customWidth="1"/>
    <col min="12815" max="13058" width="9.140625" style="10"/>
    <col min="13059" max="13059" width="4.5703125" style="10" customWidth="1"/>
    <col min="13060" max="13060" width="28.85546875" style="10" customWidth="1"/>
    <col min="13061" max="13061" width="14.140625" style="10" customWidth="1"/>
    <col min="13062" max="13062" width="47.85546875" style="10" bestFit="1" customWidth="1"/>
    <col min="13063" max="13063" width="0" style="10" hidden="1" customWidth="1"/>
    <col min="13064" max="13064" width="0" style="10" hidden="1" bestFit="1" customWidth="1"/>
    <col min="13065" max="13065" width="10.140625" style="10" customWidth="1"/>
    <col min="13066" max="13066" width="11" style="10" customWidth="1"/>
    <col min="13067" max="13067" width="11.140625" style="10" customWidth="1"/>
    <col min="13068" max="13068" width="14.28515625" style="10" bestFit="1" customWidth="1"/>
    <col min="13069" max="13069" width="16" style="10" bestFit="1" customWidth="1"/>
    <col min="13070" max="13070" width="64.28515625" style="10" bestFit="1" customWidth="1"/>
    <col min="13071" max="13314" width="9.140625" style="10"/>
    <col min="13315" max="13315" width="4.5703125" style="10" customWidth="1"/>
    <col min="13316" max="13316" width="28.85546875" style="10" customWidth="1"/>
    <col min="13317" max="13317" width="14.140625" style="10" customWidth="1"/>
    <col min="13318" max="13318" width="47.85546875" style="10" bestFit="1" customWidth="1"/>
    <col min="13319" max="13319" width="0" style="10" hidden="1" customWidth="1"/>
    <col min="13320" max="13320" width="0" style="10" hidden="1" bestFit="1" customWidth="1"/>
    <col min="13321" max="13321" width="10.140625" style="10" customWidth="1"/>
    <col min="13322" max="13322" width="11" style="10" customWidth="1"/>
    <col min="13323" max="13323" width="11.140625" style="10" customWidth="1"/>
    <col min="13324" max="13324" width="14.28515625" style="10" bestFit="1" customWidth="1"/>
    <col min="13325" max="13325" width="16" style="10" bestFit="1" customWidth="1"/>
    <col min="13326" max="13326" width="64.28515625" style="10" bestFit="1" customWidth="1"/>
    <col min="13327" max="13570" width="9.140625" style="10"/>
    <col min="13571" max="13571" width="4.5703125" style="10" customWidth="1"/>
    <col min="13572" max="13572" width="28.85546875" style="10" customWidth="1"/>
    <col min="13573" max="13573" width="14.140625" style="10" customWidth="1"/>
    <col min="13574" max="13574" width="47.85546875" style="10" bestFit="1" customWidth="1"/>
    <col min="13575" max="13575" width="0" style="10" hidden="1" customWidth="1"/>
    <col min="13576" max="13576" width="0" style="10" hidden="1" bestFit="1" customWidth="1"/>
    <col min="13577" max="13577" width="10.140625" style="10" customWidth="1"/>
    <col min="13578" max="13578" width="11" style="10" customWidth="1"/>
    <col min="13579" max="13579" width="11.140625" style="10" customWidth="1"/>
    <col min="13580" max="13580" width="14.28515625" style="10" bestFit="1" customWidth="1"/>
    <col min="13581" max="13581" width="16" style="10" bestFit="1" customWidth="1"/>
    <col min="13582" max="13582" width="64.28515625" style="10" bestFit="1" customWidth="1"/>
    <col min="13583" max="13826" width="9.140625" style="10"/>
    <col min="13827" max="13827" width="4.5703125" style="10" customWidth="1"/>
    <col min="13828" max="13828" width="28.85546875" style="10" customWidth="1"/>
    <col min="13829" max="13829" width="14.140625" style="10" customWidth="1"/>
    <col min="13830" max="13830" width="47.85546875" style="10" bestFit="1" customWidth="1"/>
    <col min="13831" max="13831" width="0" style="10" hidden="1" customWidth="1"/>
    <col min="13832" max="13832" width="0" style="10" hidden="1" bestFit="1" customWidth="1"/>
    <col min="13833" max="13833" width="10.140625" style="10" customWidth="1"/>
    <col min="13834" max="13834" width="11" style="10" customWidth="1"/>
    <col min="13835" max="13835" width="11.140625" style="10" customWidth="1"/>
    <col min="13836" max="13836" width="14.28515625" style="10" bestFit="1" customWidth="1"/>
    <col min="13837" max="13837" width="16" style="10" bestFit="1" customWidth="1"/>
    <col min="13838" max="13838" width="64.28515625" style="10" bestFit="1" customWidth="1"/>
    <col min="13839" max="14082" width="9.140625" style="10"/>
    <col min="14083" max="14083" width="4.5703125" style="10" customWidth="1"/>
    <col min="14084" max="14084" width="28.85546875" style="10" customWidth="1"/>
    <col min="14085" max="14085" width="14.140625" style="10" customWidth="1"/>
    <col min="14086" max="14086" width="47.85546875" style="10" bestFit="1" customWidth="1"/>
    <col min="14087" max="14087" width="0" style="10" hidden="1" customWidth="1"/>
    <col min="14088" max="14088" width="0" style="10" hidden="1" bestFit="1" customWidth="1"/>
    <col min="14089" max="14089" width="10.140625" style="10" customWidth="1"/>
    <col min="14090" max="14090" width="11" style="10" customWidth="1"/>
    <col min="14091" max="14091" width="11.140625" style="10" customWidth="1"/>
    <col min="14092" max="14092" width="14.28515625" style="10" bestFit="1" customWidth="1"/>
    <col min="14093" max="14093" width="16" style="10" bestFit="1" customWidth="1"/>
    <col min="14094" max="14094" width="64.28515625" style="10" bestFit="1" customWidth="1"/>
    <col min="14095" max="14338" width="9.140625" style="10"/>
    <col min="14339" max="14339" width="4.5703125" style="10" customWidth="1"/>
    <col min="14340" max="14340" width="28.85546875" style="10" customWidth="1"/>
    <col min="14341" max="14341" width="14.140625" style="10" customWidth="1"/>
    <col min="14342" max="14342" width="47.85546875" style="10" bestFit="1" customWidth="1"/>
    <col min="14343" max="14343" width="0" style="10" hidden="1" customWidth="1"/>
    <col min="14344" max="14344" width="0" style="10" hidden="1" bestFit="1" customWidth="1"/>
    <col min="14345" max="14345" width="10.140625" style="10" customWidth="1"/>
    <col min="14346" max="14346" width="11" style="10" customWidth="1"/>
    <col min="14347" max="14347" width="11.140625" style="10" customWidth="1"/>
    <col min="14348" max="14348" width="14.28515625" style="10" bestFit="1" customWidth="1"/>
    <col min="14349" max="14349" width="16" style="10" bestFit="1" customWidth="1"/>
    <col min="14350" max="14350" width="64.28515625" style="10" bestFit="1" customWidth="1"/>
    <col min="14351" max="14594" width="9.140625" style="10"/>
    <col min="14595" max="14595" width="4.5703125" style="10" customWidth="1"/>
    <col min="14596" max="14596" width="28.85546875" style="10" customWidth="1"/>
    <col min="14597" max="14597" width="14.140625" style="10" customWidth="1"/>
    <col min="14598" max="14598" width="47.85546875" style="10" bestFit="1" customWidth="1"/>
    <col min="14599" max="14599" width="0" style="10" hidden="1" customWidth="1"/>
    <col min="14600" max="14600" width="0" style="10" hidden="1" bestFit="1" customWidth="1"/>
    <col min="14601" max="14601" width="10.140625" style="10" customWidth="1"/>
    <col min="14602" max="14602" width="11" style="10" customWidth="1"/>
    <col min="14603" max="14603" width="11.140625" style="10" customWidth="1"/>
    <col min="14604" max="14604" width="14.28515625" style="10" bestFit="1" customWidth="1"/>
    <col min="14605" max="14605" width="16" style="10" bestFit="1" customWidth="1"/>
    <col min="14606" max="14606" width="64.28515625" style="10" bestFit="1" customWidth="1"/>
    <col min="14607" max="14850" width="9.140625" style="10"/>
    <col min="14851" max="14851" width="4.5703125" style="10" customWidth="1"/>
    <col min="14852" max="14852" width="28.85546875" style="10" customWidth="1"/>
    <col min="14853" max="14853" width="14.140625" style="10" customWidth="1"/>
    <col min="14854" max="14854" width="47.85546875" style="10" bestFit="1" customWidth="1"/>
    <col min="14855" max="14855" width="0" style="10" hidden="1" customWidth="1"/>
    <col min="14856" max="14856" width="0" style="10" hidden="1" bestFit="1" customWidth="1"/>
    <col min="14857" max="14857" width="10.140625" style="10" customWidth="1"/>
    <col min="14858" max="14858" width="11" style="10" customWidth="1"/>
    <col min="14859" max="14859" width="11.140625" style="10" customWidth="1"/>
    <col min="14860" max="14860" width="14.28515625" style="10" bestFit="1" customWidth="1"/>
    <col min="14861" max="14861" width="16" style="10" bestFit="1" customWidth="1"/>
    <col min="14862" max="14862" width="64.28515625" style="10" bestFit="1" customWidth="1"/>
    <col min="14863" max="15106" width="9.140625" style="10"/>
    <col min="15107" max="15107" width="4.5703125" style="10" customWidth="1"/>
    <col min="15108" max="15108" width="28.85546875" style="10" customWidth="1"/>
    <col min="15109" max="15109" width="14.140625" style="10" customWidth="1"/>
    <col min="15110" max="15110" width="47.85546875" style="10" bestFit="1" customWidth="1"/>
    <col min="15111" max="15111" width="0" style="10" hidden="1" customWidth="1"/>
    <col min="15112" max="15112" width="0" style="10" hidden="1" bestFit="1" customWidth="1"/>
    <col min="15113" max="15113" width="10.140625" style="10" customWidth="1"/>
    <col min="15114" max="15114" width="11" style="10" customWidth="1"/>
    <col min="15115" max="15115" width="11.140625" style="10" customWidth="1"/>
    <col min="15116" max="15116" width="14.28515625" style="10" bestFit="1" customWidth="1"/>
    <col min="15117" max="15117" width="16" style="10" bestFit="1" customWidth="1"/>
    <col min="15118" max="15118" width="64.28515625" style="10" bestFit="1" customWidth="1"/>
    <col min="15119" max="15362" width="9.140625" style="10"/>
    <col min="15363" max="15363" width="4.5703125" style="10" customWidth="1"/>
    <col min="15364" max="15364" width="28.85546875" style="10" customWidth="1"/>
    <col min="15365" max="15365" width="14.140625" style="10" customWidth="1"/>
    <col min="15366" max="15366" width="47.85546875" style="10" bestFit="1" customWidth="1"/>
    <col min="15367" max="15367" width="0" style="10" hidden="1" customWidth="1"/>
    <col min="15368" max="15368" width="0" style="10" hidden="1" bestFit="1" customWidth="1"/>
    <col min="15369" max="15369" width="10.140625" style="10" customWidth="1"/>
    <col min="15370" max="15370" width="11" style="10" customWidth="1"/>
    <col min="15371" max="15371" width="11.140625" style="10" customWidth="1"/>
    <col min="15372" max="15372" width="14.28515625" style="10" bestFit="1" customWidth="1"/>
    <col min="15373" max="15373" width="16" style="10" bestFit="1" customWidth="1"/>
    <col min="15374" max="15374" width="64.28515625" style="10" bestFit="1" customWidth="1"/>
    <col min="15375" max="15618" width="9.140625" style="10"/>
    <col min="15619" max="15619" width="4.5703125" style="10" customWidth="1"/>
    <col min="15620" max="15620" width="28.85546875" style="10" customWidth="1"/>
    <col min="15621" max="15621" width="14.140625" style="10" customWidth="1"/>
    <col min="15622" max="15622" width="47.85546875" style="10" bestFit="1" customWidth="1"/>
    <col min="15623" max="15623" width="0" style="10" hidden="1" customWidth="1"/>
    <col min="15624" max="15624" width="0" style="10" hidden="1" bestFit="1" customWidth="1"/>
    <col min="15625" max="15625" width="10.140625" style="10" customWidth="1"/>
    <col min="15626" max="15626" width="11" style="10" customWidth="1"/>
    <col min="15627" max="15627" width="11.140625" style="10" customWidth="1"/>
    <col min="15628" max="15628" width="14.28515625" style="10" bestFit="1" customWidth="1"/>
    <col min="15629" max="15629" width="16" style="10" bestFit="1" customWidth="1"/>
    <col min="15630" max="15630" width="64.28515625" style="10" bestFit="1" customWidth="1"/>
    <col min="15631" max="15874" width="9.140625" style="10"/>
    <col min="15875" max="15875" width="4.5703125" style="10" customWidth="1"/>
    <col min="15876" max="15876" width="28.85546875" style="10" customWidth="1"/>
    <col min="15877" max="15877" width="14.140625" style="10" customWidth="1"/>
    <col min="15878" max="15878" width="47.85546875" style="10" bestFit="1" customWidth="1"/>
    <col min="15879" max="15879" width="0" style="10" hidden="1" customWidth="1"/>
    <col min="15880" max="15880" width="0" style="10" hidden="1" bestFit="1" customWidth="1"/>
    <col min="15881" max="15881" width="10.140625" style="10" customWidth="1"/>
    <col min="15882" max="15882" width="11" style="10" customWidth="1"/>
    <col min="15883" max="15883" width="11.140625" style="10" customWidth="1"/>
    <col min="15884" max="15884" width="14.28515625" style="10" bestFit="1" customWidth="1"/>
    <col min="15885" max="15885" width="16" style="10" bestFit="1" customWidth="1"/>
    <col min="15886" max="15886" width="64.28515625" style="10" bestFit="1" customWidth="1"/>
    <col min="15887" max="16130" width="9.140625" style="10"/>
    <col min="16131" max="16131" width="4.5703125" style="10" customWidth="1"/>
    <col min="16132" max="16132" width="28.85546875" style="10" customWidth="1"/>
    <col min="16133" max="16133" width="14.140625" style="10" customWidth="1"/>
    <col min="16134" max="16134" width="47.85546875" style="10" bestFit="1" customWidth="1"/>
    <col min="16135" max="16135" width="0" style="10" hidden="1" customWidth="1"/>
    <col min="16136" max="16136" width="0" style="10" hidden="1" bestFit="1" customWidth="1"/>
    <col min="16137" max="16137" width="10.140625" style="10" customWidth="1"/>
    <col min="16138" max="16138" width="11" style="10" customWidth="1"/>
    <col min="16139" max="16139" width="11.140625" style="10" customWidth="1"/>
    <col min="16140" max="16140" width="14.28515625" style="10" bestFit="1" customWidth="1"/>
    <col min="16141" max="16141" width="16" style="10" bestFit="1" customWidth="1"/>
    <col min="16142" max="16142" width="64.28515625" style="10" bestFit="1" customWidth="1"/>
    <col min="16143" max="16384" width="9.140625" style="10"/>
  </cols>
  <sheetData>
    <row r="1" spans="1:258" x14ac:dyDescent="0.25">
      <c r="A1" s="86" t="s">
        <v>177</v>
      </c>
      <c r="B1" s="86"/>
      <c r="C1" s="86"/>
      <c r="D1" s="86"/>
    </row>
    <row r="2" spans="1:258" x14ac:dyDescent="0.25">
      <c r="A2" s="34"/>
      <c r="B2" s="34"/>
      <c r="C2" s="34"/>
      <c r="D2" s="34"/>
    </row>
    <row r="3" spans="1:258" s="13" customFormat="1" x14ac:dyDescent="0.25">
      <c r="A3" s="84" t="s">
        <v>0</v>
      </c>
      <c r="B3" s="87" t="s">
        <v>1</v>
      </c>
      <c r="C3" s="84" t="s">
        <v>2</v>
      </c>
      <c r="D3" s="84" t="s">
        <v>3</v>
      </c>
      <c r="E3" s="11" t="s">
        <v>4</v>
      </c>
      <c r="F3" s="11" t="s">
        <v>5</v>
      </c>
      <c r="G3" s="84" t="s">
        <v>6</v>
      </c>
      <c r="H3" s="89" t="s">
        <v>7</v>
      </c>
      <c r="I3" s="89"/>
      <c r="J3" s="84" t="s">
        <v>8</v>
      </c>
      <c r="K3" s="84" t="s">
        <v>9</v>
      </c>
      <c r="L3" s="90" t="s">
        <v>10</v>
      </c>
      <c r="M3" s="90" t="s">
        <v>11</v>
      </c>
      <c r="N3" s="84" t="s">
        <v>12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</row>
    <row r="4" spans="1:258" s="13" customFormat="1" x14ac:dyDescent="0.25">
      <c r="A4" s="85"/>
      <c r="B4" s="88"/>
      <c r="C4" s="85"/>
      <c r="D4" s="85"/>
      <c r="E4" s="11"/>
      <c r="F4" s="11"/>
      <c r="G4" s="85"/>
      <c r="H4" s="11" t="s">
        <v>13</v>
      </c>
      <c r="I4" s="11" t="s">
        <v>14</v>
      </c>
      <c r="J4" s="85"/>
      <c r="K4" s="85"/>
      <c r="L4" s="91"/>
      <c r="M4" s="91"/>
      <c r="N4" s="85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</row>
    <row r="5" spans="1:258" x14ac:dyDescent="0.25">
      <c r="A5" s="1">
        <v>1</v>
      </c>
      <c r="B5" s="1" t="s">
        <v>176</v>
      </c>
      <c r="C5" s="14">
        <v>43478</v>
      </c>
      <c r="D5" s="18" t="s">
        <v>21</v>
      </c>
      <c r="E5" s="10" t="s">
        <v>22</v>
      </c>
      <c r="F5" s="16"/>
      <c r="G5" s="16" t="s">
        <v>22</v>
      </c>
      <c r="H5" s="17">
        <v>3</v>
      </c>
      <c r="I5" s="17">
        <v>0.5</v>
      </c>
      <c r="J5" s="17">
        <f>H5*I5</f>
        <v>1.5</v>
      </c>
      <c r="K5" s="16">
        <v>25000</v>
      </c>
      <c r="L5" s="16">
        <f>J5*K5</f>
        <v>37500</v>
      </c>
      <c r="M5" s="6"/>
      <c r="N5" s="1" t="s">
        <v>20</v>
      </c>
    </row>
    <row r="6" spans="1:258" x14ac:dyDescent="0.25">
      <c r="A6" s="1"/>
      <c r="B6" s="1"/>
      <c r="C6" s="14">
        <v>43478</v>
      </c>
      <c r="D6" s="19" t="s">
        <v>23</v>
      </c>
      <c r="E6" s="15"/>
      <c r="F6" s="16"/>
      <c r="G6" s="16" t="s">
        <v>22</v>
      </c>
      <c r="H6" s="17">
        <v>3</v>
      </c>
      <c r="I6" s="17">
        <v>1.2</v>
      </c>
      <c r="J6" s="17">
        <f t="shared" ref="J6:J76" si="0">H6*I6</f>
        <v>3.5999999999999996</v>
      </c>
      <c r="K6" s="16">
        <v>25000</v>
      </c>
      <c r="L6" s="16">
        <f t="shared" ref="L6:L76" si="1">J6*K6</f>
        <v>89999.999999999985</v>
      </c>
      <c r="M6" s="6"/>
      <c r="N6" s="1" t="s">
        <v>20</v>
      </c>
    </row>
    <row r="7" spans="1:258" x14ac:dyDescent="0.25">
      <c r="A7" s="1"/>
      <c r="B7" s="1"/>
      <c r="C7" s="14">
        <v>43468</v>
      </c>
      <c r="D7" s="19" t="s">
        <v>24</v>
      </c>
      <c r="E7" s="15"/>
      <c r="F7" s="16"/>
      <c r="G7" s="16" t="s">
        <v>25</v>
      </c>
      <c r="H7" s="17">
        <v>4</v>
      </c>
      <c r="I7" s="17">
        <v>0.8</v>
      </c>
      <c r="J7" s="17">
        <f t="shared" si="0"/>
        <v>3.2</v>
      </c>
      <c r="K7" s="16">
        <v>25000</v>
      </c>
      <c r="L7" s="16">
        <f t="shared" si="1"/>
        <v>80000</v>
      </c>
      <c r="M7" s="6"/>
      <c r="N7" s="1" t="s">
        <v>20</v>
      </c>
    </row>
    <row r="8" spans="1:258" x14ac:dyDescent="0.25">
      <c r="A8" s="1"/>
      <c r="B8" s="1"/>
      <c r="C8" s="82">
        <v>43482</v>
      </c>
      <c r="D8" s="19" t="s">
        <v>26</v>
      </c>
      <c r="E8" s="15"/>
      <c r="F8" s="16"/>
      <c r="G8" s="16" t="s">
        <v>27</v>
      </c>
      <c r="H8" s="17">
        <v>2.5</v>
      </c>
      <c r="I8" s="17">
        <v>0.5</v>
      </c>
      <c r="J8" s="17">
        <f t="shared" si="0"/>
        <v>1.25</v>
      </c>
      <c r="K8" s="16">
        <v>25000</v>
      </c>
      <c r="L8" s="16">
        <f t="shared" si="1"/>
        <v>31250</v>
      </c>
      <c r="M8" s="6"/>
      <c r="N8" s="1" t="s">
        <v>20</v>
      </c>
    </row>
    <row r="9" spans="1:258" x14ac:dyDescent="0.25">
      <c r="A9" s="1"/>
      <c r="B9" s="1"/>
      <c r="C9" s="82">
        <v>43482</v>
      </c>
      <c r="D9" s="19" t="s">
        <v>28</v>
      </c>
      <c r="E9" s="15"/>
      <c r="F9" s="16"/>
      <c r="G9" s="16" t="s">
        <v>27</v>
      </c>
      <c r="H9" s="17">
        <v>3</v>
      </c>
      <c r="I9" s="17">
        <v>0.5</v>
      </c>
      <c r="J9" s="17">
        <f t="shared" si="0"/>
        <v>1.5</v>
      </c>
      <c r="K9" s="16">
        <v>25000</v>
      </c>
      <c r="L9" s="16">
        <f t="shared" si="1"/>
        <v>37500</v>
      </c>
      <c r="M9" s="6"/>
      <c r="N9" s="1" t="s">
        <v>20</v>
      </c>
    </row>
    <row r="10" spans="1:258" x14ac:dyDescent="0.25">
      <c r="A10" s="1"/>
      <c r="B10" s="1"/>
      <c r="C10" s="82">
        <v>43481</v>
      </c>
      <c r="D10" s="19" t="s">
        <v>29</v>
      </c>
      <c r="E10" s="15"/>
      <c r="F10" s="16"/>
      <c r="G10" s="16" t="s">
        <v>30</v>
      </c>
      <c r="H10" s="17">
        <v>3</v>
      </c>
      <c r="I10" s="17">
        <v>1.2</v>
      </c>
      <c r="J10" s="17">
        <f t="shared" si="0"/>
        <v>3.5999999999999996</v>
      </c>
      <c r="K10" s="16">
        <v>25000</v>
      </c>
      <c r="L10" s="16">
        <f t="shared" si="1"/>
        <v>89999.999999999985</v>
      </c>
      <c r="M10" s="6"/>
      <c r="N10" s="1" t="s">
        <v>20</v>
      </c>
    </row>
    <row r="11" spans="1:258" x14ac:dyDescent="0.25">
      <c r="A11" s="1"/>
      <c r="B11" s="1"/>
      <c r="C11" s="82">
        <v>43481</v>
      </c>
      <c r="D11" s="19" t="s">
        <v>31</v>
      </c>
      <c r="E11" s="15"/>
      <c r="F11" s="16"/>
      <c r="G11" s="16" t="s">
        <v>30</v>
      </c>
      <c r="H11" s="17">
        <v>3</v>
      </c>
      <c r="I11" s="17">
        <v>1</v>
      </c>
      <c r="J11" s="17">
        <f t="shared" si="0"/>
        <v>3</v>
      </c>
      <c r="K11" s="16">
        <v>25000</v>
      </c>
      <c r="L11" s="16">
        <f t="shared" si="1"/>
        <v>75000</v>
      </c>
      <c r="M11" s="6"/>
      <c r="N11" s="1" t="s">
        <v>20</v>
      </c>
    </row>
    <row r="12" spans="1:258" x14ac:dyDescent="0.25">
      <c r="A12" s="1"/>
      <c r="B12" s="1"/>
      <c r="C12" s="82">
        <v>43478</v>
      </c>
      <c r="D12" s="19" t="s">
        <v>32</v>
      </c>
      <c r="E12" s="15"/>
      <c r="F12" s="16"/>
      <c r="G12" s="16" t="s">
        <v>33</v>
      </c>
      <c r="H12" s="17">
        <v>6</v>
      </c>
      <c r="I12" s="17">
        <v>1</v>
      </c>
      <c r="J12" s="17">
        <f t="shared" si="0"/>
        <v>6</v>
      </c>
      <c r="K12" s="16">
        <v>25000</v>
      </c>
      <c r="L12" s="16">
        <f t="shared" si="1"/>
        <v>150000</v>
      </c>
      <c r="M12" s="6"/>
      <c r="N12" s="1" t="s">
        <v>20</v>
      </c>
    </row>
    <row r="13" spans="1:258" x14ac:dyDescent="0.25">
      <c r="A13" s="1"/>
      <c r="B13" s="1"/>
      <c r="C13" s="82">
        <v>43478</v>
      </c>
      <c r="D13" s="19" t="s">
        <v>32</v>
      </c>
      <c r="E13" s="15"/>
      <c r="F13" s="16"/>
      <c r="G13" s="16" t="s">
        <v>33</v>
      </c>
      <c r="H13" s="17">
        <v>2.5</v>
      </c>
      <c r="I13" s="17">
        <v>1</v>
      </c>
      <c r="J13" s="17">
        <f t="shared" si="0"/>
        <v>2.5</v>
      </c>
      <c r="K13" s="16">
        <v>25000</v>
      </c>
      <c r="L13" s="16">
        <f t="shared" si="1"/>
        <v>62500</v>
      </c>
      <c r="M13" s="6"/>
      <c r="N13" s="1" t="s">
        <v>20</v>
      </c>
    </row>
    <row r="14" spans="1:258" x14ac:dyDescent="0.25">
      <c r="A14" s="1"/>
      <c r="B14" s="1"/>
      <c r="C14" s="82">
        <v>43478</v>
      </c>
      <c r="D14" s="19" t="s">
        <v>32</v>
      </c>
      <c r="E14" s="15"/>
      <c r="F14" s="16"/>
      <c r="G14" s="16" t="s">
        <v>33</v>
      </c>
      <c r="H14" s="17">
        <v>2.5</v>
      </c>
      <c r="I14" s="17">
        <v>1</v>
      </c>
      <c r="J14" s="17">
        <f t="shared" si="0"/>
        <v>2.5</v>
      </c>
      <c r="K14" s="16">
        <v>25000</v>
      </c>
      <c r="L14" s="16">
        <f t="shared" si="1"/>
        <v>62500</v>
      </c>
      <c r="M14" s="6"/>
      <c r="N14" s="1" t="s">
        <v>20</v>
      </c>
    </row>
    <row r="15" spans="1:258" x14ac:dyDescent="0.25">
      <c r="A15" s="1"/>
      <c r="B15" s="1"/>
      <c r="C15" s="82">
        <v>43478</v>
      </c>
      <c r="D15" s="19" t="s">
        <v>34</v>
      </c>
      <c r="E15" s="15"/>
      <c r="F15" s="16"/>
      <c r="G15" s="16" t="s">
        <v>35</v>
      </c>
      <c r="H15" s="17">
        <v>2</v>
      </c>
      <c r="I15" s="17">
        <v>1.2</v>
      </c>
      <c r="J15" s="17">
        <f t="shared" si="0"/>
        <v>2.4</v>
      </c>
      <c r="K15" s="16">
        <v>25000</v>
      </c>
      <c r="L15" s="16">
        <f t="shared" si="1"/>
        <v>60000</v>
      </c>
      <c r="M15" s="6"/>
      <c r="N15" s="1" t="s">
        <v>20</v>
      </c>
    </row>
    <row r="16" spans="1:258" x14ac:dyDescent="0.25">
      <c r="A16" s="1"/>
      <c r="B16" s="1"/>
      <c r="C16" s="82">
        <v>43478</v>
      </c>
      <c r="D16" s="19" t="s">
        <v>36</v>
      </c>
      <c r="E16" s="15"/>
      <c r="F16" s="16"/>
      <c r="G16" s="16" t="s">
        <v>35</v>
      </c>
      <c r="H16" s="17">
        <v>1.8</v>
      </c>
      <c r="I16" s="17">
        <v>0.5</v>
      </c>
      <c r="J16" s="17">
        <f t="shared" si="0"/>
        <v>0.9</v>
      </c>
      <c r="K16" s="16">
        <v>25000</v>
      </c>
      <c r="L16" s="16">
        <f t="shared" si="1"/>
        <v>22500</v>
      </c>
      <c r="M16" s="6"/>
      <c r="N16" s="1" t="s">
        <v>20</v>
      </c>
    </row>
    <row r="17" spans="1:258" x14ac:dyDescent="0.25">
      <c r="A17" s="1"/>
      <c r="B17" s="1"/>
      <c r="C17" s="82">
        <v>43478</v>
      </c>
      <c r="D17" s="19" t="s">
        <v>37</v>
      </c>
      <c r="E17" s="15"/>
      <c r="F17" s="16"/>
      <c r="G17" s="16" t="s">
        <v>35</v>
      </c>
      <c r="H17" s="17">
        <v>2</v>
      </c>
      <c r="I17" s="17">
        <v>1.2</v>
      </c>
      <c r="J17" s="17">
        <f t="shared" si="0"/>
        <v>2.4</v>
      </c>
      <c r="K17" s="16">
        <v>25000</v>
      </c>
      <c r="L17" s="16">
        <f t="shared" si="1"/>
        <v>60000</v>
      </c>
      <c r="M17" s="6"/>
      <c r="N17" s="1" t="s">
        <v>20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</row>
    <row r="18" spans="1:258" x14ac:dyDescent="0.25">
      <c r="A18" s="1"/>
      <c r="B18" s="1"/>
      <c r="C18" s="82">
        <v>43478</v>
      </c>
      <c r="D18" s="19" t="s">
        <v>38</v>
      </c>
      <c r="E18" s="15"/>
      <c r="F18" s="16"/>
      <c r="G18" s="16" t="s">
        <v>35</v>
      </c>
      <c r="H18" s="17">
        <v>3</v>
      </c>
      <c r="I18" s="17">
        <v>1</v>
      </c>
      <c r="J18" s="17">
        <f t="shared" si="0"/>
        <v>3</v>
      </c>
      <c r="K18" s="16">
        <v>25000</v>
      </c>
      <c r="L18" s="16">
        <f t="shared" si="1"/>
        <v>75000</v>
      </c>
      <c r="M18" s="6"/>
      <c r="N18" s="1" t="s">
        <v>20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</row>
    <row r="19" spans="1:258" x14ac:dyDescent="0.25">
      <c r="A19" s="1"/>
      <c r="B19" s="1"/>
      <c r="C19" s="82">
        <v>43478</v>
      </c>
      <c r="D19" s="19" t="s">
        <v>39</v>
      </c>
      <c r="E19" s="15"/>
      <c r="F19" s="16"/>
      <c r="G19" s="16" t="s">
        <v>35</v>
      </c>
      <c r="H19" s="17">
        <v>3</v>
      </c>
      <c r="I19" s="17">
        <v>1</v>
      </c>
      <c r="J19" s="17">
        <f t="shared" si="0"/>
        <v>3</v>
      </c>
      <c r="K19" s="16">
        <v>25000</v>
      </c>
      <c r="L19" s="16">
        <f t="shared" si="1"/>
        <v>75000</v>
      </c>
      <c r="M19" s="6"/>
      <c r="N19" s="1" t="s">
        <v>20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</row>
    <row r="20" spans="1:258" x14ac:dyDescent="0.25">
      <c r="A20" s="1"/>
      <c r="B20" s="1"/>
      <c r="C20" s="82">
        <v>43480</v>
      </c>
      <c r="D20" s="19" t="s">
        <v>40</v>
      </c>
      <c r="E20" s="15"/>
      <c r="F20" s="16"/>
      <c r="G20" s="16" t="s">
        <v>41</v>
      </c>
      <c r="H20" s="17">
        <v>2</v>
      </c>
      <c r="I20" s="17">
        <v>0.5</v>
      </c>
      <c r="J20" s="17">
        <f t="shared" si="0"/>
        <v>1</v>
      </c>
      <c r="K20" s="16">
        <v>25000</v>
      </c>
      <c r="L20" s="16">
        <f t="shared" si="1"/>
        <v>25000</v>
      </c>
      <c r="M20" s="6"/>
      <c r="N20" s="1" t="s">
        <v>20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</row>
    <row r="21" spans="1:258" x14ac:dyDescent="0.25">
      <c r="A21" s="1"/>
      <c r="B21" s="1"/>
      <c r="C21" s="82">
        <v>43480</v>
      </c>
      <c r="D21" s="19" t="s">
        <v>42</v>
      </c>
      <c r="E21" s="15"/>
      <c r="F21" s="16"/>
      <c r="G21" s="16" t="s">
        <v>41</v>
      </c>
      <c r="H21" s="17">
        <v>2</v>
      </c>
      <c r="I21" s="17">
        <v>0.7</v>
      </c>
      <c r="J21" s="17">
        <f t="shared" si="0"/>
        <v>1.4</v>
      </c>
      <c r="K21" s="16">
        <v>25000</v>
      </c>
      <c r="L21" s="16">
        <f t="shared" si="1"/>
        <v>35000</v>
      </c>
      <c r="M21" s="6"/>
      <c r="N21" s="1" t="s">
        <v>20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</row>
    <row r="22" spans="1:258" x14ac:dyDescent="0.25">
      <c r="A22" s="1"/>
      <c r="B22" s="1"/>
      <c r="C22" s="82">
        <v>43475</v>
      </c>
      <c r="D22" s="19" t="s">
        <v>44</v>
      </c>
      <c r="E22" s="15"/>
      <c r="F22" s="16"/>
      <c r="G22" s="16" t="s">
        <v>45</v>
      </c>
      <c r="H22" s="17">
        <v>4</v>
      </c>
      <c r="I22" s="17">
        <v>1.2</v>
      </c>
      <c r="J22" s="17">
        <f t="shared" si="0"/>
        <v>4.8</v>
      </c>
      <c r="K22" s="16">
        <v>25000</v>
      </c>
      <c r="L22" s="16">
        <f t="shared" si="1"/>
        <v>120000</v>
      </c>
      <c r="M22" s="6"/>
      <c r="N22" s="1" t="s">
        <v>20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</row>
    <row r="23" spans="1:258" x14ac:dyDescent="0.25">
      <c r="A23" s="1"/>
      <c r="B23" s="1"/>
      <c r="C23" s="82">
        <v>43475</v>
      </c>
      <c r="D23" s="19" t="s">
        <v>46</v>
      </c>
      <c r="E23" s="15"/>
      <c r="F23" s="16"/>
      <c r="G23" s="16" t="s">
        <v>45</v>
      </c>
      <c r="H23" s="17">
        <v>4</v>
      </c>
      <c r="I23" s="17">
        <v>1</v>
      </c>
      <c r="J23" s="17">
        <f t="shared" si="0"/>
        <v>4</v>
      </c>
      <c r="K23" s="16">
        <v>25000</v>
      </c>
      <c r="L23" s="16">
        <f t="shared" si="1"/>
        <v>100000</v>
      </c>
      <c r="M23" s="6"/>
      <c r="N23" s="1" t="s">
        <v>20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</row>
    <row r="24" spans="1:258" x14ac:dyDescent="0.25">
      <c r="A24" s="1"/>
      <c r="B24" s="1"/>
      <c r="C24" s="82">
        <v>43475</v>
      </c>
      <c r="D24" s="19" t="s">
        <v>47</v>
      </c>
      <c r="E24" s="15"/>
      <c r="F24" s="16"/>
      <c r="G24" s="16" t="s">
        <v>45</v>
      </c>
      <c r="H24" s="17">
        <v>2.5</v>
      </c>
      <c r="I24" s="17">
        <v>1.2</v>
      </c>
      <c r="J24" s="17">
        <f t="shared" si="0"/>
        <v>3</v>
      </c>
      <c r="K24" s="16">
        <v>25000</v>
      </c>
      <c r="L24" s="16">
        <f t="shared" si="1"/>
        <v>75000</v>
      </c>
      <c r="M24" s="6"/>
      <c r="N24" s="1" t="s">
        <v>20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</row>
    <row r="25" spans="1:258" x14ac:dyDescent="0.25">
      <c r="A25" s="1"/>
      <c r="B25" s="1"/>
      <c r="C25" s="82">
        <v>43493</v>
      </c>
      <c r="D25" s="19" t="s">
        <v>48</v>
      </c>
      <c r="E25" s="15"/>
      <c r="F25" s="16"/>
      <c r="G25" s="16" t="s">
        <v>49</v>
      </c>
      <c r="H25" s="17">
        <v>2.5</v>
      </c>
      <c r="I25" s="17">
        <v>0.8</v>
      </c>
      <c r="J25" s="17">
        <f t="shared" si="0"/>
        <v>2</v>
      </c>
      <c r="K25" s="16">
        <v>25000</v>
      </c>
      <c r="L25" s="16">
        <f t="shared" si="1"/>
        <v>50000</v>
      </c>
      <c r="M25" s="6"/>
      <c r="N25" s="1" t="s">
        <v>20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</row>
    <row r="26" spans="1:258" x14ac:dyDescent="0.25">
      <c r="A26" s="1"/>
      <c r="B26" s="1"/>
      <c r="C26" s="82">
        <v>43493</v>
      </c>
      <c r="D26" s="19" t="s">
        <v>50</v>
      </c>
      <c r="E26" s="15"/>
      <c r="F26" s="16"/>
      <c r="G26" s="16" t="s">
        <v>49</v>
      </c>
      <c r="H26" s="17">
        <v>4</v>
      </c>
      <c r="I26" s="17">
        <v>1</v>
      </c>
      <c r="J26" s="17">
        <f t="shared" si="0"/>
        <v>4</v>
      </c>
      <c r="K26" s="16">
        <v>25000</v>
      </c>
      <c r="L26" s="16">
        <f t="shared" si="1"/>
        <v>100000</v>
      </c>
      <c r="M26" s="6"/>
      <c r="N26" s="1" t="s">
        <v>20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</row>
    <row r="27" spans="1:258" x14ac:dyDescent="0.25">
      <c r="A27" s="1"/>
      <c r="B27" s="1"/>
      <c r="C27" s="82">
        <v>43493</v>
      </c>
      <c r="D27" s="19" t="s">
        <v>51</v>
      </c>
      <c r="E27" s="15"/>
      <c r="F27" s="16"/>
      <c r="G27" s="16" t="s">
        <v>49</v>
      </c>
      <c r="H27" s="17">
        <v>2</v>
      </c>
      <c r="I27" s="17">
        <v>0.8</v>
      </c>
      <c r="J27" s="17">
        <f t="shared" si="0"/>
        <v>1.6</v>
      </c>
      <c r="K27" s="16">
        <v>25000</v>
      </c>
      <c r="L27" s="16">
        <f t="shared" si="1"/>
        <v>40000</v>
      </c>
      <c r="M27" s="6"/>
      <c r="N27" s="1" t="s">
        <v>20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</row>
    <row r="28" spans="1:258" x14ac:dyDescent="0.25">
      <c r="A28" s="1"/>
      <c r="B28" s="1"/>
      <c r="C28" s="82">
        <v>43493</v>
      </c>
      <c r="D28" s="19" t="s">
        <v>52</v>
      </c>
      <c r="E28" s="15"/>
      <c r="F28" s="16"/>
      <c r="G28" s="16" t="s">
        <v>49</v>
      </c>
      <c r="H28" s="17">
        <v>5</v>
      </c>
      <c r="I28" s="17">
        <v>0.8</v>
      </c>
      <c r="J28" s="17">
        <f t="shared" si="0"/>
        <v>4</v>
      </c>
      <c r="K28" s="16">
        <v>25000</v>
      </c>
      <c r="L28" s="16">
        <f t="shared" si="1"/>
        <v>100000</v>
      </c>
      <c r="M28" s="6"/>
      <c r="N28" s="1" t="s">
        <v>20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</row>
    <row r="29" spans="1:258" x14ac:dyDescent="0.25">
      <c r="A29" s="1"/>
      <c r="B29" s="1"/>
      <c r="C29" s="82">
        <v>43493</v>
      </c>
      <c r="D29" s="19" t="s">
        <v>53</v>
      </c>
      <c r="E29" s="15"/>
      <c r="F29" s="16"/>
      <c r="G29" s="16" t="s">
        <v>49</v>
      </c>
      <c r="H29" s="17">
        <v>5</v>
      </c>
      <c r="I29" s="17">
        <v>1.2</v>
      </c>
      <c r="J29" s="17">
        <f t="shared" si="0"/>
        <v>6</v>
      </c>
      <c r="K29" s="16">
        <v>25000</v>
      </c>
      <c r="L29" s="16">
        <f t="shared" si="1"/>
        <v>150000</v>
      </c>
      <c r="M29" s="6"/>
      <c r="N29" s="1" t="s">
        <v>20</v>
      </c>
    </row>
    <row r="30" spans="1:258" x14ac:dyDescent="0.25">
      <c r="A30" s="1"/>
      <c r="B30" s="1"/>
      <c r="C30" s="82">
        <v>43493</v>
      </c>
      <c r="D30" s="20" t="s">
        <v>54</v>
      </c>
      <c r="E30" s="21"/>
      <c r="F30" s="22"/>
      <c r="G30" s="22" t="s">
        <v>49</v>
      </c>
      <c r="H30" s="23">
        <v>5</v>
      </c>
      <c r="I30" s="23">
        <v>1.2</v>
      </c>
      <c r="J30" s="23">
        <f t="shared" si="0"/>
        <v>6</v>
      </c>
      <c r="K30" s="22">
        <v>40000</v>
      </c>
      <c r="L30" s="22">
        <f t="shared" si="1"/>
        <v>240000</v>
      </c>
      <c r="M30" s="24"/>
      <c r="N30" s="25" t="s">
        <v>78</v>
      </c>
    </row>
    <row r="31" spans="1:258" x14ac:dyDescent="0.25">
      <c r="A31" s="1"/>
      <c r="B31" s="1"/>
      <c r="C31" s="82">
        <v>43493</v>
      </c>
      <c r="D31" s="20" t="s">
        <v>54</v>
      </c>
      <c r="E31" s="21"/>
      <c r="F31" s="22"/>
      <c r="G31" s="22" t="s">
        <v>49</v>
      </c>
      <c r="H31" s="23">
        <v>5</v>
      </c>
      <c r="I31" s="23">
        <v>1.2</v>
      </c>
      <c r="J31" s="23">
        <f t="shared" si="0"/>
        <v>6</v>
      </c>
      <c r="K31" s="22">
        <v>40000</v>
      </c>
      <c r="L31" s="22">
        <f t="shared" si="1"/>
        <v>240000</v>
      </c>
      <c r="M31" s="24"/>
      <c r="N31" s="25" t="s">
        <v>78</v>
      </c>
    </row>
    <row r="32" spans="1:258" x14ac:dyDescent="0.25">
      <c r="A32" s="1"/>
      <c r="B32" s="1"/>
      <c r="C32" s="82">
        <v>43493</v>
      </c>
      <c r="D32" s="20" t="s">
        <v>55</v>
      </c>
      <c r="E32" s="21"/>
      <c r="F32" s="22"/>
      <c r="G32" s="22" t="s">
        <v>49</v>
      </c>
      <c r="H32" s="23">
        <v>5</v>
      </c>
      <c r="I32" s="23">
        <v>1.2</v>
      </c>
      <c r="J32" s="23">
        <f t="shared" si="0"/>
        <v>6</v>
      </c>
      <c r="K32" s="22">
        <v>40000</v>
      </c>
      <c r="L32" s="22">
        <f t="shared" si="1"/>
        <v>240000</v>
      </c>
      <c r="M32" s="24"/>
      <c r="N32" s="25" t="s">
        <v>78</v>
      </c>
    </row>
    <row r="33" spans="1:258" x14ac:dyDescent="0.25">
      <c r="A33" s="1"/>
      <c r="B33" s="1"/>
      <c r="C33" s="82">
        <v>43493</v>
      </c>
      <c r="D33" s="20" t="s">
        <v>214</v>
      </c>
      <c r="E33" s="21"/>
      <c r="F33" s="22"/>
      <c r="G33" s="22" t="s">
        <v>49</v>
      </c>
      <c r="H33" s="23">
        <v>4</v>
      </c>
      <c r="I33" s="23">
        <v>1</v>
      </c>
      <c r="J33" s="23">
        <f t="shared" si="0"/>
        <v>4</v>
      </c>
      <c r="K33" s="22">
        <v>40000</v>
      </c>
      <c r="L33" s="22">
        <f t="shared" si="1"/>
        <v>160000</v>
      </c>
      <c r="M33" s="24"/>
      <c r="N33" s="25" t="s">
        <v>78</v>
      </c>
    </row>
    <row r="34" spans="1:258" x14ac:dyDescent="0.25">
      <c r="A34" s="1"/>
      <c r="B34" s="1"/>
      <c r="C34" s="82">
        <v>43493</v>
      </c>
      <c r="D34" s="20" t="s">
        <v>214</v>
      </c>
      <c r="E34" s="21"/>
      <c r="F34" s="22"/>
      <c r="G34" s="22" t="s">
        <v>49</v>
      </c>
      <c r="H34" s="23">
        <v>4</v>
      </c>
      <c r="I34" s="23">
        <v>1</v>
      </c>
      <c r="J34" s="23">
        <f t="shared" si="0"/>
        <v>4</v>
      </c>
      <c r="K34" s="22">
        <v>40000</v>
      </c>
      <c r="L34" s="22">
        <f t="shared" si="1"/>
        <v>160000</v>
      </c>
      <c r="M34" s="24"/>
      <c r="N34" s="25" t="s">
        <v>78</v>
      </c>
    </row>
    <row r="35" spans="1:258" x14ac:dyDescent="0.25">
      <c r="A35" s="1"/>
      <c r="B35" s="1"/>
      <c r="C35" s="82">
        <v>43493</v>
      </c>
      <c r="D35" s="20" t="s">
        <v>488</v>
      </c>
      <c r="E35" s="21"/>
      <c r="F35" s="22"/>
      <c r="G35" s="22" t="s">
        <v>49</v>
      </c>
      <c r="H35" s="23">
        <v>2</v>
      </c>
      <c r="I35" s="23">
        <v>1</v>
      </c>
      <c r="J35" s="23">
        <f t="shared" si="0"/>
        <v>2</v>
      </c>
      <c r="K35" s="22">
        <v>40000</v>
      </c>
      <c r="L35" s="22">
        <f t="shared" si="1"/>
        <v>80000</v>
      </c>
      <c r="M35" s="24"/>
      <c r="N35" s="25" t="s">
        <v>78</v>
      </c>
    </row>
    <row r="36" spans="1:258" x14ac:dyDescent="0.25">
      <c r="A36" s="1"/>
      <c r="B36" s="1"/>
      <c r="C36" s="82">
        <v>43473</v>
      </c>
      <c r="D36" s="19" t="s">
        <v>56</v>
      </c>
      <c r="E36" s="15"/>
      <c r="F36" s="16"/>
      <c r="G36" s="16" t="s">
        <v>57</v>
      </c>
      <c r="H36" s="17">
        <v>3.6</v>
      </c>
      <c r="I36" s="17">
        <v>0.8</v>
      </c>
      <c r="J36" s="17">
        <f t="shared" si="0"/>
        <v>2.8800000000000003</v>
      </c>
      <c r="K36" s="16">
        <v>25000</v>
      </c>
      <c r="L36" s="16">
        <f t="shared" si="1"/>
        <v>72000.000000000015</v>
      </c>
      <c r="M36" s="6"/>
      <c r="N36" s="1" t="s">
        <v>20</v>
      </c>
    </row>
    <row r="37" spans="1:258" x14ac:dyDescent="0.25">
      <c r="A37" s="1"/>
      <c r="B37" s="1"/>
      <c r="C37" s="82">
        <v>43473</v>
      </c>
      <c r="D37" s="19" t="s">
        <v>58</v>
      </c>
      <c r="E37" s="15"/>
      <c r="F37" s="16"/>
      <c r="G37" s="16" t="s">
        <v>57</v>
      </c>
      <c r="H37" s="17">
        <v>1.9</v>
      </c>
      <c r="I37" s="17">
        <v>0.7</v>
      </c>
      <c r="J37" s="17">
        <f t="shared" si="0"/>
        <v>1.3299999999999998</v>
      </c>
      <c r="K37" s="16">
        <v>25000</v>
      </c>
      <c r="L37" s="16">
        <f t="shared" si="1"/>
        <v>33249.999999999993</v>
      </c>
      <c r="M37" s="6"/>
      <c r="N37" s="1" t="s">
        <v>20</v>
      </c>
    </row>
    <row r="38" spans="1:258" x14ac:dyDescent="0.25">
      <c r="A38" s="1"/>
      <c r="B38" s="1"/>
      <c r="C38" s="82">
        <v>43473</v>
      </c>
      <c r="D38" s="19" t="s">
        <v>59</v>
      </c>
      <c r="E38" s="15"/>
      <c r="F38" s="16"/>
      <c r="G38" s="16" t="s">
        <v>57</v>
      </c>
      <c r="H38" s="17">
        <v>2</v>
      </c>
      <c r="I38" s="17">
        <v>0.8</v>
      </c>
      <c r="J38" s="17">
        <f t="shared" si="0"/>
        <v>1.6</v>
      </c>
      <c r="K38" s="16">
        <v>25000</v>
      </c>
      <c r="L38" s="16">
        <f t="shared" si="1"/>
        <v>40000</v>
      </c>
      <c r="M38" s="6"/>
      <c r="N38" s="1" t="s">
        <v>20</v>
      </c>
    </row>
    <row r="39" spans="1:258" x14ac:dyDescent="0.25">
      <c r="A39" s="1"/>
      <c r="B39" s="1"/>
      <c r="C39" s="82">
        <v>43473</v>
      </c>
      <c r="D39" s="19" t="s">
        <v>60</v>
      </c>
      <c r="E39" s="15"/>
      <c r="F39" s="16"/>
      <c r="G39" s="16" t="s">
        <v>57</v>
      </c>
      <c r="H39" s="17">
        <v>2</v>
      </c>
      <c r="I39" s="17">
        <v>0.8</v>
      </c>
      <c r="J39" s="17">
        <f t="shared" si="0"/>
        <v>1.6</v>
      </c>
      <c r="K39" s="16">
        <v>25000</v>
      </c>
      <c r="L39" s="16">
        <f t="shared" si="1"/>
        <v>40000</v>
      </c>
      <c r="M39" s="6"/>
      <c r="N39" s="1" t="s">
        <v>20</v>
      </c>
    </row>
    <row r="40" spans="1:258" x14ac:dyDescent="0.25">
      <c r="A40" s="1"/>
      <c r="B40" s="1"/>
      <c r="C40" s="82">
        <v>43473</v>
      </c>
      <c r="D40" s="19" t="s">
        <v>61</v>
      </c>
      <c r="E40" s="15"/>
      <c r="F40" s="16"/>
      <c r="G40" s="16" t="s">
        <v>57</v>
      </c>
      <c r="H40" s="17">
        <v>1.9</v>
      </c>
      <c r="I40" s="17">
        <v>1</v>
      </c>
      <c r="J40" s="17">
        <f t="shared" si="0"/>
        <v>1.9</v>
      </c>
      <c r="K40" s="16">
        <v>25000</v>
      </c>
      <c r="L40" s="16">
        <f t="shared" si="1"/>
        <v>47500</v>
      </c>
      <c r="M40" s="6"/>
      <c r="N40" s="1" t="s">
        <v>20</v>
      </c>
    </row>
    <row r="41" spans="1:258" x14ac:dyDescent="0.25">
      <c r="A41" s="1"/>
      <c r="B41" s="1"/>
      <c r="C41" s="82">
        <v>43473</v>
      </c>
      <c r="D41" s="19" t="s">
        <v>61</v>
      </c>
      <c r="E41" s="15"/>
      <c r="F41" s="16"/>
      <c r="G41" s="16" t="s">
        <v>57</v>
      </c>
      <c r="H41" s="17">
        <v>2.4</v>
      </c>
      <c r="I41" s="17">
        <v>0.7</v>
      </c>
      <c r="J41" s="17">
        <f t="shared" si="0"/>
        <v>1.68</v>
      </c>
      <c r="K41" s="16">
        <v>25000</v>
      </c>
      <c r="L41" s="16">
        <f t="shared" si="1"/>
        <v>42000</v>
      </c>
      <c r="M41" s="6"/>
      <c r="N41" s="1" t="s">
        <v>20</v>
      </c>
    </row>
    <row r="42" spans="1:258" x14ac:dyDescent="0.25">
      <c r="A42" s="1"/>
      <c r="B42" s="1"/>
      <c r="C42" s="82">
        <v>43473</v>
      </c>
      <c r="D42" s="19" t="s">
        <v>61</v>
      </c>
      <c r="E42" s="15"/>
      <c r="F42" s="16"/>
      <c r="G42" s="16" t="s">
        <v>57</v>
      </c>
      <c r="H42" s="17">
        <v>1.8</v>
      </c>
      <c r="I42" s="17">
        <v>0.7</v>
      </c>
      <c r="J42" s="17">
        <f t="shared" si="0"/>
        <v>1.26</v>
      </c>
      <c r="K42" s="16">
        <v>25000</v>
      </c>
      <c r="L42" s="16">
        <f t="shared" si="1"/>
        <v>31500</v>
      </c>
      <c r="M42" s="6"/>
      <c r="N42" s="1" t="s">
        <v>20</v>
      </c>
    </row>
    <row r="43" spans="1:258" x14ac:dyDescent="0.25">
      <c r="A43" s="1"/>
      <c r="B43" s="1"/>
      <c r="C43" s="82">
        <v>43473</v>
      </c>
      <c r="D43" s="19" t="s">
        <v>62</v>
      </c>
      <c r="E43" s="15"/>
      <c r="F43" s="16"/>
      <c r="G43" s="16" t="s">
        <v>57</v>
      </c>
      <c r="H43" s="17">
        <v>3</v>
      </c>
      <c r="I43" s="17">
        <v>0.5</v>
      </c>
      <c r="J43" s="17">
        <f t="shared" si="0"/>
        <v>1.5</v>
      </c>
      <c r="K43" s="16">
        <v>25000</v>
      </c>
      <c r="L43" s="16">
        <f t="shared" si="1"/>
        <v>37500</v>
      </c>
      <c r="M43" s="6"/>
      <c r="N43" s="1" t="s">
        <v>20</v>
      </c>
    </row>
    <row r="44" spans="1:258" x14ac:dyDescent="0.25">
      <c r="A44" s="1"/>
      <c r="B44" s="1"/>
      <c r="C44" s="82">
        <v>43473</v>
      </c>
      <c r="D44" s="19" t="s">
        <v>63</v>
      </c>
      <c r="E44" s="15"/>
      <c r="F44" s="16"/>
      <c r="G44" s="16" t="s">
        <v>57</v>
      </c>
      <c r="H44" s="17">
        <v>5</v>
      </c>
      <c r="I44" s="17">
        <v>0.6</v>
      </c>
      <c r="J44" s="17">
        <f t="shared" si="0"/>
        <v>3</v>
      </c>
      <c r="K44" s="16">
        <v>25000</v>
      </c>
      <c r="L44" s="16">
        <f t="shared" si="1"/>
        <v>75000</v>
      </c>
      <c r="M44" s="6"/>
      <c r="N44" s="1" t="s">
        <v>20</v>
      </c>
    </row>
    <row r="45" spans="1:258" x14ac:dyDescent="0.25">
      <c r="A45" s="1"/>
      <c r="B45" s="1"/>
      <c r="C45" s="82">
        <v>43473</v>
      </c>
      <c r="D45" s="2" t="s">
        <v>64</v>
      </c>
      <c r="E45" s="3"/>
      <c r="F45" s="3"/>
      <c r="G45" s="4" t="s">
        <v>57</v>
      </c>
      <c r="H45" s="17">
        <v>5</v>
      </c>
      <c r="I45" s="17">
        <v>0.7</v>
      </c>
      <c r="J45" s="17">
        <f t="shared" si="0"/>
        <v>3.5</v>
      </c>
      <c r="K45" s="16">
        <v>25000</v>
      </c>
      <c r="L45" s="16">
        <f t="shared" si="1"/>
        <v>87500</v>
      </c>
      <c r="M45" s="6"/>
      <c r="N45" s="1" t="s">
        <v>20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</row>
    <row r="46" spans="1:258" x14ac:dyDescent="0.25">
      <c r="A46" s="1"/>
      <c r="B46" s="1"/>
      <c r="C46" s="82">
        <v>43473</v>
      </c>
      <c r="D46" s="2" t="s">
        <v>64</v>
      </c>
      <c r="E46" s="3"/>
      <c r="F46" s="3"/>
      <c r="G46" s="4" t="s">
        <v>57</v>
      </c>
      <c r="H46" s="17">
        <v>5</v>
      </c>
      <c r="I46" s="17">
        <v>0.7</v>
      </c>
      <c r="J46" s="17">
        <f t="shared" si="0"/>
        <v>3.5</v>
      </c>
      <c r="K46" s="16">
        <v>25000</v>
      </c>
      <c r="L46" s="16">
        <f t="shared" si="1"/>
        <v>87500</v>
      </c>
      <c r="M46" s="6"/>
      <c r="N46" s="1" t="s">
        <v>20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</row>
    <row r="47" spans="1:258" x14ac:dyDescent="0.25">
      <c r="A47" s="1"/>
      <c r="B47" s="1"/>
      <c r="C47" s="82">
        <v>43473</v>
      </c>
      <c r="D47" s="2" t="s">
        <v>65</v>
      </c>
      <c r="E47" s="3"/>
      <c r="F47" s="3"/>
      <c r="G47" s="4" t="s">
        <v>57</v>
      </c>
      <c r="H47" s="17">
        <v>4</v>
      </c>
      <c r="I47" s="17">
        <v>0.6</v>
      </c>
      <c r="J47" s="17">
        <f t="shared" si="0"/>
        <v>2.4</v>
      </c>
      <c r="K47" s="16">
        <v>25000</v>
      </c>
      <c r="L47" s="16">
        <f t="shared" si="1"/>
        <v>60000</v>
      </c>
      <c r="M47" s="6"/>
      <c r="N47" s="1" t="s">
        <v>20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</row>
    <row r="48" spans="1:258" x14ac:dyDescent="0.25">
      <c r="A48" s="1"/>
      <c r="B48" s="1"/>
      <c r="C48" s="82">
        <v>43493</v>
      </c>
      <c r="D48" s="2" t="s">
        <v>66</v>
      </c>
      <c r="E48" s="3"/>
      <c r="F48" s="3"/>
      <c r="G48" s="4" t="s">
        <v>67</v>
      </c>
      <c r="H48" s="17">
        <v>3.5</v>
      </c>
      <c r="I48" s="17">
        <v>0.8</v>
      </c>
      <c r="J48" s="17">
        <f t="shared" si="0"/>
        <v>2.8000000000000003</v>
      </c>
      <c r="K48" s="16">
        <v>25000</v>
      </c>
      <c r="L48" s="16">
        <f t="shared" si="1"/>
        <v>70000</v>
      </c>
      <c r="M48" s="6"/>
      <c r="N48" s="1" t="s">
        <v>20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</row>
    <row r="49" spans="1:258" x14ac:dyDescent="0.25">
      <c r="A49" s="1"/>
      <c r="B49" s="1"/>
      <c r="C49" s="82">
        <v>43493</v>
      </c>
      <c r="D49" s="2" t="s">
        <v>66</v>
      </c>
      <c r="E49" s="3"/>
      <c r="F49" s="3"/>
      <c r="G49" s="4" t="s">
        <v>67</v>
      </c>
      <c r="H49" s="17">
        <v>5</v>
      </c>
      <c r="I49" s="17">
        <v>0.8</v>
      </c>
      <c r="J49" s="17">
        <f t="shared" si="0"/>
        <v>4</v>
      </c>
      <c r="K49" s="16">
        <v>25000</v>
      </c>
      <c r="L49" s="16">
        <f t="shared" si="1"/>
        <v>100000</v>
      </c>
      <c r="M49" s="6"/>
      <c r="N49" s="1" t="s">
        <v>20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</row>
    <row r="50" spans="1:258" x14ac:dyDescent="0.25">
      <c r="A50" s="1"/>
      <c r="B50" s="1"/>
      <c r="C50" s="82">
        <v>43493</v>
      </c>
      <c r="D50" s="2" t="s">
        <v>68</v>
      </c>
      <c r="E50" s="3"/>
      <c r="F50" s="3"/>
      <c r="G50" s="4" t="s">
        <v>67</v>
      </c>
      <c r="H50" s="17">
        <v>3.7</v>
      </c>
      <c r="I50" s="17">
        <v>0.8</v>
      </c>
      <c r="J50" s="17">
        <f t="shared" si="0"/>
        <v>2.9600000000000004</v>
      </c>
      <c r="K50" s="16">
        <v>25000</v>
      </c>
      <c r="L50" s="16">
        <f t="shared" si="1"/>
        <v>74000.000000000015</v>
      </c>
      <c r="M50" s="6"/>
      <c r="N50" s="1" t="s">
        <v>20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</row>
    <row r="51" spans="1:258" x14ac:dyDescent="0.25">
      <c r="A51" s="1"/>
      <c r="B51" s="1"/>
      <c r="C51" s="82">
        <v>43493</v>
      </c>
      <c r="D51" s="2" t="s">
        <v>69</v>
      </c>
      <c r="E51" s="3"/>
      <c r="F51" s="3"/>
      <c r="G51" s="4" t="s">
        <v>67</v>
      </c>
      <c r="H51" s="17">
        <v>1.8</v>
      </c>
      <c r="I51" s="17">
        <v>0.8</v>
      </c>
      <c r="J51" s="17">
        <f t="shared" si="0"/>
        <v>1.4400000000000002</v>
      </c>
      <c r="K51" s="16">
        <v>25000</v>
      </c>
      <c r="L51" s="16">
        <f t="shared" si="1"/>
        <v>36000.000000000007</v>
      </c>
      <c r="M51" s="6"/>
      <c r="N51" s="1" t="s">
        <v>20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</row>
    <row r="52" spans="1:258" x14ac:dyDescent="0.25">
      <c r="A52" s="1"/>
      <c r="B52" s="1"/>
      <c r="C52" s="82">
        <v>43493</v>
      </c>
      <c r="D52" s="2" t="s">
        <v>70</v>
      </c>
      <c r="E52" s="3"/>
      <c r="F52" s="3"/>
      <c r="G52" s="4" t="s">
        <v>67</v>
      </c>
      <c r="H52" s="17">
        <v>2.7</v>
      </c>
      <c r="I52" s="17">
        <v>0.8</v>
      </c>
      <c r="J52" s="17">
        <f t="shared" si="0"/>
        <v>2.16</v>
      </c>
      <c r="K52" s="16">
        <v>25000</v>
      </c>
      <c r="L52" s="16">
        <f t="shared" si="1"/>
        <v>54000</v>
      </c>
      <c r="M52" s="6"/>
      <c r="N52" s="1" t="s">
        <v>20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</row>
    <row r="53" spans="1:258" x14ac:dyDescent="0.25">
      <c r="A53" s="1"/>
      <c r="B53" s="1"/>
      <c r="C53" s="82">
        <v>43493</v>
      </c>
      <c r="D53" s="2" t="s">
        <v>71</v>
      </c>
      <c r="E53" s="3"/>
      <c r="F53" s="3"/>
      <c r="G53" s="4" t="s">
        <v>67</v>
      </c>
      <c r="H53" s="17">
        <v>3.7</v>
      </c>
      <c r="I53" s="17">
        <v>0.8</v>
      </c>
      <c r="J53" s="17">
        <f t="shared" si="0"/>
        <v>2.9600000000000004</v>
      </c>
      <c r="K53" s="16">
        <v>25000</v>
      </c>
      <c r="L53" s="16">
        <f t="shared" si="1"/>
        <v>74000.000000000015</v>
      </c>
      <c r="M53" s="6"/>
      <c r="N53" s="1" t="s">
        <v>20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</row>
    <row r="54" spans="1:258" x14ac:dyDescent="0.25">
      <c r="A54" s="1"/>
      <c r="B54" s="1"/>
      <c r="C54" s="82">
        <v>43493</v>
      </c>
      <c r="D54" s="2" t="s">
        <v>71</v>
      </c>
      <c r="E54" s="3"/>
      <c r="F54" s="3"/>
      <c r="G54" s="4" t="s">
        <v>67</v>
      </c>
      <c r="H54" s="17">
        <v>3</v>
      </c>
      <c r="I54" s="17">
        <v>0.8</v>
      </c>
      <c r="J54" s="17">
        <f t="shared" si="0"/>
        <v>2.4000000000000004</v>
      </c>
      <c r="K54" s="16">
        <v>25000</v>
      </c>
      <c r="L54" s="16">
        <f t="shared" si="1"/>
        <v>60000.000000000007</v>
      </c>
      <c r="M54" s="6"/>
      <c r="N54" s="1" t="s">
        <v>20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</row>
    <row r="55" spans="1:258" x14ac:dyDescent="0.2">
      <c r="A55" s="1"/>
      <c r="B55" s="1"/>
      <c r="C55" s="82">
        <v>43493</v>
      </c>
      <c r="D55" s="2" t="s">
        <v>72</v>
      </c>
      <c r="E55" s="3"/>
      <c r="F55" s="3"/>
      <c r="G55" s="4" t="s">
        <v>67</v>
      </c>
      <c r="H55" s="17">
        <v>1.8</v>
      </c>
      <c r="I55" s="17">
        <v>0.8</v>
      </c>
      <c r="J55" s="17">
        <f t="shared" si="0"/>
        <v>1.4400000000000002</v>
      </c>
      <c r="K55" s="26">
        <v>25000</v>
      </c>
      <c r="L55" s="26">
        <f t="shared" si="1"/>
        <v>36000.000000000007</v>
      </c>
      <c r="M55" s="27"/>
      <c r="N55" s="1" t="s">
        <v>20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</row>
    <row r="56" spans="1:258" x14ac:dyDescent="0.2">
      <c r="A56" s="1"/>
      <c r="B56" s="1"/>
      <c r="C56" s="82">
        <v>43493</v>
      </c>
      <c r="D56" s="2" t="s">
        <v>73</v>
      </c>
      <c r="E56" s="3"/>
      <c r="F56" s="3"/>
      <c r="G56" s="4" t="s">
        <v>67</v>
      </c>
      <c r="H56" s="17">
        <v>2.8</v>
      </c>
      <c r="I56" s="17">
        <v>0.8</v>
      </c>
      <c r="J56" s="17">
        <f t="shared" si="0"/>
        <v>2.2399999999999998</v>
      </c>
      <c r="K56" s="26">
        <v>25000</v>
      </c>
      <c r="L56" s="26">
        <f t="shared" si="1"/>
        <v>55999.999999999993</v>
      </c>
      <c r="M56" s="27"/>
      <c r="N56" s="1" t="s">
        <v>20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</row>
    <row r="57" spans="1:258" x14ac:dyDescent="0.2">
      <c r="A57" s="1"/>
      <c r="B57" s="1"/>
      <c r="C57" s="82">
        <v>43493</v>
      </c>
      <c r="D57" s="2" t="s">
        <v>74</v>
      </c>
      <c r="E57" s="3"/>
      <c r="F57" s="3"/>
      <c r="G57" s="4" t="s">
        <v>67</v>
      </c>
      <c r="H57" s="17">
        <v>2.6</v>
      </c>
      <c r="I57" s="17">
        <v>0.8</v>
      </c>
      <c r="J57" s="17">
        <f t="shared" si="0"/>
        <v>2.08</v>
      </c>
      <c r="K57" s="26">
        <v>25000</v>
      </c>
      <c r="L57" s="26">
        <f t="shared" si="1"/>
        <v>52000</v>
      </c>
      <c r="M57" s="27"/>
      <c r="N57" s="1" t="s">
        <v>20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</row>
    <row r="58" spans="1:258" x14ac:dyDescent="0.2">
      <c r="A58" s="1"/>
      <c r="B58" s="1"/>
      <c r="C58" s="82">
        <v>43493</v>
      </c>
      <c r="D58" s="2" t="s">
        <v>75</v>
      </c>
      <c r="E58" s="3"/>
      <c r="F58" s="3"/>
      <c r="G58" s="4" t="s">
        <v>67</v>
      </c>
      <c r="H58" s="17">
        <v>3.5</v>
      </c>
      <c r="I58" s="17">
        <v>0.7</v>
      </c>
      <c r="J58" s="17">
        <f t="shared" si="0"/>
        <v>2.4499999999999997</v>
      </c>
      <c r="K58" s="26">
        <v>25000</v>
      </c>
      <c r="L58" s="26">
        <f t="shared" si="1"/>
        <v>61249.999999999993</v>
      </c>
      <c r="M58" s="27"/>
      <c r="N58" s="1" t="s">
        <v>20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</row>
    <row r="59" spans="1:258" x14ac:dyDescent="0.2">
      <c r="A59" s="1"/>
      <c r="B59" s="1"/>
      <c r="C59" s="82">
        <v>43493</v>
      </c>
      <c r="D59" s="2" t="s">
        <v>76</v>
      </c>
      <c r="E59" s="3"/>
      <c r="F59" s="3"/>
      <c r="G59" s="4" t="s">
        <v>67</v>
      </c>
      <c r="H59" s="17">
        <v>2.7</v>
      </c>
      <c r="I59" s="17">
        <v>0.7</v>
      </c>
      <c r="J59" s="17">
        <f t="shared" si="0"/>
        <v>1.89</v>
      </c>
      <c r="K59" s="26">
        <v>25000</v>
      </c>
      <c r="L59" s="26">
        <f t="shared" si="1"/>
        <v>47250</v>
      </c>
      <c r="M59" s="27"/>
      <c r="N59" s="1" t="s">
        <v>20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</row>
    <row r="60" spans="1:258" x14ac:dyDescent="0.2">
      <c r="A60" s="1"/>
      <c r="B60" s="1"/>
      <c r="C60" s="82">
        <v>43493</v>
      </c>
      <c r="D60" s="2" t="s">
        <v>77</v>
      </c>
      <c r="E60" s="3"/>
      <c r="F60" s="3"/>
      <c r="G60" s="4" t="s">
        <v>67</v>
      </c>
      <c r="H60" s="17">
        <v>3.5</v>
      </c>
      <c r="I60" s="17">
        <v>0.9</v>
      </c>
      <c r="J60" s="17">
        <f t="shared" si="0"/>
        <v>3.15</v>
      </c>
      <c r="K60" s="26">
        <v>25000</v>
      </c>
      <c r="L60" s="26">
        <f t="shared" si="1"/>
        <v>78750</v>
      </c>
      <c r="M60" s="27"/>
      <c r="N60" s="1" t="s">
        <v>20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</row>
    <row r="61" spans="1:258" x14ac:dyDescent="0.2">
      <c r="A61" s="1"/>
      <c r="B61" s="1"/>
      <c r="C61" s="82">
        <v>43493</v>
      </c>
      <c r="D61" s="2" t="s">
        <v>211</v>
      </c>
      <c r="E61" s="3"/>
      <c r="F61" s="3"/>
      <c r="G61" s="4" t="s">
        <v>67</v>
      </c>
      <c r="H61" s="17">
        <v>3.6</v>
      </c>
      <c r="I61" s="17">
        <v>0.6</v>
      </c>
      <c r="J61" s="17">
        <f t="shared" si="0"/>
        <v>2.16</v>
      </c>
      <c r="K61" s="26">
        <v>25000</v>
      </c>
      <c r="L61" s="26">
        <f t="shared" si="1"/>
        <v>54000</v>
      </c>
      <c r="M61" s="27"/>
      <c r="N61" s="1" t="s">
        <v>20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</row>
    <row r="62" spans="1:258" x14ac:dyDescent="0.2">
      <c r="A62" s="1"/>
      <c r="B62" s="1"/>
      <c r="C62" s="82">
        <v>43493</v>
      </c>
      <c r="D62" s="2" t="s">
        <v>211</v>
      </c>
      <c r="E62" s="3"/>
      <c r="F62" s="3"/>
      <c r="G62" s="4" t="s">
        <v>67</v>
      </c>
      <c r="H62" s="17">
        <v>3.6</v>
      </c>
      <c r="I62" s="17">
        <v>0.6</v>
      </c>
      <c r="J62" s="17">
        <f t="shared" si="0"/>
        <v>2.16</v>
      </c>
      <c r="K62" s="26">
        <v>25000</v>
      </c>
      <c r="L62" s="26">
        <f t="shared" si="1"/>
        <v>54000</v>
      </c>
      <c r="M62" s="27"/>
      <c r="N62" s="1" t="s">
        <v>20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</row>
    <row r="63" spans="1:258" x14ac:dyDescent="0.2">
      <c r="A63" s="1"/>
      <c r="B63" s="1"/>
      <c r="C63" s="82">
        <v>43493</v>
      </c>
      <c r="D63" s="2" t="s">
        <v>211</v>
      </c>
      <c r="E63" s="3"/>
      <c r="F63" s="3"/>
      <c r="G63" s="4" t="s">
        <v>67</v>
      </c>
      <c r="H63" s="17">
        <v>4</v>
      </c>
      <c r="I63" s="17">
        <v>1.5</v>
      </c>
      <c r="J63" s="17">
        <f t="shared" si="0"/>
        <v>6</v>
      </c>
      <c r="K63" s="26">
        <v>25000</v>
      </c>
      <c r="L63" s="26">
        <f t="shared" si="1"/>
        <v>150000</v>
      </c>
      <c r="M63" s="27"/>
      <c r="N63" s="1" t="s">
        <v>20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  <c r="IW63" s="10"/>
      <c r="IX63" s="10"/>
    </row>
    <row r="64" spans="1:258" x14ac:dyDescent="0.2">
      <c r="A64" s="1"/>
      <c r="B64" s="1"/>
      <c r="C64" s="82">
        <v>43493</v>
      </c>
      <c r="D64" s="2" t="s">
        <v>211</v>
      </c>
      <c r="E64" s="3"/>
      <c r="F64" s="3"/>
      <c r="G64" s="4" t="s">
        <v>67</v>
      </c>
      <c r="H64" s="17">
        <v>4</v>
      </c>
      <c r="I64" s="17">
        <v>1.5</v>
      </c>
      <c r="J64" s="17">
        <f t="shared" si="0"/>
        <v>6</v>
      </c>
      <c r="K64" s="26">
        <v>25000</v>
      </c>
      <c r="L64" s="26">
        <f t="shared" si="1"/>
        <v>150000</v>
      </c>
      <c r="M64" s="27"/>
      <c r="N64" s="1" t="s">
        <v>20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  <c r="IW64" s="10"/>
      <c r="IX64" s="10"/>
    </row>
    <row r="65" spans="1:258" x14ac:dyDescent="0.2">
      <c r="A65" s="1"/>
      <c r="B65" s="1"/>
      <c r="C65" s="82">
        <v>43493</v>
      </c>
      <c r="D65" s="2" t="s">
        <v>211</v>
      </c>
      <c r="E65" s="3"/>
      <c r="F65" s="3"/>
      <c r="G65" s="4" t="s">
        <v>67</v>
      </c>
      <c r="H65" s="17">
        <v>1</v>
      </c>
      <c r="I65" s="17">
        <v>1.5</v>
      </c>
      <c r="J65" s="17">
        <f t="shared" si="0"/>
        <v>1.5</v>
      </c>
      <c r="K65" s="26">
        <v>25000</v>
      </c>
      <c r="L65" s="26">
        <f t="shared" si="1"/>
        <v>37500</v>
      </c>
      <c r="M65" s="27"/>
      <c r="N65" s="1" t="s">
        <v>20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</row>
    <row r="66" spans="1:258" x14ac:dyDescent="0.2">
      <c r="A66" s="1"/>
      <c r="B66" s="1"/>
      <c r="C66" s="82">
        <v>43493</v>
      </c>
      <c r="D66" s="2" t="s">
        <v>212</v>
      </c>
      <c r="E66" s="3"/>
      <c r="F66" s="3"/>
      <c r="G66" s="4" t="s">
        <v>67</v>
      </c>
      <c r="H66" s="17">
        <v>3.5</v>
      </c>
      <c r="I66" s="17">
        <v>1.5</v>
      </c>
      <c r="J66" s="17">
        <f t="shared" si="0"/>
        <v>5.25</v>
      </c>
      <c r="K66" s="26">
        <v>25000</v>
      </c>
      <c r="L66" s="26">
        <f t="shared" si="1"/>
        <v>131250</v>
      </c>
      <c r="M66" s="27"/>
      <c r="N66" s="1" t="s">
        <v>20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</row>
    <row r="67" spans="1:258" x14ac:dyDescent="0.2">
      <c r="A67" s="1"/>
      <c r="B67" s="1"/>
      <c r="C67" s="82">
        <v>43493</v>
      </c>
      <c r="D67" s="2" t="s">
        <v>213</v>
      </c>
      <c r="E67" s="3"/>
      <c r="F67" s="3"/>
      <c r="G67" s="4" t="s">
        <v>67</v>
      </c>
      <c r="H67" s="17">
        <v>3.5</v>
      </c>
      <c r="I67" s="17">
        <v>1.5</v>
      </c>
      <c r="J67" s="17">
        <f t="shared" si="0"/>
        <v>5.25</v>
      </c>
      <c r="K67" s="26">
        <v>25000</v>
      </c>
      <c r="L67" s="26">
        <f t="shared" si="1"/>
        <v>131250</v>
      </c>
      <c r="M67" s="27"/>
      <c r="N67" s="1" t="s">
        <v>20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</row>
    <row r="68" spans="1:258" x14ac:dyDescent="0.2">
      <c r="A68" s="1"/>
      <c r="B68" s="1"/>
      <c r="C68" s="1" t="s">
        <v>487</v>
      </c>
      <c r="D68" s="2" t="s">
        <v>18</v>
      </c>
      <c r="E68" s="3"/>
      <c r="F68" s="3"/>
      <c r="G68" s="4" t="s">
        <v>17</v>
      </c>
      <c r="H68" s="17">
        <v>2</v>
      </c>
      <c r="I68" s="17">
        <v>2.75</v>
      </c>
      <c r="J68" s="17">
        <f t="shared" si="0"/>
        <v>5.5</v>
      </c>
      <c r="K68" s="5">
        <v>25000</v>
      </c>
      <c r="L68" s="5">
        <f t="shared" si="1"/>
        <v>137500</v>
      </c>
      <c r="M68" s="27"/>
      <c r="N68" s="1" t="s">
        <v>20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</row>
    <row r="69" spans="1:258" x14ac:dyDescent="0.2">
      <c r="A69" s="1"/>
      <c r="B69" s="1"/>
      <c r="C69" s="1" t="s">
        <v>487</v>
      </c>
      <c r="D69" s="29" t="s">
        <v>18</v>
      </c>
      <c r="E69" s="30"/>
      <c r="F69" s="30"/>
      <c r="G69" s="31" t="s">
        <v>17</v>
      </c>
      <c r="H69" s="23">
        <v>3</v>
      </c>
      <c r="I69" s="23">
        <v>1.5</v>
      </c>
      <c r="J69" s="23">
        <f t="shared" si="0"/>
        <v>4.5</v>
      </c>
      <c r="K69" s="32">
        <v>40000</v>
      </c>
      <c r="L69" s="32">
        <f t="shared" si="1"/>
        <v>180000</v>
      </c>
      <c r="M69" s="33"/>
      <c r="N69" s="25" t="s">
        <v>78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</row>
    <row r="70" spans="1:258" x14ac:dyDescent="0.2">
      <c r="A70" s="1"/>
      <c r="B70" s="1"/>
      <c r="C70" s="1" t="s">
        <v>487</v>
      </c>
      <c r="D70" s="73" t="s">
        <v>18</v>
      </c>
      <c r="E70" s="74"/>
      <c r="F70" s="74"/>
      <c r="G70" s="75" t="s">
        <v>17</v>
      </c>
      <c r="H70" s="76">
        <v>1.5</v>
      </c>
      <c r="I70" s="76">
        <v>1</v>
      </c>
      <c r="J70" s="76">
        <f t="shared" si="0"/>
        <v>1.5</v>
      </c>
      <c r="K70" s="77">
        <v>70000</v>
      </c>
      <c r="L70" s="77">
        <f t="shared" si="1"/>
        <v>105000</v>
      </c>
      <c r="M70" s="78"/>
      <c r="N70" s="79" t="s">
        <v>485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</row>
    <row r="71" spans="1:258" x14ac:dyDescent="0.25">
      <c r="A71" s="1"/>
      <c r="B71" s="35"/>
      <c r="C71" s="83">
        <v>43481</v>
      </c>
      <c r="D71" s="36" t="s">
        <v>79</v>
      </c>
      <c r="E71" s="35"/>
      <c r="F71" s="35"/>
      <c r="G71" s="37" t="s">
        <v>80</v>
      </c>
      <c r="H71" s="38">
        <v>2.4</v>
      </c>
      <c r="I71" s="38">
        <v>0.7</v>
      </c>
      <c r="J71" s="38">
        <f t="shared" si="0"/>
        <v>1.68</v>
      </c>
      <c r="K71" s="39">
        <v>25000</v>
      </c>
      <c r="L71" s="5">
        <f t="shared" si="1"/>
        <v>42000</v>
      </c>
      <c r="M71" s="27"/>
      <c r="N71" s="1" t="s">
        <v>20</v>
      </c>
    </row>
    <row r="72" spans="1:258" ht="14.25" x14ac:dyDescent="0.2">
      <c r="A72" s="1"/>
      <c r="B72" s="1"/>
      <c r="C72" s="83">
        <v>43481</v>
      </c>
      <c r="D72" s="36" t="s">
        <v>81</v>
      </c>
      <c r="E72" s="1"/>
      <c r="F72" s="1"/>
      <c r="G72" s="37" t="s">
        <v>80</v>
      </c>
      <c r="H72" s="38">
        <v>3</v>
      </c>
      <c r="I72" s="38">
        <v>0.8</v>
      </c>
      <c r="J72" s="38">
        <f t="shared" si="0"/>
        <v>2.4000000000000004</v>
      </c>
      <c r="K72" s="39">
        <v>25000</v>
      </c>
      <c r="L72" s="5">
        <f t="shared" si="1"/>
        <v>60000.000000000007</v>
      </c>
      <c r="M72" s="27"/>
      <c r="N72" s="1" t="s">
        <v>20</v>
      </c>
    </row>
    <row r="73" spans="1:258" ht="14.25" x14ac:dyDescent="0.2">
      <c r="A73" s="1"/>
      <c r="B73" s="1"/>
      <c r="C73" s="83">
        <v>43481</v>
      </c>
      <c r="D73" s="36" t="s">
        <v>82</v>
      </c>
      <c r="E73" s="1"/>
      <c r="F73" s="1"/>
      <c r="G73" s="37" t="s">
        <v>80</v>
      </c>
      <c r="H73" s="38">
        <v>3</v>
      </c>
      <c r="I73" s="38">
        <v>0.8</v>
      </c>
      <c r="J73" s="38">
        <f t="shared" si="0"/>
        <v>2.4000000000000004</v>
      </c>
      <c r="K73" s="39">
        <v>25000</v>
      </c>
      <c r="L73" s="5">
        <f t="shared" si="1"/>
        <v>60000.000000000007</v>
      </c>
      <c r="M73" s="27"/>
      <c r="N73" s="1" t="s">
        <v>20</v>
      </c>
    </row>
    <row r="74" spans="1:258" ht="14.25" x14ac:dyDescent="0.2">
      <c r="A74" s="1"/>
      <c r="B74" s="1"/>
      <c r="C74" s="83">
        <v>43481</v>
      </c>
      <c r="D74" s="36" t="s">
        <v>83</v>
      </c>
      <c r="E74" s="1"/>
      <c r="F74" s="1"/>
      <c r="G74" s="37" t="s">
        <v>80</v>
      </c>
      <c r="H74" s="38">
        <v>3.5</v>
      </c>
      <c r="I74" s="38">
        <v>0.8</v>
      </c>
      <c r="J74" s="38">
        <f t="shared" si="0"/>
        <v>2.8000000000000003</v>
      </c>
      <c r="K74" s="39">
        <v>25000</v>
      </c>
      <c r="L74" s="5">
        <f t="shared" si="1"/>
        <v>70000</v>
      </c>
      <c r="M74" s="27"/>
      <c r="N74" s="1" t="s">
        <v>20</v>
      </c>
    </row>
    <row r="75" spans="1:258" ht="14.25" x14ac:dyDescent="0.2">
      <c r="A75" s="1"/>
      <c r="B75" s="1"/>
      <c r="C75" s="83">
        <v>43481</v>
      </c>
      <c r="D75" s="36" t="s">
        <v>84</v>
      </c>
      <c r="E75" s="1"/>
      <c r="F75" s="1"/>
      <c r="G75" s="37" t="s">
        <v>80</v>
      </c>
      <c r="H75" s="38">
        <v>1.65</v>
      </c>
      <c r="I75" s="38">
        <v>0.7</v>
      </c>
      <c r="J75" s="38">
        <f t="shared" si="0"/>
        <v>1.1549999999999998</v>
      </c>
      <c r="K75" s="39">
        <v>25000</v>
      </c>
      <c r="L75" s="5">
        <f t="shared" si="1"/>
        <v>28874.999999999996</v>
      </c>
      <c r="M75" s="27"/>
      <c r="N75" s="1" t="s">
        <v>20</v>
      </c>
    </row>
    <row r="76" spans="1:258" ht="14.25" x14ac:dyDescent="0.2">
      <c r="A76" s="1"/>
      <c r="B76" s="1"/>
      <c r="C76" s="83">
        <v>43481</v>
      </c>
      <c r="D76" s="36" t="s">
        <v>85</v>
      </c>
      <c r="E76" s="1"/>
      <c r="F76" s="1"/>
      <c r="G76" s="37" t="s">
        <v>86</v>
      </c>
      <c r="H76" s="38">
        <v>2</v>
      </c>
      <c r="I76" s="38">
        <v>0.7</v>
      </c>
      <c r="J76" s="38">
        <f t="shared" si="0"/>
        <v>1.4</v>
      </c>
      <c r="K76" s="39">
        <v>25000</v>
      </c>
      <c r="L76" s="5">
        <f t="shared" si="1"/>
        <v>35000</v>
      </c>
      <c r="M76" s="27"/>
      <c r="N76" s="1" t="s">
        <v>20</v>
      </c>
    </row>
    <row r="77" spans="1:258" ht="14.25" x14ac:dyDescent="0.2">
      <c r="A77" s="1"/>
      <c r="B77" s="1"/>
      <c r="C77" s="83">
        <v>43481</v>
      </c>
      <c r="D77" s="36" t="s">
        <v>87</v>
      </c>
      <c r="E77" s="1"/>
      <c r="F77" s="1"/>
      <c r="G77" s="37" t="s">
        <v>86</v>
      </c>
      <c r="H77" s="38">
        <v>2</v>
      </c>
      <c r="I77" s="38">
        <v>1</v>
      </c>
      <c r="J77" s="38">
        <f t="shared" ref="J77:J175" si="2">H77*I77</f>
        <v>2</v>
      </c>
      <c r="K77" s="39">
        <v>25000</v>
      </c>
      <c r="L77" s="5">
        <f t="shared" ref="L77:L140" si="3">J77*K77</f>
        <v>50000</v>
      </c>
      <c r="M77" s="27"/>
      <c r="N77" s="1" t="s">
        <v>20</v>
      </c>
    </row>
    <row r="78" spans="1:258" ht="14.25" x14ac:dyDescent="0.2">
      <c r="A78" s="1"/>
      <c r="B78" s="1"/>
      <c r="C78" s="82">
        <v>43482</v>
      </c>
      <c r="D78" s="36" t="s">
        <v>88</v>
      </c>
      <c r="E78" s="1"/>
      <c r="F78" s="1"/>
      <c r="G78" s="37" t="s">
        <v>89</v>
      </c>
      <c r="H78" s="38">
        <v>2</v>
      </c>
      <c r="I78" s="38">
        <v>0.45</v>
      </c>
      <c r="J78" s="38">
        <f t="shared" si="2"/>
        <v>0.9</v>
      </c>
      <c r="K78" s="39">
        <v>25000</v>
      </c>
      <c r="L78" s="5">
        <f t="shared" si="3"/>
        <v>22500</v>
      </c>
      <c r="M78" s="27"/>
      <c r="N78" s="1" t="s">
        <v>20</v>
      </c>
    </row>
    <row r="79" spans="1:258" ht="14.25" x14ac:dyDescent="0.2">
      <c r="A79" s="1"/>
      <c r="B79" s="1"/>
      <c r="C79" s="82">
        <v>43482</v>
      </c>
      <c r="D79" s="36" t="s">
        <v>90</v>
      </c>
      <c r="E79" s="1"/>
      <c r="F79" s="1"/>
      <c r="G79" s="37" t="s">
        <v>89</v>
      </c>
      <c r="H79" s="38">
        <v>6</v>
      </c>
      <c r="I79" s="38">
        <v>1</v>
      </c>
      <c r="J79" s="38">
        <f t="shared" si="2"/>
        <v>6</v>
      </c>
      <c r="K79" s="39">
        <v>25000</v>
      </c>
      <c r="L79" s="5">
        <f t="shared" si="3"/>
        <v>150000</v>
      </c>
      <c r="M79" s="27"/>
      <c r="N79" s="1" t="s">
        <v>20</v>
      </c>
    </row>
    <row r="80" spans="1:258" ht="14.25" x14ac:dyDescent="0.2">
      <c r="A80" s="1"/>
      <c r="B80" s="1"/>
      <c r="C80" s="82">
        <v>43482</v>
      </c>
      <c r="D80" s="36" t="s">
        <v>91</v>
      </c>
      <c r="E80" s="1"/>
      <c r="F80" s="1"/>
      <c r="G80" s="37" t="s">
        <v>89</v>
      </c>
      <c r="H80" s="38">
        <v>4</v>
      </c>
      <c r="I80" s="38">
        <v>1</v>
      </c>
      <c r="J80" s="38">
        <f t="shared" si="2"/>
        <v>4</v>
      </c>
      <c r="K80" s="39">
        <v>25000</v>
      </c>
      <c r="L80" s="5">
        <f t="shared" si="3"/>
        <v>100000</v>
      </c>
      <c r="M80" s="27"/>
      <c r="N80" s="1" t="s">
        <v>20</v>
      </c>
    </row>
    <row r="81" spans="1:14" ht="14.25" x14ac:dyDescent="0.2">
      <c r="A81" s="1"/>
      <c r="B81" s="1"/>
      <c r="C81" s="82">
        <v>43482</v>
      </c>
      <c r="D81" s="36" t="s">
        <v>92</v>
      </c>
      <c r="E81" s="1"/>
      <c r="F81" s="1"/>
      <c r="G81" s="37" t="s">
        <v>89</v>
      </c>
      <c r="H81" s="38">
        <v>3</v>
      </c>
      <c r="I81" s="38">
        <v>0.8</v>
      </c>
      <c r="J81" s="38">
        <f t="shared" si="2"/>
        <v>2.4000000000000004</v>
      </c>
      <c r="K81" s="39">
        <v>25000</v>
      </c>
      <c r="L81" s="5">
        <f t="shared" si="3"/>
        <v>60000.000000000007</v>
      </c>
      <c r="M81" s="27"/>
      <c r="N81" s="1" t="s">
        <v>20</v>
      </c>
    </row>
    <row r="82" spans="1:14" ht="14.25" x14ac:dyDescent="0.2">
      <c r="A82" s="1"/>
      <c r="B82" s="1"/>
      <c r="C82" s="82">
        <v>43482</v>
      </c>
      <c r="D82" s="1" t="s">
        <v>93</v>
      </c>
      <c r="E82" s="1"/>
      <c r="F82" s="1"/>
      <c r="G82" s="37" t="s">
        <v>89</v>
      </c>
      <c r="H82" s="38">
        <v>3</v>
      </c>
      <c r="I82" s="38">
        <v>1.1000000000000001</v>
      </c>
      <c r="J82" s="38">
        <f t="shared" si="2"/>
        <v>3.3000000000000003</v>
      </c>
      <c r="K82" s="39">
        <v>25000</v>
      </c>
      <c r="L82" s="5">
        <f t="shared" si="3"/>
        <v>82500</v>
      </c>
      <c r="M82" s="27"/>
      <c r="N82" s="1" t="s">
        <v>20</v>
      </c>
    </row>
    <row r="83" spans="1:14" x14ac:dyDescent="0.25">
      <c r="A83" s="1"/>
      <c r="B83" s="1"/>
      <c r="C83" s="82">
        <v>43482</v>
      </c>
      <c r="D83" s="1" t="s">
        <v>94</v>
      </c>
      <c r="E83" s="1"/>
      <c r="F83" s="1"/>
      <c r="G83" s="37" t="s">
        <v>89</v>
      </c>
      <c r="H83" s="1">
        <v>2.9</v>
      </c>
      <c r="I83" s="1">
        <v>0.65</v>
      </c>
      <c r="J83" s="38">
        <f t="shared" si="2"/>
        <v>1.885</v>
      </c>
      <c r="K83" s="39">
        <v>25000</v>
      </c>
      <c r="L83" s="5">
        <f t="shared" si="3"/>
        <v>47125</v>
      </c>
      <c r="M83" s="6"/>
      <c r="N83" s="1" t="s">
        <v>20</v>
      </c>
    </row>
    <row r="84" spans="1:14" x14ac:dyDescent="0.25">
      <c r="A84" s="1"/>
      <c r="B84" s="1"/>
      <c r="C84" s="82">
        <v>43482</v>
      </c>
      <c r="D84" s="1" t="s">
        <v>95</v>
      </c>
      <c r="E84" s="1"/>
      <c r="F84" s="1"/>
      <c r="G84" s="37" t="s">
        <v>89</v>
      </c>
      <c r="H84" s="1">
        <v>1.5</v>
      </c>
      <c r="I84" s="1">
        <v>0.7</v>
      </c>
      <c r="J84" s="38">
        <f t="shared" si="2"/>
        <v>1.0499999999999998</v>
      </c>
      <c r="K84" s="39">
        <v>25000</v>
      </c>
      <c r="L84" s="5">
        <f t="shared" si="3"/>
        <v>26249.999999999996</v>
      </c>
      <c r="M84" s="6"/>
      <c r="N84" s="1" t="s">
        <v>20</v>
      </c>
    </row>
    <row r="85" spans="1:14" x14ac:dyDescent="0.25">
      <c r="A85" s="1"/>
      <c r="B85" s="1"/>
      <c r="C85" s="82">
        <v>43482</v>
      </c>
      <c r="D85" s="1" t="s">
        <v>96</v>
      </c>
      <c r="E85" s="1"/>
      <c r="F85" s="1"/>
      <c r="G85" s="37" t="s">
        <v>89</v>
      </c>
      <c r="H85" s="1">
        <v>7</v>
      </c>
      <c r="I85" s="1">
        <v>1.2</v>
      </c>
      <c r="J85" s="38">
        <f t="shared" si="2"/>
        <v>8.4</v>
      </c>
      <c r="K85" s="39">
        <v>25000</v>
      </c>
      <c r="L85" s="5">
        <f t="shared" si="3"/>
        <v>210000</v>
      </c>
      <c r="M85" s="6"/>
      <c r="N85" s="1" t="s">
        <v>20</v>
      </c>
    </row>
    <row r="86" spans="1:14" x14ac:dyDescent="0.25">
      <c r="A86" s="1"/>
      <c r="B86" s="1"/>
      <c r="C86" s="82">
        <v>43475</v>
      </c>
      <c r="D86" s="1" t="s">
        <v>97</v>
      </c>
      <c r="E86" s="1"/>
      <c r="F86" s="1"/>
      <c r="G86" s="37" t="s">
        <v>98</v>
      </c>
      <c r="H86" s="1">
        <v>4</v>
      </c>
      <c r="I86" s="1">
        <v>1</v>
      </c>
      <c r="J86" s="1">
        <f t="shared" si="2"/>
        <v>4</v>
      </c>
      <c r="K86" s="39">
        <v>25000</v>
      </c>
      <c r="L86" s="5">
        <f t="shared" si="3"/>
        <v>100000</v>
      </c>
      <c r="M86" s="6"/>
      <c r="N86" s="1" t="s">
        <v>20</v>
      </c>
    </row>
    <row r="87" spans="1:14" x14ac:dyDescent="0.25">
      <c r="A87" s="1"/>
      <c r="B87" s="1"/>
      <c r="C87" s="82">
        <v>43475</v>
      </c>
      <c r="D87" s="1" t="s">
        <v>99</v>
      </c>
      <c r="E87" s="1"/>
      <c r="F87" s="1"/>
      <c r="G87" s="37" t="s">
        <v>98</v>
      </c>
      <c r="H87" s="1">
        <v>3</v>
      </c>
      <c r="I87" s="1">
        <v>0.6</v>
      </c>
      <c r="J87" s="1">
        <f t="shared" si="2"/>
        <v>1.7999999999999998</v>
      </c>
      <c r="K87" s="39">
        <v>25000</v>
      </c>
      <c r="L87" s="5">
        <f t="shared" si="3"/>
        <v>44999.999999999993</v>
      </c>
      <c r="M87" s="6"/>
      <c r="N87" s="1" t="s">
        <v>20</v>
      </c>
    </row>
    <row r="88" spans="1:14" x14ac:dyDescent="0.25">
      <c r="A88" s="1"/>
      <c r="B88" s="1"/>
      <c r="C88" s="82">
        <v>43475</v>
      </c>
      <c r="D88" s="1" t="s">
        <v>100</v>
      </c>
      <c r="E88" s="1"/>
      <c r="F88" s="1"/>
      <c r="G88" s="37" t="s">
        <v>98</v>
      </c>
      <c r="H88" s="1">
        <v>2.5</v>
      </c>
      <c r="I88" s="1">
        <v>0.6</v>
      </c>
      <c r="J88" s="1">
        <f t="shared" si="2"/>
        <v>1.5</v>
      </c>
      <c r="K88" s="39">
        <v>25000</v>
      </c>
      <c r="L88" s="5">
        <f t="shared" si="3"/>
        <v>37500</v>
      </c>
      <c r="M88" s="6"/>
      <c r="N88" s="1" t="s">
        <v>20</v>
      </c>
    </row>
    <row r="89" spans="1:14" x14ac:dyDescent="0.25">
      <c r="A89" s="1"/>
      <c r="B89" s="1"/>
      <c r="C89" s="82">
        <v>43476</v>
      </c>
      <c r="D89" s="1" t="s">
        <v>101</v>
      </c>
      <c r="E89" s="1"/>
      <c r="F89" s="1"/>
      <c r="G89" s="37" t="s">
        <v>19</v>
      </c>
      <c r="H89" s="1">
        <v>3</v>
      </c>
      <c r="I89" s="1">
        <v>1</v>
      </c>
      <c r="J89" s="1">
        <f t="shared" si="2"/>
        <v>3</v>
      </c>
      <c r="K89" s="39">
        <v>25000</v>
      </c>
      <c r="L89" s="5">
        <f t="shared" si="3"/>
        <v>75000</v>
      </c>
      <c r="M89" s="6"/>
      <c r="N89" s="1" t="s">
        <v>20</v>
      </c>
    </row>
    <row r="90" spans="1:14" x14ac:dyDescent="0.25">
      <c r="A90" s="1"/>
      <c r="B90" s="1"/>
      <c r="C90" s="82">
        <v>43476</v>
      </c>
      <c r="D90" s="1" t="s">
        <v>102</v>
      </c>
      <c r="E90" s="1"/>
      <c r="F90" s="1"/>
      <c r="G90" s="37" t="s">
        <v>19</v>
      </c>
      <c r="H90" s="1">
        <v>3.5</v>
      </c>
      <c r="I90" s="1">
        <v>1</v>
      </c>
      <c r="J90" s="1">
        <f t="shared" si="2"/>
        <v>3.5</v>
      </c>
      <c r="K90" s="39">
        <v>25000</v>
      </c>
      <c r="L90" s="5">
        <f t="shared" si="3"/>
        <v>87500</v>
      </c>
      <c r="M90" s="6"/>
      <c r="N90" s="1" t="s">
        <v>20</v>
      </c>
    </row>
    <row r="91" spans="1:14" x14ac:dyDescent="0.25">
      <c r="A91" s="1"/>
      <c r="B91" s="1"/>
      <c r="C91" s="82">
        <v>43476</v>
      </c>
      <c r="D91" s="1" t="s">
        <v>103</v>
      </c>
      <c r="E91" s="1"/>
      <c r="F91" s="1"/>
      <c r="G91" s="37" t="s">
        <v>19</v>
      </c>
      <c r="H91" s="1">
        <v>3</v>
      </c>
      <c r="I91" s="1">
        <v>1</v>
      </c>
      <c r="J91" s="1">
        <f t="shared" si="2"/>
        <v>3</v>
      </c>
      <c r="K91" s="39">
        <v>25000</v>
      </c>
      <c r="L91" s="5">
        <f t="shared" si="3"/>
        <v>75000</v>
      </c>
      <c r="M91" s="6"/>
      <c r="N91" s="1" t="s">
        <v>20</v>
      </c>
    </row>
    <row r="92" spans="1:14" x14ac:dyDescent="0.25">
      <c r="A92" s="1"/>
      <c r="B92" s="1"/>
      <c r="C92" s="82">
        <v>43476</v>
      </c>
      <c r="D92" s="1" t="s">
        <v>104</v>
      </c>
      <c r="E92" s="1"/>
      <c r="F92" s="1"/>
      <c r="G92" s="37" t="s">
        <v>19</v>
      </c>
      <c r="H92" s="1">
        <v>3</v>
      </c>
      <c r="I92" s="1">
        <v>1</v>
      </c>
      <c r="J92" s="1">
        <f t="shared" si="2"/>
        <v>3</v>
      </c>
      <c r="K92" s="39">
        <v>25000</v>
      </c>
      <c r="L92" s="5">
        <f t="shared" si="3"/>
        <v>75000</v>
      </c>
      <c r="M92" s="6"/>
      <c r="N92" s="1" t="s">
        <v>20</v>
      </c>
    </row>
    <row r="93" spans="1:14" x14ac:dyDescent="0.25">
      <c r="A93" s="1"/>
      <c r="B93" s="1"/>
      <c r="C93" s="82">
        <v>43476</v>
      </c>
      <c r="D93" s="1" t="s">
        <v>105</v>
      </c>
      <c r="E93" s="1"/>
      <c r="F93" s="1"/>
      <c r="G93" s="37" t="s">
        <v>19</v>
      </c>
      <c r="H93" s="1">
        <v>3</v>
      </c>
      <c r="I93" s="1">
        <v>1</v>
      </c>
      <c r="J93" s="1">
        <f t="shared" si="2"/>
        <v>3</v>
      </c>
      <c r="K93" s="39">
        <v>25000</v>
      </c>
      <c r="L93" s="5">
        <f t="shared" si="3"/>
        <v>75000</v>
      </c>
      <c r="M93" s="6"/>
      <c r="N93" s="1" t="s">
        <v>20</v>
      </c>
    </row>
    <row r="94" spans="1:14" x14ac:dyDescent="0.25">
      <c r="A94" s="1"/>
      <c r="B94" s="1"/>
      <c r="C94" s="82">
        <v>43478</v>
      </c>
      <c r="D94" s="1" t="s">
        <v>106</v>
      </c>
      <c r="E94" s="1"/>
      <c r="F94" s="1"/>
      <c r="G94" s="37" t="s">
        <v>107</v>
      </c>
      <c r="H94" s="1">
        <v>2</v>
      </c>
      <c r="I94" s="1">
        <v>0.6</v>
      </c>
      <c r="J94" s="1">
        <f t="shared" si="2"/>
        <v>1.2</v>
      </c>
      <c r="K94" s="39">
        <v>25000</v>
      </c>
      <c r="L94" s="5">
        <f t="shared" si="3"/>
        <v>30000</v>
      </c>
      <c r="M94" s="6"/>
      <c r="N94" s="1" t="s">
        <v>20</v>
      </c>
    </row>
    <row r="95" spans="1:14" x14ac:dyDescent="0.25">
      <c r="A95" s="1"/>
      <c r="B95" s="1"/>
      <c r="C95" s="82">
        <v>43478</v>
      </c>
      <c r="D95" s="1" t="s">
        <v>108</v>
      </c>
      <c r="E95" s="1"/>
      <c r="F95" s="1"/>
      <c r="G95" s="37" t="s">
        <v>107</v>
      </c>
      <c r="H95" s="1">
        <v>2.5</v>
      </c>
      <c r="I95" s="1">
        <v>1</v>
      </c>
      <c r="J95" s="1">
        <f t="shared" si="2"/>
        <v>2.5</v>
      </c>
      <c r="K95" s="39">
        <v>25000</v>
      </c>
      <c r="L95" s="5">
        <f t="shared" si="3"/>
        <v>62500</v>
      </c>
      <c r="M95" s="6"/>
      <c r="N95" s="1" t="s">
        <v>20</v>
      </c>
    </row>
    <row r="96" spans="1:14" x14ac:dyDescent="0.25">
      <c r="A96" s="1"/>
      <c r="B96" s="1"/>
      <c r="C96" s="82">
        <v>43478</v>
      </c>
      <c r="D96" s="1" t="s">
        <v>109</v>
      </c>
      <c r="E96" s="1"/>
      <c r="F96" s="1"/>
      <c r="G96" s="37" t="s">
        <v>107</v>
      </c>
      <c r="H96" s="1">
        <v>2.5</v>
      </c>
      <c r="I96" s="1">
        <v>1</v>
      </c>
      <c r="J96" s="1">
        <f t="shared" si="2"/>
        <v>2.5</v>
      </c>
      <c r="K96" s="39">
        <v>25000</v>
      </c>
      <c r="L96" s="5">
        <f t="shared" si="3"/>
        <v>62500</v>
      </c>
      <c r="M96" s="6"/>
      <c r="N96" s="1" t="s">
        <v>20</v>
      </c>
    </row>
    <row r="97" spans="1:14" x14ac:dyDescent="0.25">
      <c r="A97" s="1"/>
      <c r="B97" s="1"/>
      <c r="C97" s="82">
        <v>43478</v>
      </c>
      <c r="D97" s="1" t="s">
        <v>110</v>
      </c>
      <c r="E97" s="1"/>
      <c r="F97" s="1"/>
      <c r="G97" s="37" t="s">
        <v>107</v>
      </c>
      <c r="H97" s="1">
        <v>3</v>
      </c>
      <c r="I97" s="1">
        <v>0.7</v>
      </c>
      <c r="J97" s="1">
        <f t="shared" si="2"/>
        <v>2.0999999999999996</v>
      </c>
      <c r="K97" s="39">
        <v>25000</v>
      </c>
      <c r="L97" s="5">
        <f t="shared" si="3"/>
        <v>52499.999999999993</v>
      </c>
      <c r="M97" s="6"/>
      <c r="N97" s="1" t="s">
        <v>20</v>
      </c>
    </row>
    <row r="98" spans="1:14" x14ac:dyDescent="0.25">
      <c r="A98" s="1"/>
      <c r="B98" s="1"/>
      <c r="C98" s="82">
        <v>43478</v>
      </c>
      <c r="D98" s="1" t="s">
        <v>111</v>
      </c>
      <c r="E98" s="1"/>
      <c r="F98" s="1"/>
      <c r="G98" s="37" t="s">
        <v>107</v>
      </c>
      <c r="H98" s="1">
        <v>2.5</v>
      </c>
      <c r="I98" s="1">
        <v>1</v>
      </c>
      <c r="J98" s="1">
        <f t="shared" si="2"/>
        <v>2.5</v>
      </c>
      <c r="K98" s="39">
        <v>25000</v>
      </c>
      <c r="L98" s="5">
        <f t="shared" si="3"/>
        <v>62500</v>
      </c>
      <c r="M98" s="6"/>
      <c r="N98" s="1" t="s">
        <v>20</v>
      </c>
    </row>
    <row r="99" spans="1:14" x14ac:dyDescent="0.25">
      <c r="A99" s="1"/>
      <c r="B99" s="1"/>
      <c r="C99" s="82">
        <v>43478</v>
      </c>
      <c r="D99" s="1" t="s">
        <v>112</v>
      </c>
      <c r="E99" s="1"/>
      <c r="F99" s="1"/>
      <c r="G99" s="37" t="s">
        <v>107</v>
      </c>
      <c r="H99" s="1">
        <v>5</v>
      </c>
      <c r="I99" s="1">
        <v>0.5</v>
      </c>
      <c r="J99" s="1">
        <f t="shared" si="2"/>
        <v>2.5</v>
      </c>
      <c r="K99" s="39">
        <v>25000</v>
      </c>
      <c r="L99" s="5">
        <f t="shared" si="3"/>
        <v>62500</v>
      </c>
      <c r="M99" s="6"/>
      <c r="N99" s="1" t="s">
        <v>20</v>
      </c>
    </row>
    <row r="100" spans="1:14" x14ac:dyDescent="0.25">
      <c r="A100" s="1"/>
      <c r="B100" s="1"/>
      <c r="C100" s="82">
        <v>43479</v>
      </c>
      <c r="D100" s="1" t="s">
        <v>113</v>
      </c>
      <c r="E100" s="1"/>
      <c r="F100" s="1"/>
      <c r="G100" s="37" t="s">
        <v>114</v>
      </c>
      <c r="H100" s="1">
        <v>2.7</v>
      </c>
      <c r="I100" s="1">
        <v>1</v>
      </c>
      <c r="J100" s="1">
        <f t="shared" si="2"/>
        <v>2.7</v>
      </c>
      <c r="K100" s="39">
        <v>25000</v>
      </c>
      <c r="L100" s="5">
        <f t="shared" si="3"/>
        <v>67500</v>
      </c>
      <c r="M100" s="6"/>
      <c r="N100" s="1" t="s">
        <v>20</v>
      </c>
    </row>
    <row r="101" spans="1:14" x14ac:dyDescent="0.25">
      <c r="A101" s="1"/>
      <c r="B101" s="1"/>
      <c r="C101" s="82">
        <v>43479</v>
      </c>
      <c r="D101" s="36" t="s">
        <v>115</v>
      </c>
      <c r="E101" s="1"/>
      <c r="F101" s="1"/>
      <c r="G101" s="37" t="s">
        <v>114</v>
      </c>
      <c r="H101" s="1">
        <v>2.6</v>
      </c>
      <c r="I101" s="1">
        <v>1</v>
      </c>
      <c r="J101" s="1">
        <f t="shared" si="2"/>
        <v>2.6</v>
      </c>
      <c r="K101" s="39">
        <v>25000</v>
      </c>
      <c r="L101" s="5">
        <f t="shared" si="3"/>
        <v>65000</v>
      </c>
      <c r="M101" s="6"/>
      <c r="N101" s="1" t="s">
        <v>20</v>
      </c>
    </row>
    <row r="102" spans="1:14" x14ac:dyDescent="0.25">
      <c r="A102" s="1"/>
      <c r="B102" s="1"/>
      <c r="C102" s="82">
        <v>43479</v>
      </c>
      <c r="D102" s="1" t="s">
        <v>116</v>
      </c>
      <c r="E102" s="1"/>
      <c r="F102" s="1"/>
      <c r="G102" s="37" t="s">
        <v>114</v>
      </c>
      <c r="H102" s="1">
        <v>4</v>
      </c>
      <c r="I102" s="1">
        <v>0.9</v>
      </c>
      <c r="J102" s="1">
        <f t="shared" si="2"/>
        <v>3.6</v>
      </c>
      <c r="K102" s="39">
        <v>25000</v>
      </c>
      <c r="L102" s="5">
        <f t="shared" si="3"/>
        <v>90000</v>
      </c>
      <c r="M102" s="6"/>
      <c r="N102" s="1" t="s">
        <v>20</v>
      </c>
    </row>
    <row r="103" spans="1:14" x14ac:dyDescent="0.25">
      <c r="A103" s="1"/>
      <c r="B103" s="1"/>
      <c r="C103" s="82">
        <v>43478</v>
      </c>
      <c r="D103" s="1" t="s">
        <v>117</v>
      </c>
      <c r="E103" s="1"/>
      <c r="F103" s="1"/>
      <c r="G103" s="37" t="s">
        <v>118</v>
      </c>
      <c r="H103" s="1">
        <v>2</v>
      </c>
      <c r="I103" s="1">
        <v>0.7</v>
      </c>
      <c r="J103" s="1">
        <f t="shared" si="2"/>
        <v>1.4</v>
      </c>
      <c r="K103" s="39">
        <v>25000</v>
      </c>
      <c r="L103" s="5">
        <f t="shared" si="3"/>
        <v>35000</v>
      </c>
      <c r="M103" s="6"/>
      <c r="N103" s="1" t="s">
        <v>20</v>
      </c>
    </row>
    <row r="104" spans="1:14" x14ac:dyDescent="0.25">
      <c r="A104" s="1"/>
      <c r="B104" s="1"/>
      <c r="C104" s="82">
        <v>43478</v>
      </c>
      <c r="D104" s="1" t="s">
        <v>119</v>
      </c>
      <c r="E104" s="1"/>
      <c r="F104" s="1"/>
      <c r="G104" s="37" t="s">
        <v>118</v>
      </c>
      <c r="H104" s="1">
        <v>2.5</v>
      </c>
      <c r="I104" s="1">
        <v>1</v>
      </c>
      <c r="J104" s="1">
        <f t="shared" si="2"/>
        <v>2.5</v>
      </c>
      <c r="K104" s="39">
        <v>25000</v>
      </c>
      <c r="L104" s="5">
        <f t="shared" si="3"/>
        <v>62500</v>
      </c>
      <c r="M104" s="6"/>
      <c r="N104" s="1" t="s">
        <v>20</v>
      </c>
    </row>
    <row r="105" spans="1:14" x14ac:dyDescent="0.25">
      <c r="A105" s="1"/>
      <c r="B105" s="1"/>
      <c r="C105" s="82">
        <v>43478</v>
      </c>
      <c r="D105" s="1" t="s">
        <v>120</v>
      </c>
      <c r="E105" s="1"/>
      <c r="F105" s="1"/>
      <c r="G105" s="37" t="s">
        <v>118</v>
      </c>
      <c r="H105" s="1">
        <v>6</v>
      </c>
      <c r="I105" s="1">
        <v>0.7</v>
      </c>
      <c r="J105" s="1">
        <f t="shared" si="2"/>
        <v>4.1999999999999993</v>
      </c>
      <c r="K105" s="39">
        <v>25000</v>
      </c>
      <c r="L105" s="5">
        <f t="shared" si="3"/>
        <v>104999.99999999999</v>
      </c>
      <c r="M105" s="6"/>
      <c r="N105" s="1" t="s">
        <v>20</v>
      </c>
    </row>
    <row r="106" spans="1:14" x14ac:dyDescent="0.25">
      <c r="A106" s="1"/>
      <c r="B106" s="1"/>
      <c r="C106" s="82">
        <v>43480</v>
      </c>
      <c r="D106" s="1" t="s">
        <v>121</v>
      </c>
      <c r="E106" s="1"/>
      <c r="F106" s="1"/>
      <c r="G106" s="37" t="s">
        <v>122</v>
      </c>
      <c r="H106" s="1">
        <v>2</v>
      </c>
      <c r="I106" s="1">
        <v>1</v>
      </c>
      <c r="J106" s="1">
        <f t="shared" si="2"/>
        <v>2</v>
      </c>
      <c r="K106" s="39">
        <v>25000</v>
      </c>
      <c r="L106" s="5">
        <f t="shared" si="3"/>
        <v>50000</v>
      </c>
      <c r="M106" s="6"/>
      <c r="N106" s="1" t="s">
        <v>20</v>
      </c>
    </row>
    <row r="107" spans="1:14" x14ac:dyDescent="0.25">
      <c r="A107" s="1"/>
      <c r="B107" s="1"/>
      <c r="C107" s="82">
        <v>43480</v>
      </c>
      <c r="D107" s="1" t="s">
        <v>123</v>
      </c>
      <c r="E107" s="1"/>
      <c r="F107" s="1"/>
      <c r="G107" s="37" t="s">
        <v>122</v>
      </c>
      <c r="H107" s="1">
        <v>4</v>
      </c>
      <c r="I107" s="1">
        <v>0.8</v>
      </c>
      <c r="J107" s="1">
        <f t="shared" si="2"/>
        <v>3.2</v>
      </c>
      <c r="K107" s="39">
        <v>25000</v>
      </c>
      <c r="L107" s="5">
        <f t="shared" si="3"/>
        <v>80000</v>
      </c>
      <c r="M107" s="6"/>
      <c r="N107" s="1" t="s">
        <v>20</v>
      </c>
    </row>
    <row r="108" spans="1:14" x14ac:dyDescent="0.25">
      <c r="A108" s="1"/>
      <c r="B108" s="1"/>
      <c r="C108" s="82">
        <v>43480</v>
      </c>
      <c r="D108" s="1" t="s">
        <v>124</v>
      </c>
      <c r="E108" s="1"/>
      <c r="F108" s="1"/>
      <c r="G108" s="37" t="s">
        <v>122</v>
      </c>
      <c r="H108" s="1">
        <v>3</v>
      </c>
      <c r="I108" s="1">
        <v>0.4</v>
      </c>
      <c r="J108" s="1">
        <f t="shared" si="2"/>
        <v>1.2000000000000002</v>
      </c>
      <c r="K108" s="39">
        <v>25000</v>
      </c>
      <c r="L108" s="5">
        <f t="shared" si="3"/>
        <v>30000.000000000004</v>
      </c>
      <c r="M108" s="6"/>
      <c r="N108" s="1" t="s">
        <v>20</v>
      </c>
    </row>
    <row r="109" spans="1:14" x14ac:dyDescent="0.25">
      <c r="A109" s="1"/>
      <c r="B109" s="1"/>
      <c r="C109" s="82">
        <v>43480</v>
      </c>
      <c r="D109" s="1" t="s">
        <v>125</v>
      </c>
      <c r="E109" s="1"/>
      <c r="F109" s="1"/>
      <c r="G109" s="37" t="s">
        <v>122</v>
      </c>
      <c r="H109" s="1">
        <v>3</v>
      </c>
      <c r="I109" s="1">
        <v>0.6</v>
      </c>
      <c r="J109" s="1">
        <f t="shared" si="2"/>
        <v>1.7999999999999998</v>
      </c>
      <c r="K109" s="39">
        <v>25000</v>
      </c>
      <c r="L109" s="5">
        <f t="shared" si="3"/>
        <v>44999.999999999993</v>
      </c>
      <c r="M109" s="6"/>
      <c r="N109" s="1" t="s">
        <v>20</v>
      </c>
    </row>
    <row r="110" spans="1:14" x14ac:dyDescent="0.25">
      <c r="A110" s="1"/>
      <c r="B110" s="1"/>
      <c r="C110" s="82">
        <v>43480</v>
      </c>
      <c r="D110" s="1" t="s">
        <v>126</v>
      </c>
      <c r="E110" s="1"/>
      <c r="F110" s="1"/>
      <c r="G110" s="37" t="s">
        <v>122</v>
      </c>
      <c r="H110" s="1">
        <v>2.5</v>
      </c>
      <c r="I110" s="1">
        <v>0.4</v>
      </c>
      <c r="J110" s="1">
        <f t="shared" si="2"/>
        <v>1</v>
      </c>
      <c r="K110" s="39">
        <v>25000</v>
      </c>
      <c r="L110" s="5">
        <f t="shared" si="3"/>
        <v>25000</v>
      </c>
      <c r="M110" s="6"/>
      <c r="N110" s="1" t="s">
        <v>20</v>
      </c>
    </row>
    <row r="111" spans="1:14" x14ac:dyDescent="0.25">
      <c r="A111" s="1"/>
      <c r="B111" s="1"/>
      <c r="C111" s="82">
        <v>43480</v>
      </c>
      <c r="D111" s="1" t="s">
        <v>127</v>
      </c>
      <c r="E111" s="1"/>
      <c r="F111" s="1"/>
      <c r="G111" s="37" t="s">
        <v>122</v>
      </c>
      <c r="H111" s="1">
        <v>6</v>
      </c>
      <c r="I111" s="1">
        <v>1</v>
      </c>
      <c r="J111" s="1">
        <f t="shared" si="2"/>
        <v>6</v>
      </c>
      <c r="K111" s="39">
        <v>25000</v>
      </c>
      <c r="L111" s="5">
        <f t="shared" si="3"/>
        <v>150000</v>
      </c>
      <c r="M111" s="6"/>
      <c r="N111" s="1" t="s">
        <v>20</v>
      </c>
    </row>
    <row r="112" spans="1:14" x14ac:dyDescent="0.25">
      <c r="A112" s="1"/>
      <c r="B112" s="1"/>
      <c r="C112" s="82">
        <v>43480</v>
      </c>
      <c r="D112" s="1" t="s">
        <v>128</v>
      </c>
      <c r="E112" s="1"/>
      <c r="F112" s="1"/>
      <c r="G112" s="37" t="s">
        <v>129</v>
      </c>
      <c r="H112" s="1">
        <v>2</v>
      </c>
      <c r="I112" s="1">
        <v>0.8</v>
      </c>
      <c r="J112" s="1">
        <f t="shared" si="2"/>
        <v>1.6</v>
      </c>
      <c r="K112" s="39">
        <v>25000</v>
      </c>
      <c r="L112" s="5">
        <f t="shared" si="3"/>
        <v>40000</v>
      </c>
      <c r="M112" s="6"/>
      <c r="N112" s="1" t="s">
        <v>20</v>
      </c>
    </row>
    <row r="113" spans="1:14" x14ac:dyDescent="0.25">
      <c r="A113" s="1"/>
      <c r="B113" s="1"/>
      <c r="C113" s="82">
        <v>43480</v>
      </c>
      <c r="D113" s="1" t="s">
        <v>130</v>
      </c>
      <c r="E113" s="1"/>
      <c r="F113" s="1"/>
      <c r="G113" s="37" t="s">
        <v>129</v>
      </c>
      <c r="H113" s="1">
        <v>3</v>
      </c>
      <c r="I113" s="1">
        <v>0.9</v>
      </c>
      <c r="J113" s="1">
        <f t="shared" si="2"/>
        <v>2.7</v>
      </c>
      <c r="K113" s="39">
        <v>25000</v>
      </c>
      <c r="L113" s="5">
        <f t="shared" si="3"/>
        <v>67500</v>
      </c>
      <c r="M113" s="6"/>
      <c r="N113" s="1" t="s">
        <v>20</v>
      </c>
    </row>
    <row r="114" spans="1:14" x14ac:dyDescent="0.25">
      <c r="A114" s="1"/>
      <c r="B114" s="1"/>
      <c r="C114" s="82">
        <v>43480</v>
      </c>
      <c r="D114" s="1" t="s">
        <v>131</v>
      </c>
      <c r="E114" s="1"/>
      <c r="F114" s="1"/>
      <c r="G114" s="37" t="s">
        <v>129</v>
      </c>
      <c r="H114" s="1">
        <v>4.5</v>
      </c>
      <c r="I114" s="1">
        <v>0.8</v>
      </c>
      <c r="J114" s="1">
        <f t="shared" si="2"/>
        <v>3.6</v>
      </c>
      <c r="K114" s="39">
        <v>25000</v>
      </c>
      <c r="L114" s="5">
        <f t="shared" si="3"/>
        <v>90000</v>
      </c>
      <c r="M114" s="6"/>
      <c r="N114" s="1" t="s">
        <v>20</v>
      </c>
    </row>
    <row r="115" spans="1:14" x14ac:dyDescent="0.25">
      <c r="A115" s="1"/>
      <c r="B115" s="1"/>
      <c r="C115" s="82">
        <v>43480</v>
      </c>
      <c r="D115" s="1" t="s">
        <v>132</v>
      </c>
      <c r="E115" s="1"/>
      <c r="F115" s="1"/>
      <c r="G115" s="37" t="s">
        <v>129</v>
      </c>
      <c r="H115" s="1">
        <v>1.6</v>
      </c>
      <c r="I115" s="1">
        <v>0.75</v>
      </c>
      <c r="J115" s="1">
        <f t="shared" si="2"/>
        <v>1.2000000000000002</v>
      </c>
      <c r="K115" s="39">
        <v>25000</v>
      </c>
      <c r="L115" s="5">
        <f t="shared" si="3"/>
        <v>30000.000000000004</v>
      </c>
      <c r="M115" s="6"/>
      <c r="N115" s="1" t="s">
        <v>20</v>
      </c>
    </row>
    <row r="116" spans="1:14" x14ac:dyDescent="0.25">
      <c r="A116" s="1"/>
      <c r="B116" s="1"/>
      <c r="C116" s="82">
        <v>43480</v>
      </c>
      <c r="D116" s="1" t="s">
        <v>133</v>
      </c>
      <c r="E116" s="1"/>
      <c r="F116" s="1"/>
      <c r="G116" s="37" t="s">
        <v>129</v>
      </c>
      <c r="H116" s="1">
        <v>3.5</v>
      </c>
      <c r="I116" s="1">
        <v>0.8</v>
      </c>
      <c r="J116" s="1">
        <f t="shared" si="2"/>
        <v>2.8000000000000003</v>
      </c>
      <c r="K116" s="39">
        <v>25000</v>
      </c>
      <c r="L116" s="5">
        <f t="shared" si="3"/>
        <v>70000</v>
      </c>
      <c r="M116" s="6"/>
      <c r="N116" s="1" t="s">
        <v>20</v>
      </c>
    </row>
    <row r="117" spans="1:14" x14ac:dyDescent="0.25">
      <c r="A117" s="1"/>
      <c r="B117" s="1"/>
      <c r="C117" s="82">
        <v>43480</v>
      </c>
      <c r="D117" s="1" t="s">
        <v>134</v>
      </c>
      <c r="E117" s="1"/>
      <c r="F117" s="1"/>
      <c r="G117" s="37" t="s">
        <v>129</v>
      </c>
      <c r="H117" s="1">
        <v>6</v>
      </c>
      <c r="I117" s="1">
        <v>1.25</v>
      </c>
      <c r="J117" s="1">
        <f t="shared" si="2"/>
        <v>7.5</v>
      </c>
      <c r="K117" s="39">
        <v>25000</v>
      </c>
      <c r="L117" s="5">
        <f t="shared" si="3"/>
        <v>187500</v>
      </c>
      <c r="M117" s="6"/>
      <c r="N117" s="1" t="s">
        <v>20</v>
      </c>
    </row>
    <row r="118" spans="1:14" x14ac:dyDescent="0.25">
      <c r="A118" s="1"/>
      <c r="B118" s="1"/>
      <c r="C118" s="82">
        <v>43486</v>
      </c>
      <c r="D118" s="1" t="s">
        <v>135</v>
      </c>
      <c r="E118" s="1"/>
      <c r="F118" s="1"/>
      <c r="G118" s="37" t="s">
        <v>136</v>
      </c>
      <c r="H118" s="1">
        <v>5</v>
      </c>
      <c r="I118" s="1">
        <v>1</v>
      </c>
      <c r="J118" s="1">
        <f t="shared" si="2"/>
        <v>5</v>
      </c>
      <c r="K118" s="39">
        <v>25000</v>
      </c>
      <c r="L118" s="5">
        <f t="shared" si="3"/>
        <v>125000</v>
      </c>
      <c r="M118" s="6"/>
      <c r="N118" s="1" t="s">
        <v>20</v>
      </c>
    </row>
    <row r="119" spans="1:14" x14ac:dyDescent="0.25">
      <c r="A119" s="1"/>
      <c r="B119" s="1"/>
      <c r="C119" s="82">
        <v>43486</v>
      </c>
      <c r="D119" s="1" t="s">
        <v>137</v>
      </c>
      <c r="E119" s="1"/>
      <c r="F119" s="1"/>
      <c r="G119" s="37" t="s">
        <v>136</v>
      </c>
      <c r="H119" s="1">
        <v>8</v>
      </c>
      <c r="I119" s="1">
        <v>1</v>
      </c>
      <c r="J119" s="1">
        <f t="shared" si="2"/>
        <v>8</v>
      </c>
      <c r="K119" s="39">
        <v>25000</v>
      </c>
      <c r="L119" s="5">
        <f t="shared" si="3"/>
        <v>200000</v>
      </c>
      <c r="M119" s="6"/>
      <c r="N119" s="1" t="s">
        <v>20</v>
      </c>
    </row>
    <row r="120" spans="1:14" x14ac:dyDescent="0.25">
      <c r="A120" s="1"/>
      <c r="B120" s="1"/>
      <c r="C120" s="82">
        <v>43486</v>
      </c>
      <c r="D120" s="1" t="s">
        <v>138</v>
      </c>
      <c r="E120" s="1"/>
      <c r="F120" s="1"/>
      <c r="G120" s="37" t="s">
        <v>136</v>
      </c>
      <c r="H120" s="1">
        <v>2.5</v>
      </c>
      <c r="I120" s="1">
        <v>1</v>
      </c>
      <c r="J120" s="1">
        <f t="shared" si="2"/>
        <v>2.5</v>
      </c>
      <c r="K120" s="39">
        <v>25000</v>
      </c>
      <c r="L120" s="5">
        <f t="shared" si="3"/>
        <v>62500</v>
      </c>
      <c r="M120" s="6"/>
      <c r="N120" s="1" t="s">
        <v>20</v>
      </c>
    </row>
    <row r="121" spans="1:14" x14ac:dyDescent="0.25">
      <c r="A121" s="1"/>
      <c r="B121" s="1"/>
      <c r="C121" s="82">
        <v>43487</v>
      </c>
      <c r="D121" s="1" t="s">
        <v>139</v>
      </c>
      <c r="E121" s="1"/>
      <c r="F121" s="1"/>
      <c r="G121" s="37" t="s">
        <v>140</v>
      </c>
      <c r="H121" s="1">
        <v>2</v>
      </c>
      <c r="I121" s="1">
        <v>0.5</v>
      </c>
      <c r="J121" s="1">
        <f t="shared" si="2"/>
        <v>1</v>
      </c>
      <c r="K121" s="39">
        <v>25000</v>
      </c>
      <c r="L121" s="5">
        <f t="shared" si="3"/>
        <v>25000</v>
      </c>
      <c r="M121" s="6"/>
      <c r="N121" s="1" t="s">
        <v>20</v>
      </c>
    </row>
    <row r="122" spans="1:14" x14ac:dyDescent="0.25">
      <c r="A122" s="1"/>
      <c r="B122" s="1"/>
      <c r="C122" s="82">
        <v>43487</v>
      </c>
      <c r="D122" s="1" t="s">
        <v>141</v>
      </c>
      <c r="E122" s="1"/>
      <c r="F122" s="1"/>
      <c r="G122" s="37" t="s">
        <v>140</v>
      </c>
      <c r="H122" s="1">
        <v>2</v>
      </c>
      <c r="I122" s="1">
        <v>1</v>
      </c>
      <c r="J122" s="1">
        <f t="shared" si="2"/>
        <v>2</v>
      </c>
      <c r="K122" s="39">
        <v>25000</v>
      </c>
      <c r="L122" s="5">
        <f t="shared" si="3"/>
        <v>50000</v>
      </c>
      <c r="M122" s="6"/>
      <c r="N122" s="1" t="s">
        <v>20</v>
      </c>
    </row>
    <row r="123" spans="1:14" x14ac:dyDescent="0.25">
      <c r="A123" s="1"/>
      <c r="B123" s="1"/>
      <c r="C123" s="82">
        <v>43487</v>
      </c>
      <c r="D123" s="1" t="s">
        <v>142</v>
      </c>
      <c r="E123" s="1"/>
      <c r="F123" s="1"/>
      <c r="G123" s="37" t="s">
        <v>140</v>
      </c>
      <c r="H123" s="1">
        <v>1.5</v>
      </c>
      <c r="I123" s="1">
        <v>2.5</v>
      </c>
      <c r="J123" s="1">
        <f t="shared" si="2"/>
        <v>3.75</v>
      </c>
      <c r="K123" s="39">
        <v>25000</v>
      </c>
      <c r="L123" s="5">
        <f t="shared" si="3"/>
        <v>93750</v>
      </c>
      <c r="M123" s="6"/>
      <c r="N123" s="1" t="s">
        <v>20</v>
      </c>
    </row>
    <row r="124" spans="1:14" x14ac:dyDescent="0.25">
      <c r="A124" s="1"/>
      <c r="B124" s="1"/>
      <c r="C124" s="82">
        <v>43487</v>
      </c>
      <c r="D124" s="1" t="s">
        <v>143</v>
      </c>
      <c r="E124" s="1"/>
      <c r="F124" s="1"/>
      <c r="G124" s="37" t="s">
        <v>15</v>
      </c>
      <c r="H124" s="1">
        <v>3</v>
      </c>
      <c r="I124" s="1">
        <v>0.6</v>
      </c>
      <c r="J124" s="1">
        <f t="shared" si="2"/>
        <v>1.7999999999999998</v>
      </c>
      <c r="K124" s="39">
        <v>25000</v>
      </c>
      <c r="L124" s="5">
        <f t="shared" si="3"/>
        <v>44999.999999999993</v>
      </c>
      <c r="M124" s="6"/>
      <c r="N124" s="1" t="s">
        <v>20</v>
      </c>
    </row>
    <row r="125" spans="1:14" x14ac:dyDescent="0.25">
      <c r="A125" s="1"/>
      <c r="B125" s="1"/>
      <c r="C125" s="82">
        <v>43488</v>
      </c>
      <c r="D125" s="1" t="s">
        <v>144</v>
      </c>
      <c r="E125" s="1"/>
      <c r="F125" s="1"/>
      <c r="G125" s="37" t="s">
        <v>145</v>
      </c>
      <c r="H125" s="1">
        <v>2</v>
      </c>
      <c r="I125" s="1">
        <v>0.5</v>
      </c>
      <c r="J125" s="1">
        <f t="shared" si="2"/>
        <v>1</v>
      </c>
      <c r="K125" s="39">
        <v>25000</v>
      </c>
      <c r="L125" s="5">
        <f t="shared" si="3"/>
        <v>25000</v>
      </c>
      <c r="M125" s="6"/>
      <c r="N125" s="1" t="s">
        <v>20</v>
      </c>
    </row>
    <row r="126" spans="1:14" x14ac:dyDescent="0.25">
      <c r="A126" s="1"/>
      <c r="B126" s="1"/>
      <c r="C126" s="82">
        <v>43488</v>
      </c>
      <c r="D126" s="1" t="s">
        <v>146</v>
      </c>
      <c r="E126" s="1"/>
      <c r="F126" s="1"/>
      <c r="G126" s="37" t="s">
        <v>145</v>
      </c>
      <c r="H126" s="1">
        <v>3.5</v>
      </c>
      <c r="I126" s="1">
        <v>0.6</v>
      </c>
      <c r="J126" s="1">
        <f t="shared" si="2"/>
        <v>2.1</v>
      </c>
      <c r="K126" s="39">
        <v>25000</v>
      </c>
      <c r="L126" s="5">
        <f t="shared" si="3"/>
        <v>52500</v>
      </c>
      <c r="M126" s="6"/>
      <c r="N126" s="1" t="s">
        <v>20</v>
      </c>
    </row>
    <row r="127" spans="1:14" x14ac:dyDescent="0.25">
      <c r="A127" s="1"/>
      <c r="B127" s="1"/>
      <c r="C127" s="82">
        <v>43488</v>
      </c>
      <c r="D127" s="1" t="s">
        <v>147</v>
      </c>
      <c r="E127" s="1"/>
      <c r="F127" s="1"/>
      <c r="G127" s="37" t="s">
        <v>148</v>
      </c>
      <c r="H127" s="1">
        <v>2.5</v>
      </c>
      <c r="I127" s="1">
        <v>0.5</v>
      </c>
      <c r="J127" s="1">
        <f t="shared" si="2"/>
        <v>1.25</v>
      </c>
      <c r="K127" s="39">
        <v>25000</v>
      </c>
      <c r="L127" s="5">
        <f t="shared" si="3"/>
        <v>31250</v>
      </c>
      <c r="M127" s="6"/>
      <c r="N127" s="1" t="s">
        <v>20</v>
      </c>
    </row>
    <row r="128" spans="1:14" x14ac:dyDescent="0.25">
      <c r="A128" s="1"/>
      <c r="B128" s="1"/>
      <c r="C128" s="82">
        <v>43488</v>
      </c>
      <c r="D128" s="1" t="s">
        <v>149</v>
      </c>
      <c r="E128" s="1"/>
      <c r="F128" s="1"/>
      <c r="G128" s="37" t="s">
        <v>148</v>
      </c>
      <c r="H128" s="1">
        <v>3</v>
      </c>
      <c r="I128" s="1">
        <v>0.4</v>
      </c>
      <c r="J128" s="1">
        <f t="shared" si="2"/>
        <v>1.2000000000000002</v>
      </c>
      <c r="K128" s="39">
        <v>25000</v>
      </c>
      <c r="L128" s="5">
        <f t="shared" si="3"/>
        <v>30000.000000000004</v>
      </c>
      <c r="M128" s="6"/>
      <c r="N128" s="1" t="s">
        <v>20</v>
      </c>
    </row>
    <row r="129" spans="1:14" x14ac:dyDescent="0.25">
      <c r="A129" s="1"/>
      <c r="B129" s="1"/>
      <c r="C129" s="82">
        <v>43488</v>
      </c>
      <c r="D129" s="1" t="s">
        <v>150</v>
      </c>
      <c r="E129" s="1"/>
      <c r="F129" s="1"/>
      <c r="G129" s="37" t="s">
        <v>148</v>
      </c>
      <c r="H129" s="1">
        <v>4</v>
      </c>
      <c r="I129" s="1">
        <v>1</v>
      </c>
      <c r="J129" s="1">
        <f t="shared" si="2"/>
        <v>4</v>
      </c>
      <c r="K129" s="39">
        <v>25000</v>
      </c>
      <c r="L129" s="5">
        <f t="shared" si="3"/>
        <v>100000</v>
      </c>
      <c r="M129" s="6"/>
      <c r="N129" s="1" t="s">
        <v>20</v>
      </c>
    </row>
    <row r="130" spans="1:14" x14ac:dyDescent="0.25">
      <c r="A130" s="1"/>
      <c r="B130" s="1"/>
      <c r="C130" s="82">
        <v>43489</v>
      </c>
      <c r="D130" s="1" t="s">
        <v>151</v>
      </c>
      <c r="E130" s="1"/>
      <c r="F130" s="1"/>
      <c r="G130" s="37" t="s">
        <v>16</v>
      </c>
      <c r="H130" s="1">
        <v>3</v>
      </c>
      <c r="I130" s="1">
        <v>1.2</v>
      </c>
      <c r="J130" s="1">
        <f t="shared" si="2"/>
        <v>3.5999999999999996</v>
      </c>
      <c r="K130" s="39">
        <v>25000</v>
      </c>
      <c r="L130" s="5">
        <f t="shared" si="3"/>
        <v>89999.999999999985</v>
      </c>
      <c r="M130" s="6"/>
      <c r="N130" s="1" t="s">
        <v>20</v>
      </c>
    </row>
    <row r="131" spans="1:14" x14ac:dyDescent="0.25">
      <c r="A131" s="1"/>
      <c r="B131" s="1"/>
      <c r="C131" s="82">
        <v>43489</v>
      </c>
      <c r="D131" s="1" t="s">
        <v>152</v>
      </c>
      <c r="E131" s="1"/>
      <c r="F131" s="1"/>
      <c r="G131" s="37" t="s">
        <v>16</v>
      </c>
      <c r="H131" s="1">
        <v>3</v>
      </c>
      <c r="I131" s="1">
        <v>1.2</v>
      </c>
      <c r="J131" s="1">
        <f t="shared" si="2"/>
        <v>3.5999999999999996</v>
      </c>
      <c r="K131" s="39">
        <v>25000</v>
      </c>
      <c r="L131" s="5">
        <f t="shared" si="3"/>
        <v>89999.999999999985</v>
      </c>
      <c r="M131" s="6"/>
      <c r="N131" s="1" t="s">
        <v>20</v>
      </c>
    </row>
    <row r="132" spans="1:14" x14ac:dyDescent="0.25">
      <c r="A132" s="1"/>
      <c r="B132" s="1"/>
      <c r="C132" s="82">
        <v>43489</v>
      </c>
      <c r="D132" s="1" t="s">
        <v>153</v>
      </c>
      <c r="E132" s="1"/>
      <c r="F132" s="1"/>
      <c r="G132" s="37" t="s">
        <v>16</v>
      </c>
      <c r="H132" s="1">
        <v>3</v>
      </c>
      <c r="I132" s="1">
        <v>0.6</v>
      </c>
      <c r="J132" s="1">
        <f t="shared" si="2"/>
        <v>1.7999999999999998</v>
      </c>
      <c r="K132" s="39">
        <v>25000</v>
      </c>
      <c r="L132" s="5">
        <f t="shared" si="3"/>
        <v>44999.999999999993</v>
      </c>
      <c r="M132" s="6"/>
      <c r="N132" s="1" t="s">
        <v>20</v>
      </c>
    </row>
    <row r="133" spans="1:14" x14ac:dyDescent="0.25">
      <c r="A133" s="1"/>
      <c r="B133" s="1"/>
      <c r="C133" s="82">
        <v>43483</v>
      </c>
      <c r="D133" s="1" t="s">
        <v>154</v>
      </c>
      <c r="E133" s="1"/>
      <c r="F133" s="1"/>
      <c r="G133" s="37" t="s">
        <v>155</v>
      </c>
      <c r="H133" s="1">
        <v>2.5</v>
      </c>
      <c r="I133" s="1">
        <v>0.45</v>
      </c>
      <c r="J133" s="1">
        <f t="shared" si="2"/>
        <v>1.125</v>
      </c>
      <c r="K133" s="39">
        <v>25000</v>
      </c>
      <c r="L133" s="5">
        <f t="shared" si="3"/>
        <v>28125</v>
      </c>
      <c r="M133" s="6"/>
      <c r="N133" s="1" t="s">
        <v>20</v>
      </c>
    </row>
    <row r="134" spans="1:14" x14ac:dyDescent="0.25">
      <c r="A134" s="1"/>
      <c r="B134" s="1"/>
      <c r="C134" s="82">
        <v>43483</v>
      </c>
      <c r="D134" s="1" t="s">
        <v>156</v>
      </c>
      <c r="E134" s="1"/>
      <c r="F134" s="1"/>
      <c r="G134" s="37" t="s">
        <v>155</v>
      </c>
      <c r="H134" s="1">
        <v>6</v>
      </c>
      <c r="I134" s="1">
        <v>1</v>
      </c>
      <c r="J134" s="1">
        <f t="shared" si="2"/>
        <v>6</v>
      </c>
      <c r="K134" s="39">
        <v>25000</v>
      </c>
      <c r="L134" s="5">
        <f t="shared" si="3"/>
        <v>150000</v>
      </c>
      <c r="M134" s="6"/>
      <c r="N134" s="1" t="s">
        <v>20</v>
      </c>
    </row>
    <row r="135" spans="1:14" x14ac:dyDescent="0.25">
      <c r="A135" s="1"/>
      <c r="B135" s="1"/>
      <c r="C135" s="82">
        <v>43483</v>
      </c>
      <c r="D135" s="1" t="s">
        <v>157</v>
      </c>
      <c r="E135" s="1"/>
      <c r="F135" s="1"/>
      <c r="G135" s="37" t="s">
        <v>158</v>
      </c>
      <c r="H135" s="1">
        <v>2.7</v>
      </c>
      <c r="I135" s="1">
        <v>0.8</v>
      </c>
      <c r="J135" s="1">
        <f t="shared" si="2"/>
        <v>2.16</v>
      </c>
      <c r="K135" s="39">
        <v>25000</v>
      </c>
      <c r="L135" s="5">
        <f t="shared" si="3"/>
        <v>54000</v>
      </c>
      <c r="M135" s="6"/>
      <c r="N135" s="1" t="s">
        <v>20</v>
      </c>
    </row>
    <row r="136" spans="1:14" x14ac:dyDescent="0.25">
      <c r="A136" s="1"/>
      <c r="B136" s="1"/>
      <c r="C136" s="82">
        <v>43483</v>
      </c>
      <c r="D136" s="1" t="s">
        <v>159</v>
      </c>
      <c r="E136" s="1"/>
      <c r="F136" s="1"/>
      <c r="G136" s="37" t="s">
        <v>158</v>
      </c>
      <c r="H136" s="1">
        <v>6</v>
      </c>
      <c r="I136" s="1">
        <v>1</v>
      </c>
      <c r="J136" s="1">
        <f t="shared" si="2"/>
        <v>6</v>
      </c>
      <c r="K136" s="39">
        <v>25000</v>
      </c>
      <c r="L136" s="5">
        <f t="shared" si="3"/>
        <v>150000</v>
      </c>
      <c r="M136" s="6"/>
      <c r="N136" s="1" t="s">
        <v>20</v>
      </c>
    </row>
    <row r="137" spans="1:14" x14ac:dyDescent="0.25">
      <c r="A137" s="1"/>
      <c r="B137" s="1"/>
      <c r="C137" s="82">
        <v>43483</v>
      </c>
      <c r="D137" s="1" t="s">
        <v>160</v>
      </c>
      <c r="E137" s="1"/>
      <c r="F137" s="1"/>
      <c r="G137" s="37" t="s">
        <v>158</v>
      </c>
      <c r="H137" s="1">
        <v>5</v>
      </c>
      <c r="I137" s="1">
        <v>0.8</v>
      </c>
      <c r="J137" s="1">
        <f t="shared" si="2"/>
        <v>4</v>
      </c>
      <c r="K137" s="39">
        <v>25000</v>
      </c>
      <c r="L137" s="5">
        <f t="shared" si="3"/>
        <v>100000</v>
      </c>
      <c r="M137" s="6"/>
      <c r="N137" s="1" t="s">
        <v>20</v>
      </c>
    </row>
    <row r="138" spans="1:14" x14ac:dyDescent="0.25">
      <c r="A138" s="1"/>
      <c r="B138" s="1"/>
      <c r="C138" s="82">
        <v>43483</v>
      </c>
      <c r="D138" s="1" t="s">
        <v>161</v>
      </c>
      <c r="E138" s="1"/>
      <c r="F138" s="1"/>
      <c r="G138" s="37" t="s">
        <v>158</v>
      </c>
      <c r="H138" s="1">
        <v>6</v>
      </c>
      <c r="I138" s="1">
        <v>0.8</v>
      </c>
      <c r="J138" s="1">
        <f t="shared" si="2"/>
        <v>4.8000000000000007</v>
      </c>
      <c r="K138" s="39">
        <v>25000</v>
      </c>
      <c r="L138" s="5">
        <f t="shared" si="3"/>
        <v>120000.00000000001</v>
      </c>
      <c r="M138" s="6"/>
      <c r="N138" s="1" t="s">
        <v>20</v>
      </c>
    </row>
    <row r="139" spans="1:14" x14ac:dyDescent="0.25">
      <c r="A139" s="1"/>
      <c r="B139" s="1"/>
      <c r="C139" s="82">
        <v>43483</v>
      </c>
      <c r="D139" s="1" t="s">
        <v>162</v>
      </c>
      <c r="E139" s="1"/>
      <c r="F139" s="1"/>
      <c r="G139" s="37" t="s">
        <v>158</v>
      </c>
      <c r="H139" s="1">
        <v>3</v>
      </c>
      <c r="I139" s="1">
        <v>0.6</v>
      </c>
      <c r="J139" s="1">
        <f t="shared" si="2"/>
        <v>1.7999999999999998</v>
      </c>
      <c r="K139" s="39">
        <v>25000</v>
      </c>
      <c r="L139" s="5">
        <f t="shared" si="3"/>
        <v>44999.999999999993</v>
      </c>
      <c r="M139" s="6"/>
      <c r="N139" s="1" t="s">
        <v>20</v>
      </c>
    </row>
    <row r="140" spans="1:14" x14ac:dyDescent="0.25">
      <c r="A140" s="1"/>
      <c r="B140" s="1"/>
      <c r="C140" s="82">
        <v>43485</v>
      </c>
      <c r="D140" s="1" t="s">
        <v>163</v>
      </c>
      <c r="E140" s="1"/>
      <c r="F140" s="1"/>
      <c r="G140" s="37" t="s">
        <v>164</v>
      </c>
      <c r="H140" s="1">
        <v>2</v>
      </c>
      <c r="I140" s="1">
        <v>0.6</v>
      </c>
      <c r="J140" s="1">
        <f t="shared" si="2"/>
        <v>1.2</v>
      </c>
      <c r="K140" s="39">
        <v>25000</v>
      </c>
      <c r="L140" s="5">
        <f t="shared" si="3"/>
        <v>30000</v>
      </c>
      <c r="M140" s="6"/>
      <c r="N140" s="1" t="s">
        <v>20</v>
      </c>
    </row>
    <row r="141" spans="1:14" x14ac:dyDescent="0.25">
      <c r="A141" s="1"/>
      <c r="B141" s="1"/>
      <c r="C141" s="82">
        <v>43485</v>
      </c>
      <c r="D141" s="1" t="s">
        <v>165</v>
      </c>
      <c r="E141" s="1"/>
      <c r="F141" s="1"/>
      <c r="G141" s="37" t="s">
        <v>164</v>
      </c>
      <c r="H141" s="1">
        <v>2</v>
      </c>
      <c r="I141" s="1">
        <v>0.6</v>
      </c>
      <c r="J141" s="1">
        <f t="shared" si="2"/>
        <v>1.2</v>
      </c>
      <c r="K141" s="39">
        <v>25000</v>
      </c>
      <c r="L141" s="5">
        <f t="shared" ref="L141:L175" si="4">J141*K141</f>
        <v>30000</v>
      </c>
      <c r="M141" s="6"/>
      <c r="N141" s="1" t="s">
        <v>20</v>
      </c>
    </row>
    <row r="142" spans="1:14" x14ac:dyDescent="0.25">
      <c r="A142" s="1"/>
      <c r="B142" s="1"/>
      <c r="C142" s="82">
        <v>43485</v>
      </c>
      <c r="D142" s="1" t="s">
        <v>166</v>
      </c>
      <c r="E142" s="1"/>
      <c r="F142" s="1"/>
      <c r="G142" s="37" t="s">
        <v>164</v>
      </c>
      <c r="H142" s="1">
        <v>2</v>
      </c>
      <c r="I142" s="1">
        <v>0.6</v>
      </c>
      <c r="J142" s="1">
        <f t="shared" si="2"/>
        <v>1.2</v>
      </c>
      <c r="K142" s="39">
        <v>25000</v>
      </c>
      <c r="L142" s="5">
        <f t="shared" si="4"/>
        <v>30000</v>
      </c>
      <c r="M142" s="6"/>
      <c r="N142" s="1" t="s">
        <v>20</v>
      </c>
    </row>
    <row r="143" spans="1:14" x14ac:dyDescent="0.25">
      <c r="A143" s="1"/>
      <c r="B143" s="1"/>
      <c r="C143" s="82">
        <v>43485</v>
      </c>
      <c r="D143" s="1" t="s">
        <v>167</v>
      </c>
      <c r="E143" s="1"/>
      <c r="F143" s="1"/>
      <c r="G143" s="37" t="s">
        <v>164</v>
      </c>
      <c r="H143" s="1">
        <v>2</v>
      </c>
      <c r="I143" s="1">
        <v>0.6</v>
      </c>
      <c r="J143" s="1">
        <f t="shared" si="2"/>
        <v>1.2</v>
      </c>
      <c r="K143" s="39">
        <v>25000</v>
      </c>
      <c r="L143" s="5">
        <f t="shared" si="4"/>
        <v>30000</v>
      </c>
      <c r="M143" s="6"/>
      <c r="N143" s="1" t="s">
        <v>20</v>
      </c>
    </row>
    <row r="144" spans="1:14" x14ac:dyDescent="0.25">
      <c r="A144" s="1"/>
      <c r="B144" s="1"/>
      <c r="C144" s="82">
        <v>43485</v>
      </c>
      <c r="D144" s="1" t="s">
        <v>168</v>
      </c>
      <c r="E144" s="1"/>
      <c r="F144" s="1"/>
      <c r="G144" s="37" t="s">
        <v>164</v>
      </c>
      <c r="H144" s="1">
        <v>2</v>
      </c>
      <c r="I144" s="1">
        <v>0.5</v>
      </c>
      <c r="J144" s="1">
        <f t="shared" si="2"/>
        <v>1</v>
      </c>
      <c r="K144" s="39">
        <v>25000</v>
      </c>
      <c r="L144" s="5">
        <f t="shared" si="4"/>
        <v>25000</v>
      </c>
      <c r="M144" s="6"/>
      <c r="N144" s="1" t="s">
        <v>20</v>
      </c>
    </row>
    <row r="145" spans="1:14" x14ac:dyDescent="0.25">
      <c r="A145" s="1"/>
      <c r="B145" s="1"/>
      <c r="C145" s="82">
        <v>43485</v>
      </c>
      <c r="D145" s="1" t="s">
        <v>169</v>
      </c>
      <c r="E145" s="1"/>
      <c r="F145" s="1"/>
      <c r="G145" s="37" t="s">
        <v>164</v>
      </c>
      <c r="H145" s="1">
        <v>1.5</v>
      </c>
      <c r="I145" s="1">
        <v>0.5</v>
      </c>
      <c r="J145" s="1">
        <f t="shared" si="2"/>
        <v>0.75</v>
      </c>
      <c r="K145" s="39">
        <v>25000</v>
      </c>
      <c r="L145" s="5">
        <f t="shared" si="4"/>
        <v>18750</v>
      </c>
      <c r="M145" s="6"/>
      <c r="N145" s="1" t="s">
        <v>20</v>
      </c>
    </row>
    <row r="146" spans="1:14" x14ac:dyDescent="0.25">
      <c r="A146" s="1"/>
      <c r="B146" s="1"/>
      <c r="C146" s="82">
        <v>43485</v>
      </c>
      <c r="D146" s="1" t="s">
        <v>170</v>
      </c>
      <c r="E146" s="1"/>
      <c r="F146" s="1"/>
      <c r="G146" s="37" t="s">
        <v>164</v>
      </c>
      <c r="H146" s="1">
        <v>2</v>
      </c>
      <c r="I146" s="1">
        <v>0.7</v>
      </c>
      <c r="J146" s="1">
        <f t="shared" si="2"/>
        <v>1.4</v>
      </c>
      <c r="K146" s="39">
        <v>25000</v>
      </c>
      <c r="L146" s="5">
        <f t="shared" si="4"/>
        <v>35000</v>
      </c>
      <c r="M146" s="6"/>
      <c r="N146" s="1" t="s">
        <v>20</v>
      </c>
    </row>
    <row r="147" spans="1:14" x14ac:dyDescent="0.25">
      <c r="A147" s="1"/>
      <c r="B147" s="1"/>
      <c r="C147" s="82">
        <v>43485</v>
      </c>
      <c r="D147" s="1" t="s">
        <v>171</v>
      </c>
      <c r="E147" s="1"/>
      <c r="F147" s="1"/>
      <c r="G147" s="37" t="s">
        <v>164</v>
      </c>
      <c r="H147" s="1">
        <v>3</v>
      </c>
      <c r="I147" s="1">
        <v>1</v>
      </c>
      <c r="J147" s="1">
        <f t="shared" si="2"/>
        <v>3</v>
      </c>
      <c r="K147" s="39">
        <v>25000</v>
      </c>
      <c r="L147" s="5">
        <f t="shared" si="4"/>
        <v>75000</v>
      </c>
      <c r="M147" s="6"/>
      <c r="N147" s="1" t="s">
        <v>20</v>
      </c>
    </row>
    <row r="148" spans="1:14" x14ac:dyDescent="0.25">
      <c r="A148" s="1"/>
      <c r="B148" s="1"/>
      <c r="C148" s="82">
        <v>43485</v>
      </c>
      <c r="D148" s="1" t="s">
        <v>172</v>
      </c>
      <c r="E148" s="1"/>
      <c r="F148" s="1"/>
      <c r="G148" s="37" t="s">
        <v>173</v>
      </c>
      <c r="H148" s="1">
        <v>2</v>
      </c>
      <c r="I148" s="1">
        <v>1</v>
      </c>
      <c r="J148" s="1">
        <f t="shared" si="2"/>
        <v>2</v>
      </c>
      <c r="K148" s="39">
        <v>25000</v>
      </c>
      <c r="L148" s="5">
        <f t="shared" si="4"/>
        <v>50000</v>
      </c>
      <c r="M148" s="6"/>
      <c r="N148" s="1" t="s">
        <v>20</v>
      </c>
    </row>
    <row r="149" spans="1:14" x14ac:dyDescent="0.25">
      <c r="A149" s="1"/>
      <c r="B149" s="1"/>
      <c r="C149" s="82">
        <v>43485</v>
      </c>
      <c r="D149" s="1" t="s">
        <v>174</v>
      </c>
      <c r="E149" s="1"/>
      <c r="F149" s="1"/>
      <c r="G149" s="37" t="s">
        <v>173</v>
      </c>
      <c r="H149" s="1">
        <v>2</v>
      </c>
      <c r="I149" s="1">
        <v>1</v>
      </c>
      <c r="J149" s="1">
        <f t="shared" si="2"/>
        <v>2</v>
      </c>
      <c r="K149" s="39">
        <v>25000</v>
      </c>
      <c r="L149" s="5">
        <f t="shared" si="4"/>
        <v>50000</v>
      </c>
      <c r="M149" s="6"/>
      <c r="N149" s="1" t="s">
        <v>20</v>
      </c>
    </row>
    <row r="150" spans="1:14" x14ac:dyDescent="0.25">
      <c r="A150" s="1"/>
      <c r="B150" s="1"/>
      <c r="C150" s="82">
        <v>43485</v>
      </c>
      <c r="D150" s="1" t="s">
        <v>175</v>
      </c>
      <c r="E150" s="1"/>
      <c r="F150" s="1"/>
      <c r="G150" s="37" t="s">
        <v>173</v>
      </c>
      <c r="H150" s="1">
        <v>2</v>
      </c>
      <c r="I150" s="1">
        <v>1</v>
      </c>
      <c r="J150" s="1">
        <f t="shared" si="2"/>
        <v>2</v>
      </c>
      <c r="K150" s="39">
        <v>25000</v>
      </c>
      <c r="L150" s="5">
        <f t="shared" si="4"/>
        <v>50000</v>
      </c>
      <c r="M150" s="6"/>
      <c r="N150" s="1" t="s">
        <v>20</v>
      </c>
    </row>
    <row r="151" spans="1:14" x14ac:dyDescent="0.25">
      <c r="A151" s="1"/>
      <c r="B151" s="1"/>
      <c r="C151" s="82">
        <v>43488</v>
      </c>
      <c r="D151" s="1" t="s">
        <v>188</v>
      </c>
      <c r="E151" s="1"/>
      <c r="F151" s="1"/>
      <c r="G151" s="37" t="s">
        <v>189</v>
      </c>
      <c r="H151" s="1">
        <v>2</v>
      </c>
      <c r="I151" s="1">
        <v>1</v>
      </c>
      <c r="J151" s="1">
        <f t="shared" si="2"/>
        <v>2</v>
      </c>
      <c r="K151" s="39">
        <v>25000</v>
      </c>
      <c r="L151" s="5">
        <f t="shared" si="4"/>
        <v>50000</v>
      </c>
      <c r="M151" s="6"/>
      <c r="N151" s="1" t="s">
        <v>20</v>
      </c>
    </row>
    <row r="152" spans="1:14" x14ac:dyDescent="0.25">
      <c r="A152" s="1"/>
      <c r="B152" s="1"/>
      <c r="C152" s="82">
        <v>43488</v>
      </c>
      <c r="D152" s="1" t="s">
        <v>190</v>
      </c>
      <c r="E152" s="1"/>
      <c r="F152" s="1"/>
      <c r="G152" s="37" t="s">
        <v>189</v>
      </c>
      <c r="H152" s="1">
        <v>4</v>
      </c>
      <c r="I152" s="1">
        <v>1</v>
      </c>
      <c r="J152" s="1">
        <f t="shared" si="2"/>
        <v>4</v>
      </c>
      <c r="K152" s="39">
        <v>25000</v>
      </c>
      <c r="L152" s="5">
        <f t="shared" si="4"/>
        <v>100000</v>
      </c>
      <c r="M152" s="6"/>
      <c r="N152" s="1" t="s">
        <v>20</v>
      </c>
    </row>
    <row r="153" spans="1:14" x14ac:dyDescent="0.25">
      <c r="A153" s="1"/>
      <c r="B153" s="1"/>
      <c r="C153" s="82">
        <v>43488</v>
      </c>
      <c r="D153" s="1" t="s">
        <v>191</v>
      </c>
      <c r="E153" s="1"/>
      <c r="F153" s="1"/>
      <c r="G153" s="37" t="s">
        <v>189</v>
      </c>
      <c r="H153" s="1">
        <v>4</v>
      </c>
      <c r="I153" s="1">
        <v>1</v>
      </c>
      <c r="J153" s="1">
        <f t="shared" si="2"/>
        <v>4</v>
      </c>
      <c r="K153" s="39">
        <v>25000</v>
      </c>
      <c r="L153" s="5">
        <f t="shared" si="4"/>
        <v>100000</v>
      </c>
      <c r="M153" s="6"/>
      <c r="N153" s="1" t="s">
        <v>20</v>
      </c>
    </row>
    <row r="154" spans="1:14" x14ac:dyDescent="0.25">
      <c r="A154" s="1"/>
      <c r="B154" s="1"/>
      <c r="C154" s="82">
        <v>43488</v>
      </c>
      <c r="D154" s="1" t="s">
        <v>192</v>
      </c>
      <c r="E154" s="1"/>
      <c r="F154" s="1"/>
      <c r="G154" s="37" t="s">
        <v>189</v>
      </c>
      <c r="H154" s="1">
        <v>4</v>
      </c>
      <c r="I154" s="1">
        <v>0.3</v>
      </c>
      <c r="J154" s="1">
        <f t="shared" si="2"/>
        <v>1.2</v>
      </c>
      <c r="K154" s="39">
        <v>25000</v>
      </c>
      <c r="L154" s="5">
        <f t="shared" si="4"/>
        <v>30000</v>
      </c>
      <c r="M154" s="6"/>
      <c r="N154" s="1" t="s">
        <v>20</v>
      </c>
    </row>
    <row r="155" spans="1:14" x14ac:dyDescent="0.25">
      <c r="A155" s="1"/>
      <c r="B155" s="1"/>
      <c r="C155" s="82">
        <v>43488</v>
      </c>
      <c r="D155" s="1" t="s">
        <v>193</v>
      </c>
      <c r="E155" s="1"/>
      <c r="F155" s="1"/>
      <c r="G155" s="37" t="s">
        <v>189</v>
      </c>
      <c r="H155" s="1">
        <v>4</v>
      </c>
      <c r="I155" s="1">
        <v>2</v>
      </c>
      <c r="J155" s="1">
        <f t="shared" si="2"/>
        <v>8</v>
      </c>
      <c r="K155" s="39">
        <v>25000</v>
      </c>
      <c r="L155" s="5">
        <f t="shared" si="4"/>
        <v>200000</v>
      </c>
      <c r="M155" s="6"/>
      <c r="N155" s="1" t="s">
        <v>20</v>
      </c>
    </row>
    <row r="156" spans="1:14" x14ac:dyDescent="0.25">
      <c r="A156" s="1"/>
      <c r="B156" s="1"/>
      <c r="C156" s="82">
        <v>43488</v>
      </c>
      <c r="D156" s="1" t="s">
        <v>194</v>
      </c>
      <c r="E156" s="1"/>
      <c r="F156" s="1"/>
      <c r="G156" s="37" t="s">
        <v>189</v>
      </c>
      <c r="H156" s="1">
        <v>4</v>
      </c>
      <c r="I156" s="1">
        <v>2</v>
      </c>
      <c r="J156" s="1">
        <f t="shared" si="2"/>
        <v>8</v>
      </c>
      <c r="K156" s="39">
        <v>25000</v>
      </c>
      <c r="L156" s="5">
        <f t="shared" si="4"/>
        <v>200000</v>
      </c>
      <c r="M156" s="6"/>
      <c r="N156" s="1" t="s">
        <v>20</v>
      </c>
    </row>
    <row r="157" spans="1:14" x14ac:dyDescent="0.25">
      <c r="A157" s="1"/>
      <c r="B157" s="1"/>
      <c r="C157" s="82">
        <v>43488</v>
      </c>
      <c r="D157" s="1" t="s">
        <v>195</v>
      </c>
      <c r="E157" s="1"/>
      <c r="F157" s="1"/>
      <c r="G157" s="37" t="s">
        <v>189</v>
      </c>
      <c r="H157" s="1">
        <v>4</v>
      </c>
      <c r="I157" s="1">
        <v>2</v>
      </c>
      <c r="J157" s="1">
        <f t="shared" si="2"/>
        <v>8</v>
      </c>
      <c r="K157" s="39">
        <v>25000</v>
      </c>
      <c r="L157" s="5">
        <f t="shared" si="4"/>
        <v>200000</v>
      </c>
      <c r="M157" s="6"/>
      <c r="N157" s="1" t="s">
        <v>20</v>
      </c>
    </row>
    <row r="158" spans="1:14" x14ac:dyDescent="0.25">
      <c r="A158" s="1"/>
      <c r="B158" s="1"/>
      <c r="C158" s="82">
        <v>43488</v>
      </c>
      <c r="D158" s="1" t="s">
        <v>486</v>
      </c>
      <c r="E158" s="1"/>
      <c r="F158" s="1"/>
      <c r="G158" s="37" t="s">
        <v>189</v>
      </c>
      <c r="H158" s="1">
        <v>4</v>
      </c>
      <c r="I158" s="1">
        <v>1</v>
      </c>
      <c r="J158" s="1">
        <f t="shared" si="2"/>
        <v>4</v>
      </c>
      <c r="K158" s="39">
        <v>25000</v>
      </c>
      <c r="L158" s="5">
        <f t="shared" si="4"/>
        <v>100000</v>
      </c>
      <c r="M158" s="6"/>
      <c r="N158" s="1" t="s">
        <v>20</v>
      </c>
    </row>
    <row r="159" spans="1:14" x14ac:dyDescent="0.25">
      <c r="A159" s="1"/>
      <c r="B159" s="1"/>
      <c r="C159" s="82">
        <v>43488</v>
      </c>
      <c r="D159" s="1" t="s">
        <v>486</v>
      </c>
      <c r="E159" s="1"/>
      <c r="F159" s="1"/>
      <c r="G159" s="37" t="s">
        <v>189</v>
      </c>
      <c r="H159" s="1">
        <v>4</v>
      </c>
      <c r="I159" s="1">
        <v>1</v>
      </c>
      <c r="J159" s="1">
        <f t="shared" si="2"/>
        <v>4</v>
      </c>
      <c r="K159" s="39">
        <v>25000</v>
      </c>
      <c r="L159" s="5">
        <f t="shared" si="4"/>
        <v>100000</v>
      </c>
      <c r="M159" s="6"/>
      <c r="N159" s="1" t="s">
        <v>20</v>
      </c>
    </row>
    <row r="160" spans="1:14" x14ac:dyDescent="0.25">
      <c r="A160" s="1"/>
      <c r="B160" s="1"/>
      <c r="C160" s="82">
        <v>43488</v>
      </c>
      <c r="D160" s="1" t="s">
        <v>196</v>
      </c>
      <c r="E160" s="1"/>
      <c r="F160" s="1"/>
      <c r="G160" s="37" t="s">
        <v>189</v>
      </c>
      <c r="H160" s="1">
        <v>4</v>
      </c>
      <c r="I160" s="1">
        <v>2</v>
      </c>
      <c r="J160" s="1">
        <f t="shared" si="2"/>
        <v>8</v>
      </c>
      <c r="K160" s="39">
        <v>25000</v>
      </c>
      <c r="L160" s="5">
        <f t="shared" si="4"/>
        <v>200000</v>
      </c>
      <c r="M160" s="6"/>
      <c r="N160" s="1" t="s">
        <v>20</v>
      </c>
    </row>
    <row r="161" spans="1:14" x14ac:dyDescent="0.25">
      <c r="A161" s="1"/>
      <c r="B161" s="1"/>
      <c r="C161" s="82">
        <v>43488</v>
      </c>
      <c r="D161" s="1" t="s">
        <v>197</v>
      </c>
      <c r="E161" s="1"/>
      <c r="F161" s="1"/>
      <c r="G161" s="37" t="s">
        <v>189</v>
      </c>
      <c r="H161" s="1">
        <v>4</v>
      </c>
      <c r="I161" s="1">
        <v>2</v>
      </c>
      <c r="J161" s="1">
        <f t="shared" si="2"/>
        <v>8</v>
      </c>
      <c r="K161" s="39">
        <v>25000</v>
      </c>
      <c r="L161" s="5">
        <f t="shared" si="4"/>
        <v>200000</v>
      </c>
      <c r="M161" s="6"/>
      <c r="N161" s="1" t="s">
        <v>20</v>
      </c>
    </row>
    <row r="162" spans="1:14" x14ac:dyDescent="0.25">
      <c r="A162" s="1"/>
      <c r="B162" s="1"/>
      <c r="C162" s="82">
        <v>43488</v>
      </c>
      <c r="D162" s="1" t="s">
        <v>198</v>
      </c>
      <c r="E162" s="1"/>
      <c r="F162" s="1"/>
      <c r="G162" s="37" t="s">
        <v>189</v>
      </c>
      <c r="H162" s="1">
        <v>4</v>
      </c>
      <c r="I162" s="1">
        <v>2</v>
      </c>
      <c r="J162" s="1">
        <f t="shared" si="2"/>
        <v>8</v>
      </c>
      <c r="K162" s="39">
        <v>25000</v>
      </c>
      <c r="L162" s="5">
        <f t="shared" si="4"/>
        <v>200000</v>
      </c>
      <c r="M162" s="6"/>
      <c r="N162" s="1" t="s">
        <v>20</v>
      </c>
    </row>
    <row r="163" spans="1:14" x14ac:dyDescent="0.25">
      <c r="A163" s="1"/>
      <c r="B163" s="1"/>
      <c r="C163" s="82">
        <v>43488</v>
      </c>
      <c r="D163" s="1" t="s">
        <v>199</v>
      </c>
      <c r="E163" s="1"/>
      <c r="F163" s="1"/>
      <c r="G163" s="37" t="s">
        <v>189</v>
      </c>
      <c r="H163" s="1">
        <v>4</v>
      </c>
      <c r="I163" s="1">
        <v>1.5</v>
      </c>
      <c r="J163" s="1">
        <f t="shared" si="2"/>
        <v>6</v>
      </c>
      <c r="K163" s="39">
        <v>25000</v>
      </c>
      <c r="L163" s="5">
        <f t="shared" si="4"/>
        <v>150000</v>
      </c>
      <c r="M163" s="6"/>
      <c r="N163" s="1" t="s">
        <v>20</v>
      </c>
    </row>
    <row r="164" spans="1:14" x14ac:dyDescent="0.25">
      <c r="A164" s="1"/>
      <c r="B164" s="1"/>
      <c r="C164" s="82">
        <v>43488</v>
      </c>
      <c r="D164" s="1" t="s">
        <v>200</v>
      </c>
      <c r="E164" s="1"/>
      <c r="F164" s="1"/>
      <c r="G164" s="37" t="s">
        <v>189</v>
      </c>
      <c r="H164" s="1">
        <v>2</v>
      </c>
      <c r="I164" s="1">
        <v>1</v>
      </c>
      <c r="J164" s="1">
        <f t="shared" si="2"/>
        <v>2</v>
      </c>
      <c r="K164" s="39">
        <v>25000</v>
      </c>
      <c r="L164" s="5">
        <f t="shared" si="4"/>
        <v>50000</v>
      </c>
      <c r="M164" s="6"/>
      <c r="N164" s="1" t="s">
        <v>20</v>
      </c>
    </row>
    <row r="165" spans="1:14" x14ac:dyDescent="0.25">
      <c r="A165" s="1"/>
      <c r="B165" s="1"/>
      <c r="C165" s="82">
        <v>43488</v>
      </c>
      <c r="D165" s="1" t="s">
        <v>201</v>
      </c>
      <c r="E165" s="1"/>
      <c r="F165" s="1"/>
      <c r="G165" s="37" t="s">
        <v>189</v>
      </c>
      <c r="H165" s="1">
        <v>3</v>
      </c>
      <c r="I165" s="1">
        <v>1</v>
      </c>
      <c r="J165" s="1">
        <f t="shared" si="2"/>
        <v>3</v>
      </c>
      <c r="K165" s="39">
        <v>25000</v>
      </c>
      <c r="L165" s="5">
        <f t="shared" si="4"/>
        <v>75000</v>
      </c>
      <c r="M165" s="6"/>
      <c r="N165" s="1" t="s">
        <v>20</v>
      </c>
    </row>
    <row r="166" spans="1:14" x14ac:dyDescent="0.25">
      <c r="A166" s="1"/>
      <c r="B166" s="1"/>
      <c r="C166" s="82">
        <v>43482</v>
      </c>
      <c r="D166" s="1" t="s">
        <v>202</v>
      </c>
      <c r="E166" s="1"/>
      <c r="F166" s="1"/>
      <c r="G166" s="37" t="s">
        <v>455</v>
      </c>
      <c r="H166" s="1">
        <v>7</v>
      </c>
      <c r="I166" s="1">
        <v>1.5</v>
      </c>
      <c r="J166" s="1">
        <f t="shared" si="2"/>
        <v>10.5</v>
      </c>
      <c r="K166" s="39">
        <v>25000</v>
      </c>
      <c r="L166" s="5">
        <f t="shared" si="4"/>
        <v>262500</v>
      </c>
      <c r="M166" s="6"/>
      <c r="N166" s="1" t="s">
        <v>20</v>
      </c>
    </row>
    <row r="167" spans="1:14" x14ac:dyDescent="0.25">
      <c r="A167" s="1"/>
      <c r="B167" s="1"/>
      <c r="C167" s="82">
        <v>43482</v>
      </c>
      <c r="D167" s="1" t="s">
        <v>202</v>
      </c>
      <c r="E167" s="1"/>
      <c r="F167" s="1"/>
      <c r="G167" s="37" t="s">
        <v>455</v>
      </c>
      <c r="H167" s="1">
        <v>6</v>
      </c>
      <c r="I167" s="1">
        <v>1.5</v>
      </c>
      <c r="J167" s="1">
        <f t="shared" si="2"/>
        <v>9</v>
      </c>
      <c r="K167" s="39">
        <v>25000</v>
      </c>
      <c r="L167" s="5">
        <f t="shared" si="4"/>
        <v>225000</v>
      </c>
      <c r="M167" s="6"/>
      <c r="N167" s="1" t="s">
        <v>20</v>
      </c>
    </row>
    <row r="168" spans="1:14" x14ac:dyDescent="0.25">
      <c r="A168" s="1"/>
      <c r="B168" s="1"/>
      <c r="C168" s="82">
        <v>43488</v>
      </c>
      <c r="D168" s="1" t="s">
        <v>203</v>
      </c>
      <c r="E168" s="1"/>
      <c r="F168" s="1"/>
      <c r="G168" s="37" t="s">
        <v>189</v>
      </c>
      <c r="H168" s="1">
        <v>4</v>
      </c>
      <c r="I168" s="1">
        <v>1</v>
      </c>
      <c r="J168" s="1">
        <f t="shared" si="2"/>
        <v>4</v>
      </c>
      <c r="K168" s="39">
        <v>25000</v>
      </c>
      <c r="L168" s="5">
        <f t="shared" si="4"/>
        <v>100000</v>
      </c>
      <c r="M168" s="6"/>
      <c r="N168" s="1" t="s">
        <v>20</v>
      </c>
    </row>
    <row r="169" spans="1:14" x14ac:dyDescent="0.25">
      <c r="A169" s="1"/>
      <c r="B169" s="1"/>
      <c r="C169" s="82">
        <v>43488</v>
      </c>
      <c r="D169" s="1" t="s">
        <v>204</v>
      </c>
      <c r="E169" s="1"/>
      <c r="F169" s="1"/>
      <c r="G169" s="37" t="s">
        <v>189</v>
      </c>
      <c r="H169" s="1">
        <v>4</v>
      </c>
      <c r="I169" s="1">
        <v>1</v>
      </c>
      <c r="J169" s="1">
        <f t="shared" si="2"/>
        <v>4</v>
      </c>
      <c r="K169" s="39">
        <v>25000</v>
      </c>
      <c r="L169" s="5">
        <f t="shared" si="4"/>
        <v>100000</v>
      </c>
      <c r="M169" s="6"/>
      <c r="N169" s="1" t="s">
        <v>20</v>
      </c>
    </row>
    <row r="170" spans="1:14" x14ac:dyDescent="0.25">
      <c r="A170" s="1"/>
      <c r="B170" s="1"/>
      <c r="C170" s="82">
        <v>43488</v>
      </c>
      <c r="D170" s="1" t="s">
        <v>205</v>
      </c>
      <c r="E170" s="1"/>
      <c r="F170" s="1"/>
      <c r="G170" s="37" t="s">
        <v>189</v>
      </c>
      <c r="H170" s="1">
        <v>4</v>
      </c>
      <c r="I170" s="1">
        <v>1</v>
      </c>
      <c r="J170" s="1">
        <f t="shared" si="2"/>
        <v>4</v>
      </c>
      <c r="K170" s="39">
        <v>25000</v>
      </c>
      <c r="L170" s="5">
        <f t="shared" si="4"/>
        <v>100000</v>
      </c>
      <c r="M170" s="6"/>
      <c r="N170" s="1" t="s">
        <v>20</v>
      </c>
    </row>
    <row r="171" spans="1:14" x14ac:dyDescent="0.25">
      <c r="A171" s="1"/>
      <c r="B171" s="1"/>
      <c r="C171" s="82">
        <v>43488</v>
      </c>
      <c r="D171" s="1" t="s">
        <v>206</v>
      </c>
      <c r="E171" s="1"/>
      <c r="F171" s="1"/>
      <c r="G171" s="37" t="s">
        <v>189</v>
      </c>
      <c r="H171" s="1">
        <v>1.5</v>
      </c>
      <c r="I171" s="1">
        <v>1</v>
      </c>
      <c r="J171" s="1">
        <f t="shared" si="2"/>
        <v>1.5</v>
      </c>
      <c r="K171" s="39">
        <v>25000</v>
      </c>
      <c r="L171" s="5">
        <f t="shared" si="4"/>
        <v>37500</v>
      </c>
      <c r="M171" s="6"/>
      <c r="N171" s="1" t="s">
        <v>20</v>
      </c>
    </row>
    <row r="172" spans="1:14" x14ac:dyDescent="0.25">
      <c r="A172" s="1"/>
      <c r="B172" s="1"/>
      <c r="C172" s="82">
        <v>43488</v>
      </c>
      <c r="D172" s="1" t="s">
        <v>207</v>
      </c>
      <c r="E172" s="1"/>
      <c r="F172" s="1"/>
      <c r="G172" s="37" t="s">
        <v>189</v>
      </c>
      <c r="H172" s="1">
        <v>4</v>
      </c>
      <c r="I172" s="1">
        <v>1</v>
      </c>
      <c r="J172" s="1">
        <f t="shared" si="2"/>
        <v>4</v>
      </c>
      <c r="K172" s="39">
        <v>25000</v>
      </c>
      <c r="L172" s="5">
        <f t="shared" si="4"/>
        <v>100000</v>
      </c>
      <c r="M172" s="6"/>
      <c r="N172" s="1" t="s">
        <v>20</v>
      </c>
    </row>
    <row r="173" spans="1:14" x14ac:dyDescent="0.25">
      <c r="A173" s="1"/>
      <c r="B173" s="1"/>
      <c r="C173" s="82">
        <v>43488</v>
      </c>
      <c r="D173" s="1" t="s">
        <v>208</v>
      </c>
      <c r="E173" s="1"/>
      <c r="F173" s="1"/>
      <c r="G173" s="37" t="s">
        <v>189</v>
      </c>
      <c r="H173" s="1">
        <v>3</v>
      </c>
      <c r="I173" s="1">
        <v>1</v>
      </c>
      <c r="J173" s="1">
        <f t="shared" si="2"/>
        <v>3</v>
      </c>
      <c r="K173" s="39">
        <v>25000</v>
      </c>
      <c r="L173" s="5">
        <f t="shared" si="4"/>
        <v>75000</v>
      </c>
      <c r="M173" s="6"/>
      <c r="N173" s="1" t="s">
        <v>20</v>
      </c>
    </row>
    <row r="174" spans="1:14" x14ac:dyDescent="0.25">
      <c r="A174" s="1"/>
      <c r="B174" s="1"/>
      <c r="C174" s="82">
        <v>43488</v>
      </c>
      <c r="D174" s="1" t="s">
        <v>209</v>
      </c>
      <c r="E174" s="1"/>
      <c r="F174" s="1"/>
      <c r="G174" s="37" t="s">
        <v>189</v>
      </c>
      <c r="H174" s="1">
        <v>1.5</v>
      </c>
      <c r="I174" s="1">
        <v>1</v>
      </c>
      <c r="J174" s="1">
        <f t="shared" si="2"/>
        <v>1.5</v>
      </c>
      <c r="K174" s="39">
        <v>25000</v>
      </c>
      <c r="L174" s="5">
        <f t="shared" si="4"/>
        <v>37500</v>
      </c>
      <c r="M174" s="6"/>
      <c r="N174" s="1" t="s">
        <v>20</v>
      </c>
    </row>
    <row r="175" spans="1:14" x14ac:dyDescent="0.25">
      <c r="A175" s="1"/>
      <c r="B175" s="1"/>
      <c r="C175" s="82">
        <v>43488</v>
      </c>
      <c r="D175" s="1" t="s">
        <v>210</v>
      </c>
      <c r="E175" s="1"/>
      <c r="F175" s="1"/>
      <c r="G175" s="37" t="s">
        <v>189</v>
      </c>
      <c r="H175" s="1">
        <v>7</v>
      </c>
      <c r="I175" s="1">
        <v>2</v>
      </c>
      <c r="J175" s="1">
        <f t="shared" si="2"/>
        <v>14</v>
      </c>
      <c r="K175" s="39">
        <v>25000</v>
      </c>
      <c r="L175" s="5">
        <f t="shared" si="4"/>
        <v>350000</v>
      </c>
      <c r="M175" s="6"/>
      <c r="N175" s="1" t="s">
        <v>20</v>
      </c>
    </row>
    <row r="176" spans="1:14" x14ac:dyDescent="0.25">
      <c r="M176" s="46">
        <f>SUM(L5:L175)</f>
        <v>14222375</v>
      </c>
    </row>
    <row r="177" spans="1:258" x14ac:dyDescent="0.25">
      <c r="D177" s="10"/>
      <c r="E177" s="10"/>
      <c r="F177" s="10"/>
      <c r="G177" s="10"/>
    </row>
    <row r="178" spans="1:258" x14ac:dyDescent="0.25">
      <c r="D178" s="10"/>
      <c r="E178" s="10"/>
      <c r="F178" s="10"/>
      <c r="G178" s="10"/>
    </row>
    <row r="179" spans="1:258" x14ac:dyDescent="0.25">
      <c r="D179" s="10"/>
      <c r="E179" s="10"/>
      <c r="F179" s="10"/>
      <c r="G179" s="10"/>
    </row>
    <row r="180" spans="1:258" x14ac:dyDescent="0.25">
      <c r="D180" s="10"/>
      <c r="E180" s="10"/>
      <c r="F180" s="10"/>
      <c r="G180" s="10"/>
    </row>
    <row r="181" spans="1:258" ht="14.25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K181" s="10"/>
      <c r="DL181" s="10"/>
      <c r="DM181" s="10"/>
      <c r="DN181" s="10"/>
      <c r="DO181" s="10"/>
      <c r="DP181" s="10"/>
      <c r="DQ181" s="10"/>
      <c r="DR181" s="10"/>
      <c r="DS181" s="10"/>
      <c r="DT181" s="10"/>
      <c r="DU181" s="10"/>
      <c r="DV181" s="10"/>
      <c r="DW181" s="10"/>
      <c r="DX181" s="10"/>
      <c r="DY181" s="10"/>
      <c r="DZ181" s="10"/>
      <c r="EA181" s="10"/>
      <c r="EB181" s="10"/>
      <c r="EC181" s="10"/>
      <c r="ED181" s="10"/>
      <c r="EE181" s="10"/>
      <c r="EF181" s="10"/>
      <c r="EG181" s="10"/>
      <c r="EH181" s="10"/>
      <c r="EI181" s="10"/>
      <c r="EJ181" s="10"/>
      <c r="EK181" s="10"/>
      <c r="EL181" s="10"/>
      <c r="EM181" s="10"/>
      <c r="EN181" s="10"/>
      <c r="EO181" s="10"/>
      <c r="EP181" s="10"/>
      <c r="EQ181" s="10"/>
      <c r="ER181" s="10"/>
      <c r="ES181" s="10"/>
      <c r="ET181" s="10"/>
      <c r="EU181" s="10"/>
      <c r="EV181" s="10"/>
      <c r="EW181" s="10"/>
      <c r="EX181" s="10"/>
      <c r="EY181" s="10"/>
      <c r="EZ181" s="10"/>
      <c r="FA181" s="10"/>
      <c r="FB181" s="10"/>
      <c r="FC181" s="10"/>
      <c r="FD181" s="10"/>
      <c r="FE181" s="10"/>
      <c r="FF181" s="10"/>
      <c r="FG181" s="10"/>
      <c r="FH181" s="10"/>
      <c r="FI181" s="10"/>
      <c r="FJ181" s="10"/>
      <c r="FK181" s="10"/>
      <c r="FL181" s="10"/>
      <c r="FM181" s="10"/>
      <c r="FN181" s="10"/>
      <c r="FO181" s="10"/>
      <c r="FP181" s="10"/>
      <c r="FQ181" s="10"/>
      <c r="FR181" s="10"/>
      <c r="FS181" s="10"/>
      <c r="FT181" s="10"/>
      <c r="FU181" s="10"/>
      <c r="FV181" s="10"/>
      <c r="FW181" s="10"/>
      <c r="FX181" s="10"/>
      <c r="FY181" s="10"/>
      <c r="FZ181" s="10"/>
      <c r="GA181" s="10"/>
      <c r="GB181" s="10"/>
      <c r="GC181" s="10"/>
      <c r="GD181" s="10"/>
      <c r="GE181" s="10"/>
      <c r="GF181" s="10"/>
      <c r="GG181" s="10"/>
      <c r="GH181" s="10"/>
      <c r="GI181" s="10"/>
      <c r="GJ181" s="10"/>
      <c r="GK181" s="10"/>
      <c r="GL181" s="10"/>
      <c r="GM181" s="10"/>
      <c r="GN181" s="10"/>
      <c r="GO181" s="10"/>
      <c r="GP181" s="10"/>
      <c r="GQ181" s="10"/>
      <c r="GR181" s="10"/>
      <c r="GS181" s="10"/>
      <c r="GT181" s="10"/>
      <c r="GU181" s="10"/>
      <c r="GV181" s="10"/>
      <c r="GW181" s="10"/>
      <c r="GX181" s="10"/>
      <c r="GY181" s="10"/>
      <c r="GZ181" s="10"/>
      <c r="HA181" s="10"/>
      <c r="HB181" s="10"/>
      <c r="HC181" s="10"/>
      <c r="HD181" s="10"/>
      <c r="HE181" s="10"/>
      <c r="HF181" s="10"/>
      <c r="HG181" s="10"/>
      <c r="HH181" s="10"/>
      <c r="HI181" s="10"/>
      <c r="HJ181" s="10"/>
      <c r="HK181" s="10"/>
      <c r="HL181" s="10"/>
      <c r="HM181" s="10"/>
      <c r="HN181" s="10"/>
      <c r="HO181" s="10"/>
      <c r="HP181" s="10"/>
      <c r="HQ181" s="10"/>
      <c r="HR181" s="10"/>
      <c r="HS181" s="10"/>
      <c r="HT181" s="10"/>
      <c r="HU181" s="10"/>
      <c r="HV181" s="10"/>
      <c r="HW181" s="10"/>
      <c r="HX181" s="10"/>
      <c r="HY181" s="10"/>
      <c r="HZ181" s="10"/>
      <c r="IA181" s="10"/>
      <c r="IB181" s="10"/>
      <c r="IC181" s="10"/>
      <c r="ID181" s="10"/>
      <c r="IE181" s="10"/>
      <c r="IF181" s="10"/>
      <c r="IG181" s="10"/>
      <c r="IH181" s="10"/>
      <c r="II181" s="10"/>
      <c r="IJ181" s="10"/>
      <c r="IK181" s="10"/>
      <c r="IL181" s="10"/>
      <c r="IM181" s="10"/>
      <c r="IN181" s="10"/>
      <c r="IO181" s="10"/>
      <c r="IP181" s="10"/>
      <c r="IQ181" s="10"/>
      <c r="IR181" s="10"/>
      <c r="IS181" s="10"/>
      <c r="IT181" s="10"/>
      <c r="IU181" s="10"/>
      <c r="IV181" s="10"/>
      <c r="IW181" s="10"/>
      <c r="IX181" s="10"/>
    </row>
    <row r="182" spans="1:258" ht="14.25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  <c r="EP182" s="10"/>
      <c r="EQ182" s="10"/>
      <c r="ER182" s="10"/>
      <c r="ES182" s="10"/>
      <c r="ET182" s="10"/>
      <c r="EU182" s="10"/>
      <c r="EV182" s="10"/>
      <c r="EW182" s="10"/>
      <c r="EX182" s="10"/>
      <c r="EY182" s="10"/>
      <c r="EZ182" s="10"/>
      <c r="FA182" s="10"/>
      <c r="FB182" s="10"/>
      <c r="FC182" s="10"/>
      <c r="FD182" s="10"/>
      <c r="FE182" s="10"/>
      <c r="FF182" s="10"/>
      <c r="FG182" s="10"/>
      <c r="FH182" s="10"/>
      <c r="FI182" s="10"/>
      <c r="FJ182" s="10"/>
      <c r="FK182" s="10"/>
      <c r="FL182" s="10"/>
      <c r="FM182" s="10"/>
      <c r="FN182" s="10"/>
      <c r="FO182" s="10"/>
      <c r="FP182" s="10"/>
      <c r="FQ182" s="10"/>
      <c r="FR182" s="10"/>
      <c r="FS182" s="10"/>
      <c r="FT182" s="10"/>
      <c r="FU182" s="10"/>
      <c r="FV182" s="10"/>
      <c r="FW182" s="10"/>
      <c r="FX182" s="10"/>
      <c r="FY182" s="10"/>
      <c r="FZ182" s="10"/>
      <c r="GA182" s="10"/>
      <c r="GB182" s="10"/>
      <c r="GC182" s="10"/>
      <c r="GD182" s="10"/>
      <c r="GE182" s="10"/>
      <c r="GF182" s="10"/>
      <c r="GG182" s="10"/>
      <c r="GH182" s="10"/>
      <c r="GI182" s="10"/>
      <c r="GJ182" s="10"/>
      <c r="GK182" s="10"/>
      <c r="GL182" s="10"/>
      <c r="GM182" s="10"/>
      <c r="GN182" s="10"/>
      <c r="GO182" s="10"/>
      <c r="GP182" s="10"/>
      <c r="GQ182" s="10"/>
      <c r="GR182" s="10"/>
      <c r="GS182" s="10"/>
      <c r="GT182" s="10"/>
      <c r="GU182" s="10"/>
      <c r="GV182" s="10"/>
      <c r="GW182" s="10"/>
      <c r="GX182" s="10"/>
      <c r="GY182" s="10"/>
      <c r="GZ182" s="10"/>
      <c r="HA182" s="10"/>
      <c r="HB182" s="10"/>
      <c r="HC182" s="10"/>
      <c r="HD182" s="10"/>
      <c r="HE182" s="10"/>
      <c r="HF182" s="10"/>
      <c r="HG182" s="10"/>
      <c r="HH182" s="10"/>
      <c r="HI182" s="10"/>
      <c r="HJ182" s="10"/>
      <c r="HK182" s="10"/>
      <c r="HL182" s="10"/>
      <c r="HM182" s="10"/>
      <c r="HN182" s="10"/>
      <c r="HO182" s="10"/>
      <c r="HP182" s="10"/>
      <c r="HQ182" s="10"/>
      <c r="HR182" s="10"/>
      <c r="HS182" s="10"/>
      <c r="HT182" s="10"/>
      <c r="HU182" s="10"/>
      <c r="HV182" s="10"/>
      <c r="HW182" s="10"/>
      <c r="HX182" s="10"/>
      <c r="HY182" s="10"/>
      <c r="HZ182" s="10"/>
      <c r="IA182" s="10"/>
      <c r="IB182" s="10"/>
      <c r="IC182" s="10"/>
      <c r="ID182" s="10"/>
      <c r="IE182" s="10"/>
      <c r="IF182" s="10"/>
      <c r="IG182" s="10"/>
      <c r="IH182" s="10"/>
      <c r="II182" s="10"/>
      <c r="IJ182" s="10"/>
      <c r="IK182" s="10"/>
      <c r="IL182" s="10"/>
      <c r="IM182" s="10"/>
      <c r="IN182" s="10"/>
      <c r="IO182" s="10"/>
      <c r="IP182" s="10"/>
      <c r="IQ182" s="10"/>
      <c r="IR182" s="10"/>
      <c r="IS182" s="10"/>
      <c r="IT182" s="10"/>
      <c r="IU182" s="10"/>
      <c r="IV182" s="10"/>
      <c r="IW182" s="10"/>
      <c r="IX182" s="10"/>
    </row>
    <row r="183" spans="1:258" ht="14.25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  <c r="DJ183" s="10"/>
      <c r="DK183" s="10"/>
      <c r="DL183" s="10"/>
      <c r="DM183" s="10"/>
      <c r="DN183" s="10"/>
      <c r="DO183" s="10"/>
      <c r="DP183" s="10"/>
      <c r="DQ183" s="10"/>
      <c r="DR183" s="10"/>
      <c r="DS183" s="10"/>
      <c r="DT183" s="10"/>
      <c r="DU183" s="10"/>
      <c r="DV183" s="10"/>
      <c r="DW183" s="10"/>
      <c r="DX183" s="10"/>
      <c r="DY183" s="10"/>
      <c r="DZ183" s="10"/>
      <c r="EA183" s="10"/>
      <c r="EB183" s="10"/>
      <c r="EC183" s="10"/>
      <c r="ED183" s="10"/>
      <c r="EE183" s="10"/>
      <c r="EF183" s="10"/>
      <c r="EG183" s="10"/>
      <c r="EH183" s="10"/>
      <c r="EI183" s="10"/>
      <c r="EJ183" s="10"/>
      <c r="EK183" s="10"/>
      <c r="EL183" s="10"/>
      <c r="EM183" s="10"/>
      <c r="EN183" s="10"/>
      <c r="EO183" s="10"/>
      <c r="EP183" s="10"/>
      <c r="EQ183" s="10"/>
      <c r="ER183" s="10"/>
      <c r="ES183" s="10"/>
      <c r="ET183" s="10"/>
      <c r="EU183" s="10"/>
      <c r="EV183" s="10"/>
      <c r="EW183" s="10"/>
      <c r="EX183" s="10"/>
      <c r="EY183" s="10"/>
      <c r="EZ183" s="10"/>
      <c r="FA183" s="10"/>
      <c r="FB183" s="10"/>
      <c r="FC183" s="10"/>
      <c r="FD183" s="10"/>
      <c r="FE183" s="10"/>
      <c r="FF183" s="10"/>
      <c r="FG183" s="10"/>
      <c r="FH183" s="10"/>
      <c r="FI183" s="10"/>
      <c r="FJ183" s="10"/>
      <c r="FK183" s="10"/>
      <c r="FL183" s="10"/>
      <c r="FM183" s="10"/>
      <c r="FN183" s="10"/>
      <c r="FO183" s="10"/>
      <c r="FP183" s="10"/>
      <c r="FQ183" s="10"/>
      <c r="FR183" s="10"/>
      <c r="FS183" s="10"/>
      <c r="FT183" s="10"/>
      <c r="FU183" s="10"/>
      <c r="FV183" s="10"/>
      <c r="FW183" s="10"/>
      <c r="FX183" s="10"/>
      <c r="FY183" s="10"/>
      <c r="FZ183" s="10"/>
      <c r="GA183" s="10"/>
      <c r="GB183" s="10"/>
      <c r="GC183" s="10"/>
      <c r="GD183" s="10"/>
      <c r="GE183" s="10"/>
      <c r="GF183" s="10"/>
      <c r="GG183" s="10"/>
      <c r="GH183" s="10"/>
      <c r="GI183" s="10"/>
      <c r="GJ183" s="10"/>
      <c r="GK183" s="10"/>
      <c r="GL183" s="10"/>
      <c r="GM183" s="10"/>
      <c r="GN183" s="10"/>
      <c r="GO183" s="10"/>
      <c r="GP183" s="10"/>
      <c r="GQ183" s="10"/>
      <c r="GR183" s="10"/>
      <c r="GS183" s="10"/>
      <c r="GT183" s="10"/>
      <c r="GU183" s="10"/>
      <c r="GV183" s="10"/>
      <c r="GW183" s="10"/>
      <c r="GX183" s="10"/>
      <c r="GY183" s="10"/>
      <c r="GZ183" s="10"/>
      <c r="HA183" s="10"/>
      <c r="HB183" s="10"/>
      <c r="HC183" s="10"/>
      <c r="HD183" s="10"/>
      <c r="HE183" s="10"/>
      <c r="HF183" s="10"/>
      <c r="HG183" s="10"/>
      <c r="HH183" s="10"/>
      <c r="HI183" s="10"/>
      <c r="HJ183" s="10"/>
      <c r="HK183" s="10"/>
      <c r="HL183" s="10"/>
      <c r="HM183" s="10"/>
      <c r="HN183" s="10"/>
      <c r="HO183" s="10"/>
      <c r="HP183" s="10"/>
      <c r="HQ183" s="10"/>
      <c r="HR183" s="10"/>
      <c r="HS183" s="10"/>
      <c r="HT183" s="10"/>
      <c r="HU183" s="10"/>
      <c r="HV183" s="10"/>
      <c r="HW183" s="10"/>
      <c r="HX183" s="10"/>
      <c r="HY183" s="10"/>
      <c r="HZ183" s="10"/>
      <c r="IA183" s="10"/>
      <c r="IB183" s="10"/>
      <c r="IC183" s="10"/>
      <c r="ID183" s="10"/>
      <c r="IE183" s="10"/>
      <c r="IF183" s="10"/>
      <c r="IG183" s="10"/>
      <c r="IH183" s="10"/>
      <c r="II183" s="10"/>
      <c r="IJ183" s="10"/>
      <c r="IK183" s="10"/>
      <c r="IL183" s="10"/>
      <c r="IM183" s="10"/>
      <c r="IN183" s="10"/>
      <c r="IO183" s="10"/>
      <c r="IP183" s="10"/>
      <c r="IQ183" s="10"/>
      <c r="IR183" s="10"/>
      <c r="IS183" s="10"/>
      <c r="IT183" s="10"/>
      <c r="IU183" s="10"/>
      <c r="IV183" s="10"/>
      <c r="IW183" s="10"/>
      <c r="IX183" s="10"/>
    </row>
    <row r="184" spans="1:258" ht="14.25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  <c r="DG184" s="10"/>
      <c r="DH184" s="10"/>
      <c r="DI184" s="10"/>
      <c r="DJ184" s="10"/>
      <c r="DK184" s="10"/>
      <c r="DL184" s="10"/>
      <c r="DM184" s="10"/>
      <c r="DN184" s="10"/>
      <c r="DO184" s="10"/>
      <c r="DP184" s="10"/>
      <c r="DQ184" s="10"/>
      <c r="DR184" s="10"/>
      <c r="DS184" s="10"/>
      <c r="DT184" s="10"/>
      <c r="DU184" s="10"/>
      <c r="DV184" s="10"/>
      <c r="DW184" s="10"/>
      <c r="DX184" s="10"/>
      <c r="DY184" s="10"/>
      <c r="DZ184" s="10"/>
      <c r="EA184" s="10"/>
      <c r="EB184" s="10"/>
      <c r="EC184" s="10"/>
      <c r="ED184" s="10"/>
      <c r="EE184" s="10"/>
      <c r="EF184" s="10"/>
      <c r="EG184" s="10"/>
      <c r="EH184" s="10"/>
      <c r="EI184" s="10"/>
      <c r="EJ184" s="10"/>
      <c r="EK184" s="10"/>
      <c r="EL184" s="10"/>
      <c r="EM184" s="10"/>
      <c r="EN184" s="10"/>
      <c r="EO184" s="10"/>
      <c r="EP184" s="10"/>
      <c r="EQ184" s="10"/>
      <c r="ER184" s="10"/>
      <c r="ES184" s="10"/>
      <c r="ET184" s="10"/>
      <c r="EU184" s="10"/>
      <c r="EV184" s="10"/>
      <c r="EW184" s="10"/>
      <c r="EX184" s="10"/>
      <c r="EY184" s="10"/>
      <c r="EZ184" s="10"/>
      <c r="FA184" s="10"/>
      <c r="FB184" s="10"/>
      <c r="FC184" s="10"/>
      <c r="FD184" s="10"/>
      <c r="FE184" s="10"/>
      <c r="FF184" s="10"/>
      <c r="FG184" s="10"/>
      <c r="FH184" s="10"/>
      <c r="FI184" s="10"/>
      <c r="FJ184" s="10"/>
      <c r="FK184" s="10"/>
      <c r="FL184" s="10"/>
      <c r="FM184" s="10"/>
      <c r="FN184" s="10"/>
      <c r="FO184" s="10"/>
      <c r="FP184" s="10"/>
      <c r="FQ184" s="10"/>
      <c r="FR184" s="10"/>
      <c r="FS184" s="10"/>
      <c r="FT184" s="10"/>
      <c r="FU184" s="10"/>
      <c r="FV184" s="10"/>
      <c r="FW184" s="10"/>
      <c r="FX184" s="10"/>
      <c r="FY184" s="10"/>
      <c r="FZ184" s="10"/>
      <c r="GA184" s="10"/>
      <c r="GB184" s="10"/>
      <c r="GC184" s="10"/>
      <c r="GD184" s="10"/>
      <c r="GE184" s="10"/>
      <c r="GF184" s="10"/>
      <c r="GG184" s="10"/>
      <c r="GH184" s="10"/>
      <c r="GI184" s="10"/>
      <c r="GJ184" s="10"/>
      <c r="GK184" s="10"/>
      <c r="GL184" s="10"/>
      <c r="GM184" s="10"/>
      <c r="GN184" s="10"/>
      <c r="GO184" s="10"/>
      <c r="GP184" s="10"/>
      <c r="GQ184" s="10"/>
      <c r="GR184" s="10"/>
      <c r="GS184" s="10"/>
      <c r="GT184" s="10"/>
      <c r="GU184" s="10"/>
      <c r="GV184" s="10"/>
      <c r="GW184" s="10"/>
      <c r="GX184" s="10"/>
      <c r="GY184" s="10"/>
      <c r="GZ184" s="10"/>
      <c r="HA184" s="10"/>
      <c r="HB184" s="10"/>
      <c r="HC184" s="10"/>
      <c r="HD184" s="10"/>
      <c r="HE184" s="10"/>
      <c r="HF184" s="10"/>
      <c r="HG184" s="10"/>
      <c r="HH184" s="10"/>
      <c r="HI184" s="10"/>
      <c r="HJ184" s="10"/>
      <c r="HK184" s="10"/>
      <c r="HL184" s="10"/>
      <c r="HM184" s="10"/>
      <c r="HN184" s="10"/>
      <c r="HO184" s="10"/>
      <c r="HP184" s="10"/>
      <c r="HQ184" s="10"/>
      <c r="HR184" s="10"/>
      <c r="HS184" s="10"/>
      <c r="HT184" s="10"/>
      <c r="HU184" s="10"/>
      <c r="HV184" s="10"/>
      <c r="HW184" s="10"/>
      <c r="HX184" s="10"/>
      <c r="HY184" s="10"/>
      <c r="HZ184" s="10"/>
      <c r="IA184" s="10"/>
      <c r="IB184" s="10"/>
      <c r="IC184" s="10"/>
      <c r="ID184" s="10"/>
      <c r="IE184" s="10"/>
      <c r="IF184" s="10"/>
      <c r="IG184" s="10"/>
      <c r="IH184" s="10"/>
      <c r="II184" s="10"/>
      <c r="IJ184" s="10"/>
      <c r="IK184" s="10"/>
      <c r="IL184" s="10"/>
      <c r="IM184" s="10"/>
      <c r="IN184" s="10"/>
      <c r="IO184" s="10"/>
      <c r="IP184" s="10"/>
      <c r="IQ184" s="10"/>
      <c r="IR184" s="10"/>
      <c r="IS184" s="10"/>
      <c r="IT184" s="10"/>
      <c r="IU184" s="10"/>
      <c r="IV184" s="10"/>
      <c r="IW184" s="10"/>
      <c r="IX184" s="10"/>
    </row>
    <row r="185" spans="1:258" ht="14.25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  <c r="DF185" s="10"/>
      <c r="DG185" s="10"/>
      <c r="DH185" s="10"/>
      <c r="DI185" s="10"/>
      <c r="DJ185" s="10"/>
      <c r="DK185" s="10"/>
      <c r="DL185" s="10"/>
      <c r="DM185" s="10"/>
      <c r="DN185" s="10"/>
      <c r="DO185" s="10"/>
      <c r="DP185" s="10"/>
      <c r="DQ185" s="10"/>
      <c r="DR185" s="10"/>
      <c r="DS185" s="10"/>
      <c r="DT185" s="10"/>
      <c r="DU185" s="10"/>
      <c r="DV185" s="10"/>
      <c r="DW185" s="10"/>
      <c r="DX185" s="10"/>
      <c r="DY185" s="10"/>
      <c r="DZ185" s="10"/>
      <c r="EA185" s="10"/>
      <c r="EB185" s="10"/>
      <c r="EC185" s="10"/>
      <c r="ED185" s="10"/>
      <c r="EE185" s="10"/>
      <c r="EF185" s="10"/>
      <c r="EG185" s="10"/>
      <c r="EH185" s="10"/>
      <c r="EI185" s="10"/>
      <c r="EJ185" s="10"/>
      <c r="EK185" s="10"/>
      <c r="EL185" s="10"/>
      <c r="EM185" s="10"/>
      <c r="EN185" s="10"/>
      <c r="EO185" s="10"/>
      <c r="EP185" s="10"/>
      <c r="EQ185" s="10"/>
      <c r="ER185" s="10"/>
      <c r="ES185" s="10"/>
      <c r="ET185" s="10"/>
      <c r="EU185" s="10"/>
      <c r="EV185" s="10"/>
      <c r="EW185" s="10"/>
      <c r="EX185" s="10"/>
      <c r="EY185" s="10"/>
      <c r="EZ185" s="10"/>
      <c r="FA185" s="10"/>
      <c r="FB185" s="10"/>
      <c r="FC185" s="10"/>
      <c r="FD185" s="10"/>
      <c r="FE185" s="10"/>
      <c r="FF185" s="10"/>
      <c r="FG185" s="10"/>
      <c r="FH185" s="10"/>
      <c r="FI185" s="10"/>
      <c r="FJ185" s="10"/>
      <c r="FK185" s="10"/>
      <c r="FL185" s="10"/>
      <c r="FM185" s="10"/>
      <c r="FN185" s="10"/>
      <c r="FO185" s="10"/>
      <c r="FP185" s="10"/>
      <c r="FQ185" s="10"/>
      <c r="FR185" s="10"/>
      <c r="FS185" s="10"/>
      <c r="FT185" s="10"/>
      <c r="FU185" s="10"/>
      <c r="FV185" s="10"/>
      <c r="FW185" s="10"/>
      <c r="FX185" s="10"/>
      <c r="FY185" s="10"/>
      <c r="FZ185" s="10"/>
      <c r="GA185" s="10"/>
      <c r="GB185" s="10"/>
      <c r="GC185" s="10"/>
      <c r="GD185" s="10"/>
      <c r="GE185" s="10"/>
      <c r="GF185" s="10"/>
      <c r="GG185" s="10"/>
      <c r="GH185" s="10"/>
      <c r="GI185" s="10"/>
      <c r="GJ185" s="10"/>
      <c r="GK185" s="10"/>
      <c r="GL185" s="10"/>
      <c r="GM185" s="10"/>
      <c r="GN185" s="10"/>
      <c r="GO185" s="10"/>
      <c r="GP185" s="10"/>
      <c r="GQ185" s="10"/>
      <c r="GR185" s="10"/>
      <c r="GS185" s="10"/>
      <c r="GT185" s="10"/>
      <c r="GU185" s="10"/>
      <c r="GV185" s="10"/>
      <c r="GW185" s="10"/>
      <c r="GX185" s="10"/>
      <c r="GY185" s="10"/>
      <c r="GZ185" s="10"/>
      <c r="HA185" s="10"/>
      <c r="HB185" s="10"/>
      <c r="HC185" s="10"/>
      <c r="HD185" s="10"/>
      <c r="HE185" s="10"/>
      <c r="HF185" s="10"/>
      <c r="HG185" s="10"/>
      <c r="HH185" s="10"/>
      <c r="HI185" s="10"/>
      <c r="HJ185" s="10"/>
      <c r="HK185" s="10"/>
      <c r="HL185" s="10"/>
      <c r="HM185" s="10"/>
      <c r="HN185" s="10"/>
      <c r="HO185" s="10"/>
      <c r="HP185" s="10"/>
      <c r="HQ185" s="10"/>
      <c r="HR185" s="10"/>
      <c r="HS185" s="10"/>
      <c r="HT185" s="10"/>
      <c r="HU185" s="10"/>
      <c r="HV185" s="10"/>
      <c r="HW185" s="10"/>
      <c r="HX185" s="10"/>
      <c r="HY185" s="10"/>
      <c r="HZ185" s="10"/>
      <c r="IA185" s="10"/>
      <c r="IB185" s="10"/>
      <c r="IC185" s="10"/>
      <c r="ID185" s="10"/>
      <c r="IE185" s="10"/>
      <c r="IF185" s="10"/>
      <c r="IG185" s="10"/>
      <c r="IH185" s="10"/>
      <c r="II185" s="10"/>
      <c r="IJ185" s="10"/>
      <c r="IK185" s="10"/>
      <c r="IL185" s="10"/>
      <c r="IM185" s="10"/>
      <c r="IN185" s="10"/>
      <c r="IO185" s="10"/>
      <c r="IP185" s="10"/>
      <c r="IQ185" s="10"/>
      <c r="IR185" s="10"/>
      <c r="IS185" s="10"/>
      <c r="IT185" s="10"/>
      <c r="IU185" s="10"/>
      <c r="IV185" s="10"/>
      <c r="IW185" s="10"/>
      <c r="IX185" s="10"/>
    </row>
    <row r="186" spans="1:258" ht="14.25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  <c r="DF186" s="10"/>
      <c r="DG186" s="10"/>
      <c r="DH186" s="10"/>
      <c r="DI186" s="10"/>
      <c r="DJ186" s="10"/>
      <c r="DK186" s="10"/>
      <c r="DL186" s="10"/>
      <c r="DM186" s="10"/>
      <c r="DN186" s="10"/>
      <c r="DO186" s="10"/>
      <c r="DP186" s="10"/>
      <c r="DQ186" s="10"/>
      <c r="DR186" s="10"/>
      <c r="DS186" s="10"/>
      <c r="DT186" s="10"/>
      <c r="DU186" s="10"/>
      <c r="DV186" s="10"/>
      <c r="DW186" s="10"/>
      <c r="DX186" s="10"/>
      <c r="DY186" s="10"/>
      <c r="DZ186" s="10"/>
      <c r="EA186" s="10"/>
      <c r="EB186" s="10"/>
      <c r="EC186" s="10"/>
      <c r="ED186" s="10"/>
      <c r="EE186" s="10"/>
      <c r="EF186" s="10"/>
      <c r="EG186" s="10"/>
      <c r="EH186" s="10"/>
      <c r="EI186" s="10"/>
      <c r="EJ186" s="10"/>
      <c r="EK186" s="10"/>
      <c r="EL186" s="10"/>
      <c r="EM186" s="10"/>
      <c r="EN186" s="10"/>
      <c r="EO186" s="10"/>
      <c r="EP186" s="10"/>
      <c r="EQ186" s="10"/>
      <c r="ER186" s="10"/>
      <c r="ES186" s="10"/>
      <c r="ET186" s="10"/>
      <c r="EU186" s="10"/>
      <c r="EV186" s="10"/>
      <c r="EW186" s="10"/>
      <c r="EX186" s="10"/>
      <c r="EY186" s="10"/>
      <c r="EZ186" s="10"/>
      <c r="FA186" s="10"/>
      <c r="FB186" s="10"/>
      <c r="FC186" s="10"/>
      <c r="FD186" s="10"/>
      <c r="FE186" s="10"/>
      <c r="FF186" s="10"/>
      <c r="FG186" s="10"/>
      <c r="FH186" s="10"/>
      <c r="FI186" s="10"/>
      <c r="FJ186" s="10"/>
      <c r="FK186" s="10"/>
      <c r="FL186" s="10"/>
      <c r="FM186" s="10"/>
      <c r="FN186" s="10"/>
      <c r="FO186" s="10"/>
      <c r="FP186" s="10"/>
      <c r="FQ186" s="10"/>
      <c r="FR186" s="10"/>
      <c r="FS186" s="10"/>
      <c r="FT186" s="10"/>
      <c r="FU186" s="10"/>
      <c r="FV186" s="10"/>
      <c r="FW186" s="10"/>
      <c r="FX186" s="10"/>
      <c r="FY186" s="10"/>
      <c r="FZ186" s="10"/>
      <c r="GA186" s="10"/>
      <c r="GB186" s="10"/>
      <c r="GC186" s="10"/>
      <c r="GD186" s="10"/>
      <c r="GE186" s="10"/>
      <c r="GF186" s="10"/>
      <c r="GG186" s="10"/>
      <c r="GH186" s="10"/>
      <c r="GI186" s="10"/>
      <c r="GJ186" s="10"/>
      <c r="GK186" s="10"/>
      <c r="GL186" s="10"/>
      <c r="GM186" s="10"/>
      <c r="GN186" s="10"/>
      <c r="GO186" s="10"/>
      <c r="GP186" s="10"/>
      <c r="GQ186" s="10"/>
      <c r="GR186" s="10"/>
      <c r="GS186" s="10"/>
      <c r="GT186" s="10"/>
      <c r="GU186" s="10"/>
      <c r="GV186" s="10"/>
      <c r="GW186" s="10"/>
      <c r="GX186" s="10"/>
      <c r="GY186" s="10"/>
      <c r="GZ186" s="10"/>
      <c r="HA186" s="10"/>
      <c r="HB186" s="10"/>
      <c r="HC186" s="10"/>
      <c r="HD186" s="10"/>
      <c r="HE186" s="10"/>
      <c r="HF186" s="10"/>
      <c r="HG186" s="10"/>
      <c r="HH186" s="10"/>
      <c r="HI186" s="10"/>
      <c r="HJ186" s="10"/>
      <c r="HK186" s="10"/>
      <c r="HL186" s="10"/>
      <c r="HM186" s="10"/>
      <c r="HN186" s="10"/>
      <c r="HO186" s="10"/>
      <c r="HP186" s="10"/>
      <c r="HQ186" s="10"/>
      <c r="HR186" s="10"/>
      <c r="HS186" s="10"/>
      <c r="HT186" s="10"/>
      <c r="HU186" s="10"/>
      <c r="HV186" s="10"/>
      <c r="HW186" s="10"/>
      <c r="HX186" s="10"/>
      <c r="HY186" s="10"/>
      <c r="HZ186" s="10"/>
      <c r="IA186" s="10"/>
      <c r="IB186" s="10"/>
      <c r="IC186" s="10"/>
      <c r="ID186" s="10"/>
      <c r="IE186" s="10"/>
      <c r="IF186" s="10"/>
      <c r="IG186" s="10"/>
      <c r="IH186" s="10"/>
      <c r="II186" s="10"/>
      <c r="IJ186" s="10"/>
      <c r="IK186" s="10"/>
      <c r="IL186" s="10"/>
      <c r="IM186" s="10"/>
      <c r="IN186" s="10"/>
      <c r="IO186" s="10"/>
      <c r="IP186" s="10"/>
      <c r="IQ186" s="10"/>
      <c r="IR186" s="10"/>
      <c r="IS186" s="10"/>
      <c r="IT186" s="10"/>
      <c r="IU186" s="10"/>
      <c r="IV186" s="10"/>
      <c r="IW186" s="10"/>
      <c r="IX186" s="10"/>
    </row>
    <row r="187" spans="1:258" ht="14.25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  <c r="DJ187" s="10"/>
      <c r="DK187" s="10"/>
      <c r="DL187" s="10"/>
      <c r="DM187" s="10"/>
      <c r="DN187" s="10"/>
      <c r="DO187" s="10"/>
      <c r="DP187" s="10"/>
      <c r="DQ187" s="10"/>
      <c r="DR187" s="10"/>
      <c r="DS187" s="10"/>
      <c r="DT187" s="10"/>
      <c r="DU187" s="10"/>
      <c r="DV187" s="10"/>
      <c r="DW187" s="10"/>
      <c r="DX187" s="10"/>
      <c r="DY187" s="10"/>
      <c r="DZ187" s="10"/>
      <c r="EA187" s="10"/>
      <c r="EB187" s="10"/>
      <c r="EC187" s="10"/>
      <c r="ED187" s="10"/>
      <c r="EE187" s="10"/>
      <c r="EF187" s="10"/>
      <c r="EG187" s="10"/>
      <c r="EH187" s="10"/>
      <c r="EI187" s="10"/>
      <c r="EJ187" s="10"/>
      <c r="EK187" s="10"/>
      <c r="EL187" s="10"/>
      <c r="EM187" s="10"/>
      <c r="EN187" s="10"/>
      <c r="EO187" s="10"/>
      <c r="EP187" s="10"/>
      <c r="EQ187" s="10"/>
      <c r="ER187" s="10"/>
      <c r="ES187" s="10"/>
      <c r="ET187" s="10"/>
      <c r="EU187" s="10"/>
      <c r="EV187" s="10"/>
      <c r="EW187" s="10"/>
      <c r="EX187" s="10"/>
      <c r="EY187" s="10"/>
      <c r="EZ187" s="10"/>
      <c r="FA187" s="10"/>
      <c r="FB187" s="10"/>
      <c r="FC187" s="10"/>
      <c r="FD187" s="10"/>
      <c r="FE187" s="10"/>
      <c r="FF187" s="10"/>
      <c r="FG187" s="10"/>
      <c r="FH187" s="10"/>
      <c r="FI187" s="10"/>
      <c r="FJ187" s="10"/>
      <c r="FK187" s="10"/>
      <c r="FL187" s="10"/>
      <c r="FM187" s="10"/>
      <c r="FN187" s="10"/>
      <c r="FO187" s="10"/>
      <c r="FP187" s="10"/>
      <c r="FQ187" s="10"/>
      <c r="FR187" s="10"/>
      <c r="FS187" s="10"/>
      <c r="FT187" s="10"/>
      <c r="FU187" s="10"/>
      <c r="FV187" s="10"/>
      <c r="FW187" s="10"/>
      <c r="FX187" s="10"/>
      <c r="FY187" s="10"/>
      <c r="FZ187" s="10"/>
      <c r="GA187" s="10"/>
      <c r="GB187" s="10"/>
      <c r="GC187" s="10"/>
      <c r="GD187" s="10"/>
      <c r="GE187" s="10"/>
      <c r="GF187" s="10"/>
      <c r="GG187" s="10"/>
      <c r="GH187" s="10"/>
      <c r="GI187" s="10"/>
      <c r="GJ187" s="10"/>
      <c r="GK187" s="10"/>
      <c r="GL187" s="10"/>
      <c r="GM187" s="10"/>
      <c r="GN187" s="10"/>
      <c r="GO187" s="10"/>
      <c r="GP187" s="10"/>
      <c r="GQ187" s="10"/>
      <c r="GR187" s="10"/>
      <c r="GS187" s="10"/>
      <c r="GT187" s="10"/>
      <c r="GU187" s="10"/>
      <c r="GV187" s="10"/>
      <c r="GW187" s="10"/>
      <c r="GX187" s="10"/>
      <c r="GY187" s="10"/>
      <c r="GZ187" s="10"/>
      <c r="HA187" s="10"/>
      <c r="HB187" s="10"/>
      <c r="HC187" s="10"/>
      <c r="HD187" s="10"/>
      <c r="HE187" s="10"/>
      <c r="HF187" s="10"/>
      <c r="HG187" s="10"/>
      <c r="HH187" s="10"/>
      <c r="HI187" s="10"/>
      <c r="HJ187" s="10"/>
      <c r="HK187" s="10"/>
      <c r="HL187" s="10"/>
      <c r="HM187" s="10"/>
      <c r="HN187" s="10"/>
      <c r="HO187" s="10"/>
      <c r="HP187" s="10"/>
      <c r="HQ187" s="10"/>
      <c r="HR187" s="10"/>
      <c r="HS187" s="10"/>
      <c r="HT187" s="10"/>
      <c r="HU187" s="10"/>
      <c r="HV187" s="10"/>
      <c r="HW187" s="10"/>
      <c r="HX187" s="10"/>
      <c r="HY187" s="10"/>
      <c r="HZ187" s="10"/>
      <c r="IA187" s="10"/>
      <c r="IB187" s="10"/>
      <c r="IC187" s="10"/>
      <c r="ID187" s="10"/>
      <c r="IE187" s="10"/>
      <c r="IF187" s="10"/>
      <c r="IG187" s="10"/>
      <c r="IH187" s="10"/>
      <c r="II187" s="10"/>
      <c r="IJ187" s="10"/>
      <c r="IK187" s="10"/>
      <c r="IL187" s="10"/>
      <c r="IM187" s="10"/>
      <c r="IN187" s="10"/>
      <c r="IO187" s="10"/>
      <c r="IP187" s="10"/>
      <c r="IQ187" s="10"/>
      <c r="IR187" s="10"/>
      <c r="IS187" s="10"/>
      <c r="IT187" s="10"/>
      <c r="IU187" s="10"/>
      <c r="IV187" s="10"/>
      <c r="IW187" s="10"/>
      <c r="IX187" s="10"/>
    </row>
    <row r="188" spans="1:258" ht="14.25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  <c r="DJ188" s="10"/>
      <c r="DK188" s="10"/>
      <c r="DL188" s="10"/>
      <c r="DM188" s="10"/>
      <c r="DN188" s="10"/>
      <c r="DO188" s="10"/>
      <c r="DP188" s="10"/>
      <c r="DQ188" s="10"/>
      <c r="DR188" s="10"/>
      <c r="DS188" s="10"/>
      <c r="DT188" s="10"/>
      <c r="DU188" s="10"/>
      <c r="DV188" s="10"/>
      <c r="DW188" s="10"/>
      <c r="DX188" s="10"/>
      <c r="DY188" s="10"/>
      <c r="DZ188" s="10"/>
      <c r="EA188" s="10"/>
      <c r="EB188" s="10"/>
      <c r="EC188" s="10"/>
      <c r="ED188" s="10"/>
      <c r="EE188" s="10"/>
      <c r="EF188" s="10"/>
      <c r="EG188" s="10"/>
      <c r="EH188" s="10"/>
      <c r="EI188" s="10"/>
      <c r="EJ188" s="10"/>
      <c r="EK188" s="10"/>
      <c r="EL188" s="10"/>
      <c r="EM188" s="10"/>
      <c r="EN188" s="10"/>
      <c r="EO188" s="10"/>
      <c r="EP188" s="10"/>
      <c r="EQ188" s="10"/>
      <c r="ER188" s="10"/>
      <c r="ES188" s="10"/>
      <c r="ET188" s="10"/>
      <c r="EU188" s="10"/>
      <c r="EV188" s="10"/>
      <c r="EW188" s="10"/>
      <c r="EX188" s="10"/>
      <c r="EY188" s="10"/>
      <c r="EZ188" s="10"/>
      <c r="FA188" s="10"/>
      <c r="FB188" s="10"/>
      <c r="FC188" s="10"/>
      <c r="FD188" s="10"/>
      <c r="FE188" s="10"/>
      <c r="FF188" s="10"/>
      <c r="FG188" s="10"/>
      <c r="FH188" s="10"/>
      <c r="FI188" s="10"/>
      <c r="FJ188" s="10"/>
      <c r="FK188" s="10"/>
      <c r="FL188" s="10"/>
      <c r="FM188" s="10"/>
      <c r="FN188" s="10"/>
      <c r="FO188" s="10"/>
      <c r="FP188" s="10"/>
      <c r="FQ188" s="10"/>
      <c r="FR188" s="10"/>
      <c r="FS188" s="10"/>
      <c r="FT188" s="10"/>
      <c r="FU188" s="10"/>
      <c r="FV188" s="10"/>
      <c r="FW188" s="10"/>
      <c r="FX188" s="10"/>
      <c r="FY188" s="10"/>
      <c r="FZ188" s="10"/>
      <c r="GA188" s="10"/>
      <c r="GB188" s="10"/>
      <c r="GC188" s="10"/>
      <c r="GD188" s="10"/>
      <c r="GE188" s="10"/>
      <c r="GF188" s="10"/>
      <c r="GG188" s="10"/>
      <c r="GH188" s="10"/>
      <c r="GI188" s="10"/>
      <c r="GJ188" s="10"/>
      <c r="GK188" s="10"/>
      <c r="GL188" s="10"/>
      <c r="GM188" s="10"/>
      <c r="GN188" s="10"/>
      <c r="GO188" s="10"/>
      <c r="GP188" s="10"/>
      <c r="GQ188" s="10"/>
      <c r="GR188" s="10"/>
      <c r="GS188" s="10"/>
      <c r="GT188" s="10"/>
      <c r="GU188" s="10"/>
      <c r="GV188" s="10"/>
      <c r="GW188" s="10"/>
      <c r="GX188" s="10"/>
      <c r="GY188" s="10"/>
      <c r="GZ188" s="10"/>
      <c r="HA188" s="10"/>
      <c r="HB188" s="10"/>
      <c r="HC188" s="10"/>
      <c r="HD188" s="10"/>
      <c r="HE188" s="10"/>
      <c r="HF188" s="10"/>
      <c r="HG188" s="10"/>
      <c r="HH188" s="10"/>
      <c r="HI188" s="10"/>
      <c r="HJ188" s="10"/>
      <c r="HK188" s="10"/>
      <c r="HL188" s="10"/>
      <c r="HM188" s="10"/>
      <c r="HN188" s="10"/>
      <c r="HO188" s="10"/>
      <c r="HP188" s="10"/>
      <c r="HQ188" s="10"/>
      <c r="HR188" s="10"/>
      <c r="HS188" s="10"/>
      <c r="HT188" s="10"/>
      <c r="HU188" s="10"/>
      <c r="HV188" s="10"/>
      <c r="HW188" s="10"/>
      <c r="HX188" s="10"/>
      <c r="HY188" s="10"/>
      <c r="HZ188" s="10"/>
      <c r="IA188" s="10"/>
      <c r="IB188" s="10"/>
      <c r="IC188" s="10"/>
      <c r="ID188" s="10"/>
      <c r="IE188" s="10"/>
      <c r="IF188" s="10"/>
      <c r="IG188" s="10"/>
      <c r="IH188" s="10"/>
      <c r="II188" s="10"/>
      <c r="IJ188" s="10"/>
      <c r="IK188" s="10"/>
      <c r="IL188" s="10"/>
      <c r="IM188" s="10"/>
      <c r="IN188" s="10"/>
      <c r="IO188" s="10"/>
      <c r="IP188" s="10"/>
      <c r="IQ188" s="10"/>
      <c r="IR188" s="10"/>
      <c r="IS188" s="10"/>
      <c r="IT188" s="10"/>
      <c r="IU188" s="10"/>
      <c r="IV188" s="10"/>
      <c r="IW188" s="10"/>
      <c r="IX188" s="10"/>
    </row>
    <row r="189" spans="1:258" ht="14.25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  <c r="DF189" s="10"/>
      <c r="DG189" s="10"/>
      <c r="DH189" s="10"/>
      <c r="DI189" s="10"/>
      <c r="DJ189" s="10"/>
      <c r="DK189" s="10"/>
      <c r="DL189" s="10"/>
      <c r="DM189" s="10"/>
      <c r="DN189" s="10"/>
      <c r="DO189" s="10"/>
      <c r="DP189" s="10"/>
      <c r="DQ189" s="10"/>
      <c r="DR189" s="10"/>
      <c r="DS189" s="10"/>
      <c r="DT189" s="10"/>
      <c r="DU189" s="10"/>
      <c r="DV189" s="10"/>
      <c r="DW189" s="10"/>
      <c r="DX189" s="10"/>
      <c r="DY189" s="10"/>
      <c r="DZ189" s="10"/>
      <c r="EA189" s="10"/>
      <c r="EB189" s="10"/>
      <c r="EC189" s="10"/>
      <c r="ED189" s="10"/>
      <c r="EE189" s="10"/>
      <c r="EF189" s="10"/>
      <c r="EG189" s="10"/>
      <c r="EH189" s="10"/>
      <c r="EI189" s="10"/>
      <c r="EJ189" s="10"/>
      <c r="EK189" s="10"/>
      <c r="EL189" s="10"/>
      <c r="EM189" s="10"/>
      <c r="EN189" s="10"/>
      <c r="EO189" s="10"/>
      <c r="EP189" s="10"/>
      <c r="EQ189" s="10"/>
      <c r="ER189" s="10"/>
      <c r="ES189" s="10"/>
      <c r="ET189" s="10"/>
      <c r="EU189" s="10"/>
      <c r="EV189" s="10"/>
      <c r="EW189" s="10"/>
      <c r="EX189" s="10"/>
      <c r="EY189" s="10"/>
      <c r="EZ189" s="10"/>
      <c r="FA189" s="10"/>
      <c r="FB189" s="10"/>
      <c r="FC189" s="10"/>
      <c r="FD189" s="10"/>
      <c r="FE189" s="10"/>
      <c r="FF189" s="10"/>
      <c r="FG189" s="10"/>
      <c r="FH189" s="10"/>
      <c r="FI189" s="10"/>
      <c r="FJ189" s="10"/>
      <c r="FK189" s="10"/>
      <c r="FL189" s="10"/>
      <c r="FM189" s="10"/>
      <c r="FN189" s="10"/>
      <c r="FO189" s="10"/>
      <c r="FP189" s="10"/>
      <c r="FQ189" s="10"/>
      <c r="FR189" s="10"/>
      <c r="FS189" s="10"/>
      <c r="FT189" s="10"/>
      <c r="FU189" s="10"/>
      <c r="FV189" s="10"/>
      <c r="FW189" s="10"/>
      <c r="FX189" s="10"/>
      <c r="FY189" s="10"/>
      <c r="FZ189" s="10"/>
      <c r="GA189" s="10"/>
      <c r="GB189" s="10"/>
      <c r="GC189" s="10"/>
      <c r="GD189" s="10"/>
      <c r="GE189" s="10"/>
      <c r="GF189" s="10"/>
      <c r="GG189" s="10"/>
      <c r="GH189" s="10"/>
      <c r="GI189" s="10"/>
      <c r="GJ189" s="10"/>
      <c r="GK189" s="10"/>
      <c r="GL189" s="10"/>
      <c r="GM189" s="10"/>
      <c r="GN189" s="10"/>
      <c r="GO189" s="10"/>
      <c r="GP189" s="10"/>
      <c r="GQ189" s="10"/>
      <c r="GR189" s="10"/>
      <c r="GS189" s="10"/>
      <c r="GT189" s="10"/>
      <c r="GU189" s="10"/>
      <c r="GV189" s="10"/>
      <c r="GW189" s="10"/>
      <c r="GX189" s="10"/>
      <c r="GY189" s="10"/>
      <c r="GZ189" s="10"/>
      <c r="HA189" s="10"/>
      <c r="HB189" s="10"/>
      <c r="HC189" s="10"/>
      <c r="HD189" s="10"/>
      <c r="HE189" s="10"/>
      <c r="HF189" s="10"/>
      <c r="HG189" s="10"/>
      <c r="HH189" s="10"/>
      <c r="HI189" s="10"/>
      <c r="HJ189" s="10"/>
      <c r="HK189" s="10"/>
      <c r="HL189" s="10"/>
      <c r="HM189" s="10"/>
      <c r="HN189" s="10"/>
      <c r="HO189" s="10"/>
      <c r="HP189" s="10"/>
      <c r="HQ189" s="10"/>
      <c r="HR189" s="10"/>
      <c r="HS189" s="10"/>
      <c r="HT189" s="10"/>
      <c r="HU189" s="10"/>
      <c r="HV189" s="10"/>
      <c r="HW189" s="10"/>
      <c r="HX189" s="10"/>
      <c r="HY189" s="10"/>
      <c r="HZ189" s="10"/>
      <c r="IA189" s="10"/>
      <c r="IB189" s="10"/>
      <c r="IC189" s="10"/>
      <c r="ID189" s="10"/>
      <c r="IE189" s="10"/>
      <c r="IF189" s="10"/>
      <c r="IG189" s="10"/>
      <c r="IH189" s="10"/>
      <c r="II189" s="10"/>
      <c r="IJ189" s="10"/>
      <c r="IK189" s="10"/>
      <c r="IL189" s="10"/>
      <c r="IM189" s="10"/>
      <c r="IN189" s="10"/>
      <c r="IO189" s="10"/>
      <c r="IP189" s="10"/>
      <c r="IQ189" s="10"/>
      <c r="IR189" s="10"/>
      <c r="IS189" s="10"/>
      <c r="IT189" s="10"/>
      <c r="IU189" s="10"/>
      <c r="IV189" s="10"/>
      <c r="IW189" s="10"/>
      <c r="IX189" s="10"/>
    </row>
    <row r="190" spans="1:258" ht="14.25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10"/>
      <c r="DM190" s="10"/>
      <c r="DN190" s="10"/>
      <c r="DO190" s="10"/>
      <c r="DP190" s="10"/>
      <c r="DQ190" s="10"/>
      <c r="DR190" s="10"/>
      <c r="DS190" s="10"/>
      <c r="DT190" s="10"/>
      <c r="DU190" s="10"/>
      <c r="DV190" s="10"/>
      <c r="DW190" s="10"/>
      <c r="DX190" s="10"/>
      <c r="DY190" s="10"/>
      <c r="DZ190" s="10"/>
      <c r="EA190" s="10"/>
      <c r="EB190" s="10"/>
      <c r="EC190" s="10"/>
      <c r="ED190" s="10"/>
      <c r="EE190" s="10"/>
      <c r="EF190" s="10"/>
      <c r="EG190" s="10"/>
      <c r="EH190" s="10"/>
      <c r="EI190" s="10"/>
      <c r="EJ190" s="10"/>
      <c r="EK190" s="10"/>
      <c r="EL190" s="10"/>
      <c r="EM190" s="10"/>
      <c r="EN190" s="10"/>
      <c r="EO190" s="10"/>
      <c r="EP190" s="10"/>
      <c r="EQ190" s="10"/>
      <c r="ER190" s="10"/>
      <c r="ES190" s="10"/>
      <c r="ET190" s="10"/>
      <c r="EU190" s="10"/>
      <c r="EV190" s="10"/>
      <c r="EW190" s="10"/>
      <c r="EX190" s="10"/>
      <c r="EY190" s="10"/>
      <c r="EZ190" s="10"/>
      <c r="FA190" s="10"/>
      <c r="FB190" s="10"/>
      <c r="FC190" s="10"/>
      <c r="FD190" s="10"/>
      <c r="FE190" s="10"/>
      <c r="FF190" s="10"/>
      <c r="FG190" s="10"/>
      <c r="FH190" s="10"/>
      <c r="FI190" s="10"/>
      <c r="FJ190" s="10"/>
      <c r="FK190" s="10"/>
      <c r="FL190" s="10"/>
      <c r="FM190" s="10"/>
      <c r="FN190" s="10"/>
      <c r="FO190" s="10"/>
      <c r="FP190" s="10"/>
      <c r="FQ190" s="10"/>
      <c r="FR190" s="10"/>
      <c r="FS190" s="10"/>
      <c r="FT190" s="10"/>
      <c r="FU190" s="10"/>
      <c r="FV190" s="10"/>
      <c r="FW190" s="10"/>
      <c r="FX190" s="10"/>
      <c r="FY190" s="10"/>
      <c r="FZ190" s="10"/>
      <c r="GA190" s="10"/>
      <c r="GB190" s="10"/>
      <c r="GC190" s="10"/>
      <c r="GD190" s="10"/>
      <c r="GE190" s="10"/>
      <c r="GF190" s="10"/>
      <c r="GG190" s="10"/>
      <c r="GH190" s="10"/>
      <c r="GI190" s="10"/>
      <c r="GJ190" s="10"/>
      <c r="GK190" s="10"/>
      <c r="GL190" s="10"/>
      <c r="GM190" s="10"/>
      <c r="GN190" s="10"/>
      <c r="GO190" s="10"/>
      <c r="GP190" s="10"/>
      <c r="GQ190" s="10"/>
      <c r="GR190" s="10"/>
      <c r="GS190" s="10"/>
      <c r="GT190" s="10"/>
      <c r="GU190" s="10"/>
      <c r="GV190" s="10"/>
      <c r="GW190" s="10"/>
      <c r="GX190" s="10"/>
      <c r="GY190" s="10"/>
      <c r="GZ190" s="10"/>
      <c r="HA190" s="10"/>
      <c r="HB190" s="10"/>
      <c r="HC190" s="10"/>
      <c r="HD190" s="10"/>
      <c r="HE190" s="10"/>
      <c r="HF190" s="10"/>
      <c r="HG190" s="10"/>
      <c r="HH190" s="10"/>
      <c r="HI190" s="10"/>
      <c r="HJ190" s="10"/>
      <c r="HK190" s="10"/>
      <c r="HL190" s="10"/>
      <c r="HM190" s="10"/>
      <c r="HN190" s="10"/>
      <c r="HO190" s="10"/>
      <c r="HP190" s="10"/>
      <c r="HQ190" s="10"/>
      <c r="HR190" s="10"/>
      <c r="HS190" s="10"/>
      <c r="HT190" s="10"/>
      <c r="HU190" s="10"/>
      <c r="HV190" s="10"/>
      <c r="HW190" s="10"/>
      <c r="HX190" s="10"/>
      <c r="HY190" s="10"/>
      <c r="HZ190" s="10"/>
      <c r="IA190" s="10"/>
      <c r="IB190" s="10"/>
      <c r="IC190" s="10"/>
      <c r="ID190" s="10"/>
      <c r="IE190" s="10"/>
      <c r="IF190" s="10"/>
      <c r="IG190" s="10"/>
      <c r="IH190" s="10"/>
      <c r="II190" s="10"/>
      <c r="IJ190" s="10"/>
      <c r="IK190" s="10"/>
      <c r="IL190" s="10"/>
      <c r="IM190" s="10"/>
      <c r="IN190" s="10"/>
      <c r="IO190" s="10"/>
      <c r="IP190" s="10"/>
      <c r="IQ190" s="10"/>
      <c r="IR190" s="10"/>
      <c r="IS190" s="10"/>
      <c r="IT190" s="10"/>
      <c r="IU190" s="10"/>
      <c r="IV190" s="10"/>
      <c r="IW190" s="10"/>
      <c r="IX190" s="10"/>
    </row>
    <row r="191" spans="1:258" ht="14.25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  <c r="DF191" s="10"/>
      <c r="DG191" s="10"/>
      <c r="DH191" s="10"/>
      <c r="DI191" s="10"/>
      <c r="DJ191" s="10"/>
      <c r="DK191" s="10"/>
      <c r="DL191" s="10"/>
      <c r="DM191" s="10"/>
      <c r="DN191" s="10"/>
      <c r="DO191" s="10"/>
      <c r="DP191" s="10"/>
      <c r="DQ191" s="10"/>
      <c r="DR191" s="10"/>
      <c r="DS191" s="10"/>
      <c r="DT191" s="10"/>
      <c r="DU191" s="10"/>
      <c r="DV191" s="10"/>
      <c r="DW191" s="10"/>
      <c r="DX191" s="10"/>
      <c r="DY191" s="10"/>
      <c r="DZ191" s="10"/>
      <c r="EA191" s="10"/>
      <c r="EB191" s="10"/>
      <c r="EC191" s="10"/>
      <c r="ED191" s="10"/>
      <c r="EE191" s="10"/>
      <c r="EF191" s="10"/>
      <c r="EG191" s="10"/>
      <c r="EH191" s="10"/>
      <c r="EI191" s="10"/>
      <c r="EJ191" s="10"/>
      <c r="EK191" s="10"/>
      <c r="EL191" s="10"/>
      <c r="EM191" s="10"/>
      <c r="EN191" s="10"/>
      <c r="EO191" s="10"/>
      <c r="EP191" s="10"/>
      <c r="EQ191" s="10"/>
      <c r="ER191" s="10"/>
      <c r="ES191" s="10"/>
      <c r="ET191" s="10"/>
      <c r="EU191" s="10"/>
      <c r="EV191" s="10"/>
      <c r="EW191" s="10"/>
      <c r="EX191" s="10"/>
      <c r="EY191" s="10"/>
      <c r="EZ191" s="10"/>
      <c r="FA191" s="10"/>
      <c r="FB191" s="10"/>
      <c r="FC191" s="10"/>
      <c r="FD191" s="10"/>
      <c r="FE191" s="10"/>
      <c r="FF191" s="10"/>
      <c r="FG191" s="10"/>
      <c r="FH191" s="10"/>
      <c r="FI191" s="10"/>
      <c r="FJ191" s="10"/>
      <c r="FK191" s="10"/>
      <c r="FL191" s="10"/>
      <c r="FM191" s="10"/>
      <c r="FN191" s="10"/>
      <c r="FO191" s="10"/>
      <c r="FP191" s="10"/>
      <c r="FQ191" s="10"/>
      <c r="FR191" s="10"/>
      <c r="FS191" s="10"/>
      <c r="FT191" s="10"/>
      <c r="FU191" s="10"/>
      <c r="FV191" s="10"/>
      <c r="FW191" s="10"/>
      <c r="FX191" s="10"/>
      <c r="FY191" s="10"/>
      <c r="FZ191" s="10"/>
      <c r="GA191" s="10"/>
      <c r="GB191" s="10"/>
      <c r="GC191" s="10"/>
      <c r="GD191" s="10"/>
      <c r="GE191" s="10"/>
      <c r="GF191" s="10"/>
      <c r="GG191" s="10"/>
      <c r="GH191" s="10"/>
      <c r="GI191" s="10"/>
      <c r="GJ191" s="10"/>
      <c r="GK191" s="10"/>
      <c r="GL191" s="10"/>
      <c r="GM191" s="10"/>
      <c r="GN191" s="10"/>
      <c r="GO191" s="10"/>
      <c r="GP191" s="10"/>
      <c r="GQ191" s="10"/>
      <c r="GR191" s="10"/>
      <c r="GS191" s="10"/>
      <c r="GT191" s="10"/>
      <c r="GU191" s="10"/>
      <c r="GV191" s="10"/>
      <c r="GW191" s="10"/>
      <c r="GX191" s="10"/>
      <c r="GY191" s="10"/>
      <c r="GZ191" s="10"/>
      <c r="HA191" s="10"/>
      <c r="HB191" s="10"/>
      <c r="HC191" s="10"/>
      <c r="HD191" s="10"/>
      <c r="HE191" s="10"/>
      <c r="HF191" s="10"/>
      <c r="HG191" s="10"/>
      <c r="HH191" s="10"/>
      <c r="HI191" s="10"/>
      <c r="HJ191" s="10"/>
      <c r="HK191" s="10"/>
      <c r="HL191" s="10"/>
      <c r="HM191" s="10"/>
      <c r="HN191" s="10"/>
      <c r="HO191" s="10"/>
      <c r="HP191" s="10"/>
      <c r="HQ191" s="10"/>
      <c r="HR191" s="10"/>
      <c r="HS191" s="10"/>
      <c r="HT191" s="10"/>
      <c r="HU191" s="10"/>
      <c r="HV191" s="10"/>
      <c r="HW191" s="10"/>
      <c r="HX191" s="10"/>
      <c r="HY191" s="10"/>
      <c r="HZ191" s="10"/>
      <c r="IA191" s="10"/>
      <c r="IB191" s="10"/>
      <c r="IC191" s="10"/>
      <c r="ID191" s="10"/>
      <c r="IE191" s="10"/>
      <c r="IF191" s="10"/>
      <c r="IG191" s="10"/>
      <c r="IH191" s="10"/>
      <c r="II191" s="10"/>
      <c r="IJ191" s="10"/>
      <c r="IK191" s="10"/>
      <c r="IL191" s="10"/>
      <c r="IM191" s="10"/>
      <c r="IN191" s="10"/>
      <c r="IO191" s="10"/>
      <c r="IP191" s="10"/>
      <c r="IQ191" s="10"/>
      <c r="IR191" s="10"/>
      <c r="IS191" s="10"/>
      <c r="IT191" s="10"/>
      <c r="IU191" s="10"/>
      <c r="IV191" s="10"/>
      <c r="IW191" s="10"/>
      <c r="IX191" s="10"/>
    </row>
    <row r="192" spans="1:258" ht="14.25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  <c r="DF192" s="10"/>
      <c r="DG192" s="10"/>
      <c r="DH192" s="10"/>
      <c r="DI192" s="10"/>
      <c r="DJ192" s="10"/>
      <c r="DK192" s="10"/>
      <c r="DL192" s="10"/>
      <c r="DM192" s="10"/>
      <c r="DN192" s="10"/>
      <c r="DO192" s="10"/>
      <c r="DP192" s="10"/>
      <c r="DQ192" s="10"/>
      <c r="DR192" s="10"/>
      <c r="DS192" s="10"/>
      <c r="DT192" s="10"/>
      <c r="DU192" s="10"/>
      <c r="DV192" s="10"/>
      <c r="DW192" s="10"/>
      <c r="DX192" s="10"/>
      <c r="DY192" s="10"/>
      <c r="DZ192" s="10"/>
      <c r="EA192" s="10"/>
      <c r="EB192" s="10"/>
      <c r="EC192" s="10"/>
      <c r="ED192" s="10"/>
      <c r="EE192" s="10"/>
      <c r="EF192" s="10"/>
      <c r="EG192" s="10"/>
      <c r="EH192" s="10"/>
      <c r="EI192" s="10"/>
      <c r="EJ192" s="10"/>
      <c r="EK192" s="10"/>
      <c r="EL192" s="10"/>
      <c r="EM192" s="10"/>
      <c r="EN192" s="10"/>
      <c r="EO192" s="10"/>
      <c r="EP192" s="10"/>
      <c r="EQ192" s="10"/>
      <c r="ER192" s="10"/>
      <c r="ES192" s="10"/>
      <c r="ET192" s="10"/>
      <c r="EU192" s="10"/>
      <c r="EV192" s="10"/>
      <c r="EW192" s="10"/>
      <c r="EX192" s="10"/>
      <c r="EY192" s="10"/>
      <c r="EZ192" s="10"/>
      <c r="FA192" s="10"/>
      <c r="FB192" s="10"/>
      <c r="FC192" s="10"/>
      <c r="FD192" s="10"/>
      <c r="FE192" s="10"/>
      <c r="FF192" s="10"/>
      <c r="FG192" s="10"/>
      <c r="FH192" s="10"/>
      <c r="FI192" s="10"/>
      <c r="FJ192" s="10"/>
      <c r="FK192" s="10"/>
      <c r="FL192" s="10"/>
      <c r="FM192" s="10"/>
      <c r="FN192" s="10"/>
      <c r="FO192" s="10"/>
      <c r="FP192" s="10"/>
      <c r="FQ192" s="10"/>
      <c r="FR192" s="10"/>
      <c r="FS192" s="10"/>
      <c r="FT192" s="10"/>
      <c r="FU192" s="10"/>
      <c r="FV192" s="10"/>
      <c r="FW192" s="10"/>
      <c r="FX192" s="10"/>
      <c r="FY192" s="10"/>
      <c r="FZ192" s="10"/>
      <c r="GA192" s="10"/>
      <c r="GB192" s="10"/>
      <c r="GC192" s="10"/>
      <c r="GD192" s="10"/>
      <c r="GE192" s="10"/>
      <c r="GF192" s="10"/>
      <c r="GG192" s="10"/>
      <c r="GH192" s="10"/>
      <c r="GI192" s="10"/>
      <c r="GJ192" s="10"/>
      <c r="GK192" s="10"/>
      <c r="GL192" s="10"/>
      <c r="GM192" s="10"/>
      <c r="GN192" s="10"/>
      <c r="GO192" s="10"/>
      <c r="GP192" s="10"/>
      <c r="GQ192" s="10"/>
      <c r="GR192" s="10"/>
      <c r="GS192" s="10"/>
      <c r="GT192" s="10"/>
      <c r="GU192" s="10"/>
      <c r="GV192" s="10"/>
      <c r="GW192" s="10"/>
      <c r="GX192" s="10"/>
      <c r="GY192" s="10"/>
      <c r="GZ192" s="10"/>
      <c r="HA192" s="10"/>
      <c r="HB192" s="10"/>
      <c r="HC192" s="10"/>
      <c r="HD192" s="10"/>
      <c r="HE192" s="10"/>
      <c r="HF192" s="10"/>
      <c r="HG192" s="10"/>
      <c r="HH192" s="10"/>
      <c r="HI192" s="10"/>
      <c r="HJ192" s="10"/>
      <c r="HK192" s="10"/>
      <c r="HL192" s="10"/>
      <c r="HM192" s="10"/>
      <c r="HN192" s="10"/>
      <c r="HO192" s="10"/>
      <c r="HP192" s="10"/>
      <c r="HQ192" s="10"/>
      <c r="HR192" s="10"/>
      <c r="HS192" s="10"/>
      <c r="HT192" s="10"/>
      <c r="HU192" s="10"/>
      <c r="HV192" s="10"/>
      <c r="HW192" s="10"/>
      <c r="HX192" s="10"/>
      <c r="HY192" s="10"/>
      <c r="HZ192" s="10"/>
      <c r="IA192" s="10"/>
      <c r="IB192" s="10"/>
      <c r="IC192" s="10"/>
      <c r="ID192" s="10"/>
      <c r="IE192" s="10"/>
      <c r="IF192" s="10"/>
      <c r="IG192" s="10"/>
      <c r="IH192" s="10"/>
      <c r="II192" s="10"/>
      <c r="IJ192" s="10"/>
      <c r="IK192" s="10"/>
      <c r="IL192" s="10"/>
      <c r="IM192" s="10"/>
      <c r="IN192" s="10"/>
      <c r="IO192" s="10"/>
      <c r="IP192" s="10"/>
      <c r="IQ192" s="10"/>
      <c r="IR192" s="10"/>
      <c r="IS192" s="10"/>
      <c r="IT192" s="10"/>
      <c r="IU192" s="10"/>
      <c r="IV192" s="10"/>
      <c r="IW192" s="10"/>
      <c r="IX192" s="10"/>
    </row>
    <row r="193" spans="1:258" ht="14.25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  <c r="DD193" s="10"/>
      <c r="DE193" s="10"/>
      <c r="DF193" s="10"/>
      <c r="DG193" s="10"/>
      <c r="DH193" s="10"/>
      <c r="DI193" s="10"/>
      <c r="DJ193" s="10"/>
      <c r="DK193" s="10"/>
      <c r="DL193" s="10"/>
      <c r="DM193" s="10"/>
      <c r="DN193" s="10"/>
      <c r="DO193" s="10"/>
      <c r="DP193" s="10"/>
      <c r="DQ193" s="10"/>
      <c r="DR193" s="10"/>
      <c r="DS193" s="10"/>
      <c r="DT193" s="10"/>
      <c r="DU193" s="10"/>
      <c r="DV193" s="10"/>
      <c r="DW193" s="10"/>
      <c r="DX193" s="10"/>
      <c r="DY193" s="10"/>
      <c r="DZ193" s="10"/>
      <c r="EA193" s="10"/>
      <c r="EB193" s="10"/>
      <c r="EC193" s="10"/>
      <c r="ED193" s="10"/>
      <c r="EE193" s="10"/>
      <c r="EF193" s="10"/>
      <c r="EG193" s="10"/>
      <c r="EH193" s="10"/>
      <c r="EI193" s="10"/>
      <c r="EJ193" s="10"/>
      <c r="EK193" s="10"/>
      <c r="EL193" s="10"/>
      <c r="EM193" s="10"/>
      <c r="EN193" s="10"/>
      <c r="EO193" s="10"/>
      <c r="EP193" s="10"/>
      <c r="EQ193" s="10"/>
      <c r="ER193" s="10"/>
      <c r="ES193" s="10"/>
      <c r="ET193" s="10"/>
      <c r="EU193" s="10"/>
      <c r="EV193" s="10"/>
      <c r="EW193" s="10"/>
      <c r="EX193" s="10"/>
      <c r="EY193" s="10"/>
      <c r="EZ193" s="10"/>
      <c r="FA193" s="10"/>
      <c r="FB193" s="10"/>
      <c r="FC193" s="10"/>
      <c r="FD193" s="10"/>
      <c r="FE193" s="10"/>
      <c r="FF193" s="10"/>
      <c r="FG193" s="10"/>
      <c r="FH193" s="10"/>
      <c r="FI193" s="10"/>
      <c r="FJ193" s="10"/>
      <c r="FK193" s="10"/>
      <c r="FL193" s="10"/>
      <c r="FM193" s="10"/>
      <c r="FN193" s="10"/>
      <c r="FO193" s="10"/>
      <c r="FP193" s="10"/>
      <c r="FQ193" s="10"/>
      <c r="FR193" s="10"/>
      <c r="FS193" s="10"/>
      <c r="FT193" s="10"/>
      <c r="FU193" s="10"/>
      <c r="FV193" s="10"/>
      <c r="FW193" s="10"/>
      <c r="FX193" s="10"/>
      <c r="FY193" s="10"/>
      <c r="FZ193" s="10"/>
      <c r="GA193" s="10"/>
      <c r="GB193" s="10"/>
      <c r="GC193" s="10"/>
      <c r="GD193" s="10"/>
      <c r="GE193" s="10"/>
      <c r="GF193" s="10"/>
      <c r="GG193" s="10"/>
      <c r="GH193" s="10"/>
      <c r="GI193" s="10"/>
      <c r="GJ193" s="10"/>
      <c r="GK193" s="10"/>
      <c r="GL193" s="10"/>
      <c r="GM193" s="10"/>
      <c r="GN193" s="10"/>
      <c r="GO193" s="10"/>
      <c r="GP193" s="10"/>
      <c r="GQ193" s="10"/>
      <c r="GR193" s="10"/>
      <c r="GS193" s="10"/>
      <c r="GT193" s="10"/>
      <c r="GU193" s="10"/>
      <c r="GV193" s="10"/>
      <c r="GW193" s="10"/>
      <c r="GX193" s="10"/>
      <c r="GY193" s="10"/>
      <c r="GZ193" s="10"/>
      <c r="HA193" s="10"/>
      <c r="HB193" s="10"/>
      <c r="HC193" s="10"/>
      <c r="HD193" s="10"/>
      <c r="HE193" s="10"/>
      <c r="HF193" s="10"/>
      <c r="HG193" s="10"/>
      <c r="HH193" s="10"/>
      <c r="HI193" s="10"/>
      <c r="HJ193" s="10"/>
      <c r="HK193" s="10"/>
      <c r="HL193" s="10"/>
      <c r="HM193" s="10"/>
      <c r="HN193" s="10"/>
      <c r="HO193" s="10"/>
      <c r="HP193" s="10"/>
      <c r="HQ193" s="10"/>
      <c r="HR193" s="10"/>
      <c r="HS193" s="10"/>
      <c r="HT193" s="10"/>
      <c r="HU193" s="10"/>
      <c r="HV193" s="10"/>
      <c r="HW193" s="10"/>
      <c r="HX193" s="10"/>
      <c r="HY193" s="10"/>
      <c r="HZ193" s="10"/>
      <c r="IA193" s="10"/>
      <c r="IB193" s="10"/>
      <c r="IC193" s="10"/>
      <c r="ID193" s="10"/>
      <c r="IE193" s="10"/>
      <c r="IF193" s="10"/>
      <c r="IG193" s="10"/>
      <c r="IH193" s="10"/>
      <c r="II193" s="10"/>
      <c r="IJ193" s="10"/>
      <c r="IK193" s="10"/>
      <c r="IL193" s="10"/>
      <c r="IM193" s="10"/>
      <c r="IN193" s="10"/>
      <c r="IO193" s="10"/>
      <c r="IP193" s="10"/>
      <c r="IQ193" s="10"/>
      <c r="IR193" s="10"/>
      <c r="IS193" s="10"/>
      <c r="IT193" s="10"/>
      <c r="IU193" s="10"/>
      <c r="IV193" s="10"/>
      <c r="IW193" s="10"/>
      <c r="IX193" s="10"/>
    </row>
    <row r="194" spans="1:258" ht="14.25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  <c r="DG194" s="10"/>
      <c r="DH194" s="10"/>
      <c r="DI194" s="10"/>
      <c r="DJ194" s="10"/>
      <c r="DK194" s="10"/>
      <c r="DL194" s="10"/>
      <c r="DM194" s="10"/>
      <c r="DN194" s="10"/>
      <c r="DO194" s="10"/>
      <c r="DP194" s="10"/>
      <c r="DQ194" s="10"/>
      <c r="DR194" s="10"/>
      <c r="DS194" s="10"/>
      <c r="DT194" s="10"/>
      <c r="DU194" s="10"/>
      <c r="DV194" s="10"/>
      <c r="DW194" s="10"/>
      <c r="DX194" s="10"/>
      <c r="DY194" s="10"/>
      <c r="DZ194" s="10"/>
      <c r="EA194" s="10"/>
      <c r="EB194" s="10"/>
      <c r="EC194" s="10"/>
      <c r="ED194" s="10"/>
      <c r="EE194" s="10"/>
      <c r="EF194" s="10"/>
      <c r="EG194" s="10"/>
      <c r="EH194" s="10"/>
      <c r="EI194" s="10"/>
      <c r="EJ194" s="10"/>
      <c r="EK194" s="10"/>
      <c r="EL194" s="10"/>
      <c r="EM194" s="10"/>
      <c r="EN194" s="10"/>
      <c r="EO194" s="10"/>
      <c r="EP194" s="10"/>
      <c r="EQ194" s="10"/>
      <c r="ER194" s="10"/>
      <c r="ES194" s="10"/>
      <c r="ET194" s="10"/>
      <c r="EU194" s="10"/>
      <c r="EV194" s="10"/>
      <c r="EW194" s="10"/>
      <c r="EX194" s="10"/>
      <c r="EY194" s="10"/>
      <c r="EZ194" s="10"/>
      <c r="FA194" s="10"/>
      <c r="FB194" s="10"/>
      <c r="FC194" s="10"/>
      <c r="FD194" s="10"/>
      <c r="FE194" s="10"/>
      <c r="FF194" s="10"/>
      <c r="FG194" s="10"/>
      <c r="FH194" s="10"/>
      <c r="FI194" s="10"/>
      <c r="FJ194" s="10"/>
      <c r="FK194" s="10"/>
      <c r="FL194" s="10"/>
      <c r="FM194" s="10"/>
      <c r="FN194" s="10"/>
      <c r="FO194" s="10"/>
      <c r="FP194" s="10"/>
      <c r="FQ194" s="10"/>
      <c r="FR194" s="10"/>
      <c r="FS194" s="10"/>
      <c r="FT194" s="10"/>
      <c r="FU194" s="10"/>
      <c r="FV194" s="10"/>
      <c r="FW194" s="10"/>
      <c r="FX194" s="10"/>
      <c r="FY194" s="10"/>
      <c r="FZ194" s="10"/>
      <c r="GA194" s="10"/>
      <c r="GB194" s="10"/>
      <c r="GC194" s="10"/>
      <c r="GD194" s="10"/>
      <c r="GE194" s="10"/>
      <c r="GF194" s="10"/>
      <c r="GG194" s="10"/>
      <c r="GH194" s="10"/>
      <c r="GI194" s="10"/>
      <c r="GJ194" s="10"/>
      <c r="GK194" s="10"/>
      <c r="GL194" s="10"/>
      <c r="GM194" s="10"/>
      <c r="GN194" s="10"/>
      <c r="GO194" s="10"/>
      <c r="GP194" s="10"/>
      <c r="GQ194" s="10"/>
      <c r="GR194" s="10"/>
      <c r="GS194" s="10"/>
      <c r="GT194" s="10"/>
      <c r="GU194" s="10"/>
      <c r="GV194" s="10"/>
      <c r="GW194" s="10"/>
      <c r="GX194" s="10"/>
      <c r="GY194" s="10"/>
      <c r="GZ194" s="10"/>
      <c r="HA194" s="10"/>
      <c r="HB194" s="10"/>
      <c r="HC194" s="10"/>
      <c r="HD194" s="10"/>
      <c r="HE194" s="10"/>
      <c r="HF194" s="10"/>
      <c r="HG194" s="10"/>
      <c r="HH194" s="10"/>
      <c r="HI194" s="10"/>
      <c r="HJ194" s="10"/>
      <c r="HK194" s="10"/>
      <c r="HL194" s="10"/>
      <c r="HM194" s="10"/>
      <c r="HN194" s="10"/>
      <c r="HO194" s="10"/>
      <c r="HP194" s="10"/>
      <c r="HQ194" s="10"/>
      <c r="HR194" s="10"/>
      <c r="HS194" s="10"/>
      <c r="HT194" s="10"/>
      <c r="HU194" s="10"/>
      <c r="HV194" s="10"/>
      <c r="HW194" s="10"/>
      <c r="HX194" s="10"/>
      <c r="HY194" s="10"/>
      <c r="HZ194" s="10"/>
      <c r="IA194" s="10"/>
      <c r="IB194" s="10"/>
      <c r="IC194" s="10"/>
      <c r="ID194" s="10"/>
      <c r="IE194" s="10"/>
      <c r="IF194" s="10"/>
      <c r="IG194" s="10"/>
      <c r="IH194" s="10"/>
      <c r="II194" s="10"/>
      <c r="IJ194" s="10"/>
      <c r="IK194" s="10"/>
      <c r="IL194" s="10"/>
      <c r="IM194" s="10"/>
      <c r="IN194" s="10"/>
      <c r="IO194" s="10"/>
      <c r="IP194" s="10"/>
      <c r="IQ194" s="10"/>
      <c r="IR194" s="10"/>
      <c r="IS194" s="10"/>
      <c r="IT194" s="10"/>
      <c r="IU194" s="10"/>
      <c r="IV194" s="10"/>
      <c r="IW194" s="10"/>
      <c r="IX194" s="10"/>
    </row>
    <row r="195" spans="1:258" ht="14.25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  <c r="DF195" s="10"/>
      <c r="DG195" s="10"/>
      <c r="DH195" s="10"/>
      <c r="DI195" s="10"/>
      <c r="DJ195" s="10"/>
      <c r="DK195" s="10"/>
      <c r="DL195" s="10"/>
      <c r="DM195" s="10"/>
      <c r="DN195" s="10"/>
      <c r="DO195" s="10"/>
      <c r="DP195" s="10"/>
      <c r="DQ195" s="10"/>
      <c r="DR195" s="10"/>
      <c r="DS195" s="10"/>
      <c r="DT195" s="10"/>
      <c r="DU195" s="10"/>
      <c r="DV195" s="10"/>
      <c r="DW195" s="10"/>
      <c r="DX195" s="10"/>
      <c r="DY195" s="10"/>
      <c r="DZ195" s="10"/>
      <c r="EA195" s="10"/>
      <c r="EB195" s="10"/>
      <c r="EC195" s="10"/>
      <c r="ED195" s="10"/>
      <c r="EE195" s="10"/>
      <c r="EF195" s="10"/>
      <c r="EG195" s="10"/>
      <c r="EH195" s="10"/>
      <c r="EI195" s="10"/>
      <c r="EJ195" s="10"/>
      <c r="EK195" s="10"/>
      <c r="EL195" s="10"/>
      <c r="EM195" s="10"/>
      <c r="EN195" s="10"/>
      <c r="EO195" s="10"/>
      <c r="EP195" s="10"/>
      <c r="EQ195" s="10"/>
      <c r="ER195" s="10"/>
      <c r="ES195" s="10"/>
      <c r="ET195" s="10"/>
      <c r="EU195" s="10"/>
      <c r="EV195" s="10"/>
      <c r="EW195" s="10"/>
      <c r="EX195" s="10"/>
      <c r="EY195" s="10"/>
      <c r="EZ195" s="10"/>
      <c r="FA195" s="10"/>
      <c r="FB195" s="10"/>
      <c r="FC195" s="10"/>
      <c r="FD195" s="10"/>
      <c r="FE195" s="10"/>
      <c r="FF195" s="10"/>
      <c r="FG195" s="10"/>
      <c r="FH195" s="10"/>
      <c r="FI195" s="10"/>
      <c r="FJ195" s="10"/>
      <c r="FK195" s="10"/>
      <c r="FL195" s="10"/>
      <c r="FM195" s="10"/>
      <c r="FN195" s="10"/>
      <c r="FO195" s="10"/>
      <c r="FP195" s="10"/>
      <c r="FQ195" s="10"/>
      <c r="FR195" s="10"/>
      <c r="FS195" s="10"/>
      <c r="FT195" s="10"/>
      <c r="FU195" s="10"/>
      <c r="FV195" s="10"/>
      <c r="FW195" s="10"/>
      <c r="FX195" s="10"/>
      <c r="FY195" s="10"/>
      <c r="FZ195" s="10"/>
      <c r="GA195" s="10"/>
      <c r="GB195" s="10"/>
      <c r="GC195" s="10"/>
      <c r="GD195" s="10"/>
      <c r="GE195" s="10"/>
      <c r="GF195" s="10"/>
      <c r="GG195" s="10"/>
      <c r="GH195" s="10"/>
      <c r="GI195" s="10"/>
      <c r="GJ195" s="10"/>
      <c r="GK195" s="10"/>
      <c r="GL195" s="10"/>
      <c r="GM195" s="10"/>
      <c r="GN195" s="10"/>
      <c r="GO195" s="10"/>
      <c r="GP195" s="10"/>
      <c r="GQ195" s="10"/>
      <c r="GR195" s="10"/>
      <c r="GS195" s="10"/>
      <c r="GT195" s="10"/>
      <c r="GU195" s="10"/>
      <c r="GV195" s="10"/>
      <c r="GW195" s="10"/>
      <c r="GX195" s="10"/>
      <c r="GY195" s="10"/>
      <c r="GZ195" s="10"/>
      <c r="HA195" s="10"/>
      <c r="HB195" s="10"/>
      <c r="HC195" s="10"/>
      <c r="HD195" s="10"/>
      <c r="HE195" s="10"/>
      <c r="HF195" s="10"/>
      <c r="HG195" s="10"/>
      <c r="HH195" s="10"/>
      <c r="HI195" s="10"/>
      <c r="HJ195" s="10"/>
      <c r="HK195" s="10"/>
      <c r="HL195" s="10"/>
      <c r="HM195" s="10"/>
      <c r="HN195" s="10"/>
      <c r="HO195" s="10"/>
      <c r="HP195" s="10"/>
      <c r="HQ195" s="10"/>
      <c r="HR195" s="10"/>
      <c r="HS195" s="10"/>
      <c r="HT195" s="10"/>
      <c r="HU195" s="10"/>
      <c r="HV195" s="10"/>
      <c r="HW195" s="10"/>
      <c r="HX195" s="10"/>
      <c r="HY195" s="10"/>
      <c r="HZ195" s="10"/>
      <c r="IA195" s="10"/>
      <c r="IB195" s="10"/>
      <c r="IC195" s="10"/>
      <c r="ID195" s="10"/>
      <c r="IE195" s="10"/>
      <c r="IF195" s="10"/>
      <c r="IG195" s="10"/>
      <c r="IH195" s="10"/>
      <c r="II195" s="10"/>
      <c r="IJ195" s="10"/>
      <c r="IK195" s="10"/>
      <c r="IL195" s="10"/>
      <c r="IM195" s="10"/>
      <c r="IN195" s="10"/>
      <c r="IO195" s="10"/>
      <c r="IP195" s="10"/>
      <c r="IQ195" s="10"/>
      <c r="IR195" s="10"/>
      <c r="IS195" s="10"/>
      <c r="IT195" s="10"/>
      <c r="IU195" s="10"/>
      <c r="IV195" s="10"/>
      <c r="IW195" s="10"/>
      <c r="IX195" s="10"/>
    </row>
    <row r="196" spans="1:258" ht="14.25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  <c r="DJ196" s="10"/>
      <c r="DK196" s="10"/>
      <c r="DL196" s="10"/>
      <c r="DM196" s="10"/>
      <c r="DN196" s="10"/>
      <c r="DO196" s="10"/>
      <c r="DP196" s="10"/>
      <c r="DQ196" s="10"/>
      <c r="DR196" s="10"/>
      <c r="DS196" s="10"/>
      <c r="DT196" s="10"/>
      <c r="DU196" s="10"/>
      <c r="DV196" s="10"/>
      <c r="DW196" s="10"/>
      <c r="DX196" s="10"/>
      <c r="DY196" s="10"/>
      <c r="DZ196" s="10"/>
      <c r="EA196" s="10"/>
      <c r="EB196" s="10"/>
      <c r="EC196" s="10"/>
      <c r="ED196" s="10"/>
      <c r="EE196" s="10"/>
      <c r="EF196" s="10"/>
      <c r="EG196" s="10"/>
      <c r="EH196" s="10"/>
      <c r="EI196" s="10"/>
      <c r="EJ196" s="10"/>
      <c r="EK196" s="10"/>
      <c r="EL196" s="10"/>
      <c r="EM196" s="10"/>
      <c r="EN196" s="10"/>
      <c r="EO196" s="10"/>
      <c r="EP196" s="10"/>
      <c r="EQ196" s="10"/>
      <c r="ER196" s="10"/>
      <c r="ES196" s="10"/>
      <c r="ET196" s="10"/>
      <c r="EU196" s="10"/>
      <c r="EV196" s="10"/>
      <c r="EW196" s="10"/>
      <c r="EX196" s="10"/>
      <c r="EY196" s="10"/>
      <c r="EZ196" s="10"/>
      <c r="FA196" s="10"/>
      <c r="FB196" s="10"/>
      <c r="FC196" s="10"/>
      <c r="FD196" s="10"/>
      <c r="FE196" s="10"/>
      <c r="FF196" s="10"/>
      <c r="FG196" s="10"/>
      <c r="FH196" s="10"/>
      <c r="FI196" s="10"/>
      <c r="FJ196" s="10"/>
      <c r="FK196" s="10"/>
      <c r="FL196" s="10"/>
      <c r="FM196" s="10"/>
      <c r="FN196" s="10"/>
      <c r="FO196" s="10"/>
      <c r="FP196" s="10"/>
      <c r="FQ196" s="10"/>
      <c r="FR196" s="10"/>
      <c r="FS196" s="10"/>
      <c r="FT196" s="10"/>
      <c r="FU196" s="10"/>
      <c r="FV196" s="10"/>
      <c r="FW196" s="10"/>
      <c r="FX196" s="10"/>
      <c r="FY196" s="10"/>
      <c r="FZ196" s="10"/>
      <c r="GA196" s="10"/>
      <c r="GB196" s="10"/>
      <c r="GC196" s="10"/>
      <c r="GD196" s="10"/>
      <c r="GE196" s="10"/>
      <c r="GF196" s="10"/>
      <c r="GG196" s="10"/>
      <c r="GH196" s="10"/>
      <c r="GI196" s="10"/>
      <c r="GJ196" s="10"/>
      <c r="GK196" s="10"/>
      <c r="GL196" s="10"/>
      <c r="GM196" s="10"/>
      <c r="GN196" s="10"/>
      <c r="GO196" s="10"/>
      <c r="GP196" s="10"/>
      <c r="GQ196" s="10"/>
      <c r="GR196" s="10"/>
      <c r="GS196" s="10"/>
      <c r="GT196" s="10"/>
      <c r="GU196" s="10"/>
      <c r="GV196" s="10"/>
      <c r="GW196" s="10"/>
      <c r="GX196" s="10"/>
      <c r="GY196" s="10"/>
      <c r="GZ196" s="10"/>
      <c r="HA196" s="10"/>
      <c r="HB196" s="10"/>
      <c r="HC196" s="10"/>
      <c r="HD196" s="10"/>
      <c r="HE196" s="10"/>
      <c r="HF196" s="10"/>
      <c r="HG196" s="10"/>
      <c r="HH196" s="10"/>
      <c r="HI196" s="10"/>
      <c r="HJ196" s="10"/>
      <c r="HK196" s="10"/>
      <c r="HL196" s="10"/>
      <c r="HM196" s="10"/>
      <c r="HN196" s="10"/>
      <c r="HO196" s="10"/>
      <c r="HP196" s="10"/>
      <c r="HQ196" s="10"/>
      <c r="HR196" s="10"/>
      <c r="HS196" s="10"/>
      <c r="HT196" s="10"/>
      <c r="HU196" s="10"/>
      <c r="HV196" s="10"/>
      <c r="HW196" s="10"/>
      <c r="HX196" s="10"/>
      <c r="HY196" s="10"/>
      <c r="HZ196" s="10"/>
      <c r="IA196" s="10"/>
      <c r="IB196" s="10"/>
      <c r="IC196" s="10"/>
      <c r="ID196" s="10"/>
      <c r="IE196" s="10"/>
      <c r="IF196" s="10"/>
      <c r="IG196" s="10"/>
      <c r="IH196" s="10"/>
      <c r="II196" s="10"/>
      <c r="IJ196" s="10"/>
      <c r="IK196" s="10"/>
      <c r="IL196" s="10"/>
      <c r="IM196" s="10"/>
      <c r="IN196" s="10"/>
      <c r="IO196" s="10"/>
      <c r="IP196" s="10"/>
      <c r="IQ196" s="10"/>
      <c r="IR196" s="10"/>
      <c r="IS196" s="10"/>
      <c r="IT196" s="10"/>
      <c r="IU196" s="10"/>
      <c r="IV196" s="10"/>
      <c r="IW196" s="10"/>
      <c r="IX196" s="10"/>
    </row>
    <row r="197" spans="1:258" ht="14.25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K197" s="10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  <c r="EE197" s="10"/>
      <c r="EF197" s="10"/>
      <c r="EG197" s="10"/>
      <c r="EH197" s="10"/>
      <c r="EI197" s="10"/>
      <c r="EJ197" s="10"/>
      <c r="EK197" s="10"/>
      <c r="EL197" s="10"/>
      <c r="EM197" s="10"/>
      <c r="EN197" s="10"/>
      <c r="EO197" s="10"/>
      <c r="EP197" s="10"/>
      <c r="EQ197" s="10"/>
      <c r="ER197" s="10"/>
      <c r="ES197" s="10"/>
      <c r="ET197" s="10"/>
      <c r="EU197" s="10"/>
      <c r="EV197" s="10"/>
      <c r="EW197" s="10"/>
      <c r="EX197" s="10"/>
      <c r="EY197" s="10"/>
      <c r="EZ197" s="10"/>
      <c r="FA197" s="10"/>
      <c r="FB197" s="10"/>
      <c r="FC197" s="10"/>
      <c r="FD197" s="10"/>
      <c r="FE197" s="10"/>
      <c r="FF197" s="10"/>
      <c r="FG197" s="10"/>
      <c r="FH197" s="10"/>
      <c r="FI197" s="10"/>
      <c r="FJ197" s="10"/>
      <c r="FK197" s="10"/>
      <c r="FL197" s="10"/>
      <c r="FM197" s="10"/>
      <c r="FN197" s="10"/>
      <c r="FO197" s="10"/>
      <c r="FP197" s="10"/>
      <c r="FQ197" s="10"/>
      <c r="FR197" s="10"/>
      <c r="FS197" s="10"/>
      <c r="FT197" s="10"/>
      <c r="FU197" s="10"/>
      <c r="FV197" s="10"/>
      <c r="FW197" s="10"/>
      <c r="FX197" s="10"/>
      <c r="FY197" s="10"/>
      <c r="FZ197" s="10"/>
      <c r="GA197" s="10"/>
      <c r="GB197" s="10"/>
      <c r="GC197" s="10"/>
      <c r="GD197" s="10"/>
      <c r="GE197" s="10"/>
      <c r="GF197" s="10"/>
      <c r="GG197" s="10"/>
      <c r="GH197" s="10"/>
      <c r="GI197" s="10"/>
      <c r="GJ197" s="10"/>
      <c r="GK197" s="10"/>
      <c r="GL197" s="10"/>
      <c r="GM197" s="10"/>
      <c r="GN197" s="10"/>
      <c r="GO197" s="10"/>
      <c r="GP197" s="10"/>
      <c r="GQ197" s="10"/>
      <c r="GR197" s="10"/>
      <c r="GS197" s="10"/>
      <c r="GT197" s="10"/>
      <c r="GU197" s="10"/>
      <c r="GV197" s="10"/>
      <c r="GW197" s="10"/>
      <c r="GX197" s="10"/>
      <c r="GY197" s="10"/>
      <c r="GZ197" s="10"/>
      <c r="HA197" s="10"/>
      <c r="HB197" s="10"/>
      <c r="HC197" s="10"/>
      <c r="HD197" s="10"/>
      <c r="HE197" s="10"/>
      <c r="HF197" s="10"/>
      <c r="HG197" s="10"/>
      <c r="HH197" s="10"/>
      <c r="HI197" s="10"/>
      <c r="HJ197" s="10"/>
      <c r="HK197" s="10"/>
      <c r="HL197" s="10"/>
      <c r="HM197" s="10"/>
      <c r="HN197" s="10"/>
      <c r="HO197" s="10"/>
      <c r="HP197" s="10"/>
      <c r="HQ197" s="10"/>
      <c r="HR197" s="10"/>
      <c r="HS197" s="10"/>
      <c r="HT197" s="10"/>
      <c r="HU197" s="10"/>
      <c r="HV197" s="10"/>
      <c r="HW197" s="10"/>
      <c r="HX197" s="10"/>
      <c r="HY197" s="10"/>
      <c r="HZ197" s="10"/>
      <c r="IA197" s="10"/>
      <c r="IB197" s="10"/>
      <c r="IC197" s="10"/>
      <c r="ID197" s="10"/>
      <c r="IE197" s="10"/>
      <c r="IF197" s="10"/>
      <c r="IG197" s="10"/>
      <c r="IH197" s="10"/>
      <c r="II197" s="10"/>
      <c r="IJ197" s="10"/>
      <c r="IK197" s="10"/>
      <c r="IL197" s="10"/>
      <c r="IM197" s="10"/>
      <c r="IN197" s="10"/>
      <c r="IO197" s="10"/>
      <c r="IP197" s="10"/>
      <c r="IQ197" s="10"/>
      <c r="IR197" s="10"/>
      <c r="IS197" s="10"/>
      <c r="IT197" s="10"/>
      <c r="IU197" s="10"/>
      <c r="IV197" s="10"/>
      <c r="IW197" s="10"/>
      <c r="IX197" s="10"/>
    </row>
    <row r="198" spans="1:258" ht="14.25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  <c r="DF198" s="10"/>
      <c r="DG198" s="10"/>
      <c r="DH198" s="10"/>
      <c r="DI198" s="10"/>
      <c r="DJ198" s="10"/>
      <c r="DK198" s="10"/>
      <c r="DL198" s="10"/>
      <c r="DM198" s="10"/>
      <c r="DN198" s="10"/>
      <c r="DO198" s="10"/>
      <c r="DP198" s="10"/>
      <c r="DQ198" s="10"/>
      <c r="DR198" s="10"/>
      <c r="DS198" s="10"/>
      <c r="DT198" s="10"/>
      <c r="DU198" s="10"/>
      <c r="DV198" s="10"/>
      <c r="DW198" s="10"/>
      <c r="DX198" s="10"/>
      <c r="DY198" s="10"/>
      <c r="DZ198" s="10"/>
      <c r="EA198" s="10"/>
      <c r="EB198" s="10"/>
      <c r="EC198" s="10"/>
      <c r="ED198" s="10"/>
      <c r="EE198" s="10"/>
      <c r="EF198" s="10"/>
      <c r="EG198" s="10"/>
      <c r="EH198" s="10"/>
      <c r="EI198" s="10"/>
      <c r="EJ198" s="10"/>
      <c r="EK198" s="10"/>
      <c r="EL198" s="10"/>
      <c r="EM198" s="10"/>
      <c r="EN198" s="10"/>
      <c r="EO198" s="10"/>
      <c r="EP198" s="10"/>
      <c r="EQ198" s="10"/>
      <c r="ER198" s="10"/>
      <c r="ES198" s="10"/>
      <c r="ET198" s="10"/>
      <c r="EU198" s="10"/>
      <c r="EV198" s="10"/>
      <c r="EW198" s="10"/>
      <c r="EX198" s="10"/>
      <c r="EY198" s="10"/>
      <c r="EZ198" s="10"/>
      <c r="FA198" s="10"/>
      <c r="FB198" s="10"/>
      <c r="FC198" s="10"/>
      <c r="FD198" s="10"/>
      <c r="FE198" s="10"/>
      <c r="FF198" s="10"/>
      <c r="FG198" s="10"/>
      <c r="FH198" s="10"/>
      <c r="FI198" s="10"/>
      <c r="FJ198" s="10"/>
      <c r="FK198" s="10"/>
      <c r="FL198" s="10"/>
      <c r="FM198" s="10"/>
      <c r="FN198" s="10"/>
      <c r="FO198" s="10"/>
      <c r="FP198" s="10"/>
      <c r="FQ198" s="10"/>
      <c r="FR198" s="10"/>
      <c r="FS198" s="10"/>
      <c r="FT198" s="10"/>
      <c r="FU198" s="10"/>
      <c r="FV198" s="10"/>
      <c r="FW198" s="10"/>
      <c r="FX198" s="10"/>
      <c r="FY198" s="10"/>
      <c r="FZ198" s="10"/>
      <c r="GA198" s="10"/>
      <c r="GB198" s="10"/>
      <c r="GC198" s="10"/>
      <c r="GD198" s="10"/>
      <c r="GE198" s="10"/>
      <c r="GF198" s="10"/>
      <c r="GG198" s="10"/>
      <c r="GH198" s="10"/>
      <c r="GI198" s="10"/>
      <c r="GJ198" s="10"/>
      <c r="GK198" s="10"/>
      <c r="GL198" s="10"/>
      <c r="GM198" s="10"/>
      <c r="GN198" s="10"/>
      <c r="GO198" s="10"/>
      <c r="GP198" s="10"/>
      <c r="GQ198" s="10"/>
      <c r="GR198" s="10"/>
      <c r="GS198" s="10"/>
      <c r="GT198" s="10"/>
      <c r="GU198" s="10"/>
      <c r="GV198" s="10"/>
      <c r="GW198" s="10"/>
      <c r="GX198" s="10"/>
      <c r="GY198" s="10"/>
      <c r="GZ198" s="10"/>
      <c r="HA198" s="10"/>
      <c r="HB198" s="10"/>
      <c r="HC198" s="10"/>
      <c r="HD198" s="10"/>
      <c r="HE198" s="10"/>
      <c r="HF198" s="10"/>
      <c r="HG198" s="10"/>
      <c r="HH198" s="10"/>
      <c r="HI198" s="10"/>
      <c r="HJ198" s="10"/>
      <c r="HK198" s="10"/>
      <c r="HL198" s="10"/>
      <c r="HM198" s="10"/>
      <c r="HN198" s="10"/>
      <c r="HO198" s="10"/>
      <c r="HP198" s="10"/>
      <c r="HQ198" s="10"/>
      <c r="HR198" s="10"/>
      <c r="HS198" s="10"/>
      <c r="HT198" s="10"/>
      <c r="HU198" s="10"/>
      <c r="HV198" s="10"/>
      <c r="HW198" s="10"/>
      <c r="HX198" s="10"/>
      <c r="HY198" s="10"/>
      <c r="HZ198" s="10"/>
      <c r="IA198" s="10"/>
      <c r="IB198" s="10"/>
      <c r="IC198" s="10"/>
      <c r="ID198" s="10"/>
      <c r="IE198" s="10"/>
      <c r="IF198" s="10"/>
      <c r="IG198" s="10"/>
      <c r="IH198" s="10"/>
      <c r="II198" s="10"/>
      <c r="IJ198" s="10"/>
      <c r="IK198" s="10"/>
      <c r="IL198" s="10"/>
      <c r="IM198" s="10"/>
      <c r="IN198" s="10"/>
      <c r="IO198" s="10"/>
      <c r="IP198" s="10"/>
      <c r="IQ198" s="10"/>
      <c r="IR198" s="10"/>
      <c r="IS198" s="10"/>
      <c r="IT198" s="10"/>
      <c r="IU198" s="10"/>
      <c r="IV198" s="10"/>
      <c r="IW198" s="10"/>
      <c r="IX198" s="10"/>
    </row>
    <row r="199" spans="1:258" ht="14.25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  <c r="DJ199" s="10"/>
      <c r="DK199" s="10"/>
      <c r="DL199" s="10"/>
      <c r="DM199" s="10"/>
      <c r="DN199" s="10"/>
      <c r="DO199" s="10"/>
      <c r="DP199" s="10"/>
      <c r="DQ199" s="10"/>
      <c r="DR199" s="10"/>
      <c r="DS199" s="10"/>
      <c r="DT199" s="10"/>
      <c r="DU199" s="10"/>
      <c r="DV199" s="10"/>
      <c r="DW199" s="10"/>
      <c r="DX199" s="10"/>
      <c r="DY199" s="10"/>
      <c r="DZ199" s="10"/>
      <c r="EA199" s="10"/>
      <c r="EB199" s="10"/>
      <c r="EC199" s="10"/>
      <c r="ED199" s="10"/>
      <c r="EE199" s="10"/>
      <c r="EF199" s="10"/>
      <c r="EG199" s="10"/>
      <c r="EH199" s="10"/>
      <c r="EI199" s="10"/>
      <c r="EJ199" s="10"/>
      <c r="EK199" s="10"/>
      <c r="EL199" s="10"/>
      <c r="EM199" s="10"/>
      <c r="EN199" s="10"/>
      <c r="EO199" s="10"/>
      <c r="EP199" s="10"/>
      <c r="EQ199" s="10"/>
      <c r="ER199" s="10"/>
      <c r="ES199" s="10"/>
      <c r="ET199" s="10"/>
      <c r="EU199" s="10"/>
      <c r="EV199" s="10"/>
      <c r="EW199" s="10"/>
      <c r="EX199" s="10"/>
      <c r="EY199" s="10"/>
      <c r="EZ199" s="10"/>
      <c r="FA199" s="10"/>
      <c r="FB199" s="10"/>
      <c r="FC199" s="10"/>
      <c r="FD199" s="10"/>
      <c r="FE199" s="10"/>
      <c r="FF199" s="10"/>
      <c r="FG199" s="10"/>
      <c r="FH199" s="10"/>
      <c r="FI199" s="10"/>
      <c r="FJ199" s="10"/>
      <c r="FK199" s="10"/>
      <c r="FL199" s="10"/>
      <c r="FM199" s="10"/>
      <c r="FN199" s="10"/>
      <c r="FO199" s="10"/>
      <c r="FP199" s="10"/>
      <c r="FQ199" s="10"/>
      <c r="FR199" s="10"/>
      <c r="FS199" s="10"/>
      <c r="FT199" s="10"/>
      <c r="FU199" s="10"/>
      <c r="FV199" s="10"/>
      <c r="FW199" s="10"/>
      <c r="FX199" s="10"/>
      <c r="FY199" s="10"/>
      <c r="FZ199" s="10"/>
      <c r="GA199" s="10"/>
      <c r="GB199" s="10"/>
      <c r="GC199" s="10"/>
      <c r="GD199" s="10"/>
      <c r="GE199" s="10"/>
      <c r="GF199" s="10"/>
      <c r="GG199" s="10"/>
      <c r="GH199" s="10"/>
      <c r="GI199" s="10"/>
      <c r="GJ199" s="10"/>
      <c r="GK199" s="10"/>
      <c r="GL199" s="10"/>
      <c r="GM199" s="10"/>
      <c r="GN199" s="10"/>
      <c r="GO199" s="10"/>
      <c r="GP199" s="10"/>
      <c r="GQ199" s="10"/>
      <c r="GR199" s="10"/>
      <c r="GS199" s="10"/>
      <c r="GT199" s="10"/>
      <c r="GU199" s="10"/>
      <c r="GV199" s="10"/>
      <c r="GW199" s="10"/>
      <c r="GX199" s="10"/>
      <c r="GY199" s="10"/>
      <c r="GZ199" s="10"/>
      <c r="HA199" s="10"/>
      <c r="HB199" s="10"/>
      <c r="HC199" s="10"/>
      <c r="HD199" s="10"/>
      <c r="HE199" s="10"/>
      <c r="HF199" s="10"/>
      <c r="HG199" s="10"/>
      <c r="HH199" s="10"/>
      <c r="HI199" s="10"/>
      <c r="HJ199" s="10"/>
      <c r="HK199" s="10"/>
      <c r="HL199" s="10"/>
      <c r="HM199" s="10"/>
      <c r="HN199" s="10"/>
      <c r="HO199" s="10"/>
      <c r="HP199" s="10"/>
      <c r="HQ199" s="10"/>
      <c r="HR199" s="10"/>
      <c r="HS199" s="10"/>
      <c r="HT199" s="10"/>
      <c r="HU199" s="10"/>
      <c r="HV199" s="10"/>
      <c r="HW199" s="10"/>
      <c r="HX199" s="10"/>
      <c r="HY199" s="10"/>
      <c r="HZ199" s="10"/>
      <c r="IA199" s="10"/>
      <c r="IB199" s="10"/>
      <c r="IC199" s="10"/>
      <c r="ID199" s="10"/>
      <c r="IE199" s="10"/>
      <c r="IF199" s="10"/>
      <c r="IG199" s="10"/>
      <c r="IH199" s="10"/>
      <c r="II199" s="10"/>
      <c r="IJ199" s="10"/>
      <c r="IK199" s="10"/>
      <c r="IL199" s="10"/>
      <c r="IM199" s="10"/>
      <c r="IN199" s="10"/>
      <c r="IO199" s="10"/>
      <c r="IP199" s="10"/>
      <c r="IQ199" s="10"/>
      <c r="IR199" s="10"/>
      <c r="IS199" s="10"/>
      <c r="IT199" s="10"/>
      <c r="IU199" s="10"/>
      <c r="IV199" s="10"/>
      <c r="IW199" s="10"/>
      <c r="IX199" s="10"/>
    </row>
    <row r="200" spans="1:258" ht="14.25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  <c r="DF200" s="10"/>
      <c r="DG200" s="10"/>
      <c r="DH200" s="10"/>
      <c r="DI200" s="10"/>
      <c r="DJ200" s="10"/>
      <c r="DK200" s="10"/>
      <c r="DL200" s="10"/>
      <c r="DM200" s="10"/>
      <c r="DN200" s="10"/>
      <c r="DO200" s="10"/>
      <c r="DP200" s="10"/>
      <c r="DQ200" s="10"/>
      <c r="DR200" s="10"/>
      <c r="DS200" s="10"/>
      <c r="DT200" s="10"/>
      <c r="DU200" s="10"/>
      <c r="DV200" s="10"/>
      <c r="DW200" s="10"/>
      <c r="DX200" s="10"/>
      <c r="DY200" s="10"/>
      <c r="DZ200" s="10"/>
      <c r="EA200" s="10"/>
      <c r="EB200" s="10"/>
      <c r="EC200" s="10"/>
      <c r="ED200" s="10"/>
      <c r="EE200" s="10"/>
      <c r="EF200" s="10"/>
      <c r="EG200" s="10"/>
      <c r="EH200" s="10"/>
      <c r="EI200" s="10"/>
      <c r="EJ200" s="10"/>
      <c r="EK200" s="10"/>
      <c r="EL200" s="10"/>
      <c r="EM200" s="10"/>
      <c r="EN200" s="10"/>
      <c r="EO200" s="10"/>
      <c r="EP200" s="10"/>
      <c r="EQ200" s="10"/>
      <c r="ER200" s="10"/>
      <c r="ES200" s="10"/>
      <c r="ET200" s="10"/>
      <c r="EU200" s="10"/>
      <c r="EV200" s="10"/>
      <c r="EW200" s="10"/>
      <c r="EX200" s="10"/>
      <c r="EY200" s="10"/>
      <c r="EZ200" s="10"/>
      <c r="FA200" s="10"/>
      <c r="FB200" s="10"/>
      <c r="FC200" s="10"/>
      <c r="FD200" s="10"/>
      <c r="FE200" s="10"/>
      <c r="FF200" s="10"/>
      <c r="FG200" s="10"/>
      <c r="FH200" s="10"/>
      <c r="FI200" s="10"/>
      <c r="FJ200" s="10"/>
      <c r="FK200" s="10"/>
      <c r="FL200" s="10"/>
      <c r="FM200" s="10"/>
      <c r="FN200" s="10"/>
      <c r="FO200" s="10"/>
      <c r="FP200" s="10"/>
      <c r="FQ200" s="10"/>
      <c r="FR200" s="10"/>
      <c r="FS200" s="10"/>
      <c r="FT200" s="10"/>
      <c r="FU200" s="10"/>
      <c r="FV200" s="10"/>
      <c r="FW200" s="10"/>
      <c r="FX200" s="10"/>
      <c r="FY200" s="10"/>
      <c r="FZ200" s="10"/>
      <c r="GA200" s="10"/>
      <c r="GB200" s="10"/>
      <c r="GC200" s="10"/>
      <c r="GD200" s="10"/>
      <c r="GE200" s="10"/>
      <c r="GF200" s="10"/>
      <c r="GG200" s="10"/>
      <c r="GH200" s="10"/>
      <c r="GI200" s="10"/>
      <c r="GJ200" s="10"/>
      <c r="GK200" s="10"/>
      <c r="GL200" s="10"/>
      <c r="GM200" s="10"/>
      <c r="GN200" s="10"/>
      <c r="GO200" s="10"/>
      <c r="GP200" s="10"/>
      <c r="GQ200" s="10"/>
      <c r="GR200" s="10"/>
      <c r="GS200" s="10"/>
      <c r="GT200" s="10"/>
      <c r="GU200" s="10"/>
      <c r="GV200" s="10"/>
      <c r="GW200" s="10"/>
      <c r="GX200" s="10"/>
      <c r="GY200" s="10"/>
      <c r="GZ200" s="10"/>
      <c r="HA200" s="10"/>
      <c r="HB200" s="10"/>
      <c r="HC200" s="10"/>
      <c r="HD200" s="10"/>
      <c r="HE200" s="10"/>
      <c r="HF200" s="10"/>
      <c r="HG200" s="10"/>
      <c r="HH200" s="10"/>
      <c r="HI200" s="10"/>
      <c r="HJ200" s="10"/>
      <c r="HK200" s="10"/>
      <c r="HL200" s="10"/>
      <c r="HM200" s="10"/>
      <c r="HN200" s="10"/>
      <c r="HO200" s="10"/>
      <c r="HP200" s="10"/>
      <c r="HQ200" s="10"/>
      <c r="HR200" s="10"/>
      <c r="HS200" s="10"/>
      <c r="HT200" s="10"/>
      <c r="HU200" s="10"/>
      <c r="HV200" s="10"/>
      <c r="HW200" s="10"/>
      <c r="HX200" s="10"/>
      <c r="HY200" s="10"/>
      <c r="HZ200" s="10"/>
      <c r="IA200" s="10"/>
      <c r="IB200" s="10"/>
      <c r="IC200" s="10"/>
      <c r="ID200" s="10"/>
      <c r="IE200" s="10"/>
      <c r="IF200" s="10"/>
      <c r="IG200" s="10"/>
      <c r="IH200" s="10"/>
      <c r="II200" s="10"/>
      <c r="IJ200" s="10"/>
      <c r="IK200" s="10"/>
      <c r="IL200" s="10"/>
      <c r="IM200" s="10"/>
      <c r="IN200" s="10"/>
      <c r="IO200" s="10"/>
      <c r="IP200" s="10"/>
      <c r="IQ200" s="10"/>
      <c r="IR200" s="10"/>
      <c r="IS200" s="10"/>
      <c r="IT200" s="10"/>
      <c r="IU200" s="10"/>
      <c r="IV200" s="10"/>
      <c r="IW200" s="10"/>
      <c r="IX200" s="10"/>
    </row>
    <row r="201" spans="1:258" ht="14.25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K201" s="10"/>
      <c r="DL201" s="10"/>
      <c r="DM201" s="10"/>
      <c r="DN201" s="10"/>
      <c r="DO201" s="10"/>
      <c r="DP201" s="10"/>
      <c r="DQ201" s="10"/>
      <c r="DR201" s="10"/>
      <c r="DS201" s="10"/>
      <c r="DT201" s="10"/>
      <c r="DU201" s="10"/>
      <c r="DV201" s="10"/>
      <c r="DW201" s="10"/>
      <c r="DX201" s="10"/>
      <c r="DY201" s="10"/>
      <c r="DZ201" s="10"/>
      <c r="EA201" s="10"/>
      <c r="EB201" s="10"/>
      <c r="EC201" s="10"/>
      <c r="ED201" s="10"/>
      <c r="EE201" s="10"/>
      <c r="EF201" s="10"/>
      <c r="EG201" s="10"/>
      <c r="EH201" s="10"/>
      <c r="EI201" s="10"/>
      <c r="EJ201" s="10"/>
      <c r="EK201" s="10"/>
      <c r="EL201" s="10"/>
      <c r="EM201" s="10"/>
      <c r="EN201" s="10"/>
      <c r="EO201" s="10"/>
      <c r="EP201" s="10"/>
      <c r="EQ201" s="10"/>
      <c r="ER201" s="10"/>
      <c r="ES201" s="10"/>
      <c r="ET201" s="10"/>
      <c r="EU201" s="10"/>
      <c r="EV201" s="10"/>
      <c r="EW201" s="10"/>
      <c r="EX201" s="10"/>
      <c r="EY201" s="10"/>
      <c r="EZ201" s="10"/>
      <c r="FA201" s="10"/>
      <c r="FB201" s="10"/>
      <c r="FC201" s="10"/>
      <c r="FD201" s="10"/>
      <c r="FE201" s="10"/>
      <c r="FF201" s="10"/>
      <c r="FG201" s="10"/>
      <c r="FH201" s="10"/>
      <c r="FI201" s="10"/>
      <c r="FJ201" s="10"/>
      <c r="FK201" s="10"/>
      <c r="FL201" s="10"/>
      <c r="FM201" s="10"/>
      <c r="FN201" s="10"/>
      <c r="FO201" s="10"/>
      <c r="FP201" s="10"/>
      <c r="FQ201" s="10"/>
      <c r="FR201" s="10"/>
      <c r="FS201" s="10"/>
      <c r="FT201" s="10"/>
      <c r="FU201" s="10"/>
      <c r="FV201" s="10"/>
      <c r="FW201" s="10"/>
      <c r="FX201" s="10"/>
      <c r="FY201" s="10"/>
      <c r="FZ201" s="10"/>
      <c r="GA201" s="10"/>
      <c r="GB201" s="10"/>
      <c r="GC201" s="10"/>
      <c r="GD201" s="10"/>
      <c r="GE201" s="10"/>
      <c r="GF201" s="10"/>
      <c r="GG201" s="10"/>
      <c r="GH201" s="10"/>
      <c r="GI201" s="10"/>
      <c r="GJ201" s="10"/>
      <c r="GK201" s="10"/>
      <c r="GL201" s="10"/>
      <c r="GM201" s="10"/>
      <c r="GN201" s="10"/>
      <c r="GO201" s="10"/>
      <c r="GP201" s="10"/>
      <c r="GQ201" s="10"/>
      <c r="GR201" s="10"/>
      <c r="GS201" s="10"/>
      <c r="GT201" s="10"/>
      <c r="GU201" s="10"/>
      <c r="GV201" s="10"/>
      <c r="GW201" s="10"/>
      <c r="GX201" s="10"/>
      <c r="GY201" s="10"/>
      <c r="GZ201" s="10"/>
      <c r="HA201" s="10"/>
      <c r="HB201" s="10"/>
      <c r="HC201" s="10"/>
      <c r="HD201" s="10"/>
      <c r="HE201" s="10"/>
      <c r="HF201" s="10"/>
      <c r="HG201" s="10"/>
      <c r="HH201" s="10"/>
      <c r="HI201" s="10"/>
      <c r="HJ201" s="10"/>
      <c r="HK201" s="10"/>
      <c r="HL201" s="10"/>
      <c r="HM201" s="10"/>
      <c r="HN201" s="10"/>
      <c r="HO201" s="10"/>
      <c r="HP201" s="10"/>
      <c r="HQ201" s="10"/>
      <c r="HR201" s="10"/>
      <c r="HS201" s="10"/>
      <c r="HT201" s="10"/>
      <c r="HU201" s="10"/>
      <c r="HV201" s="10"/>
      <c r="HW201" s="10"/>
      <c r="HX201" s="10"/>
      <c r="HY201" s="10"/>
      <c r="HZ201" s="10"/>
      <c r="IA201" s="10"/>
      <c r="IB201" s="10"/>
      <c r="IC201" s="10"/>
      <c r="ID201" s="10"/>
      <c r="IE201" s="10"/>
      <c r="IF201" s="10"/>
      <c r="IG201" s="10"/>
      <c r="IH201" s="10"/>
      <c r="II201" s="10"/>
      <c r="IJ201" s="10"/>
      <c r="IK201" s="10"/>
      <c r="IL201" s="10"/>
      <c r="IM201" s="10"/>
      <c r="IN201" s="10"/>
      <c r="IO201" s="10"/>
      <c r="IP201" s="10"/>
      <c r="IQ201" s="10"/>
      <c r="IR201" s="10"/>
      <c r="IS201" s="10"/>
      <c r="IT201" s="10"/>
      <c r="IU201" s="10"/>
      <c r="IV201" s="10"/>
      <c r="IW201" s="10"/>
      <c r="IX201" s="10"/>
    </row>
    <row r="202" spans="1:258" ht="14.25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  <c r="EE202" s="10"/>
      <c r="EF202" s="10"/>
      <c r="EG202" s="10"/>
      <c r="EH202" s="10"/>
      <c r="EI202" s="10"/>
      <c r="EJ202" s="10"/>
      <c r="EK202" s="10"/>
      <c r="EL202" s="10"/>
      <c r="EM202" s="10"/>
      <c r="EN202" s="10"/>
      <c r="EO202" s="10"/>
      <c r="EP202" s="10"/>
      <c r="EQ202" s="10"/>
      <c r="ER202" s="10"/>
      <c r="ES202" s="10"/>
      <c r="ET202" s="10"/>
      <c r="EU202" s="10"/>
      <c r="EV202" s="10"/>
      <c r="EW202" s="10"/>
      <c r="EX202" s="10"/>
      <c r="EY202" s="10"/>
      <c r="EZ202" s="10"/>
      <c r="FA202" s="10"/>
      <c r="FB202" s="10"/>
      <c r="FC202" s="10"/>
      <c r="FD202" s="10"/>
      <c r="FE202" s="10"/>
      <c r="FF202" s="10"/>
      <c r="FG202" s="10"/>
      <c r="FH202" s="10"/>
      <c r="FI202" s="10"/>
      <c r="FJ202" s="10"/>
      <c r="FK202" s="10"/>
      <c r="FL202" s="10"/>
      <c r="FM202" s="10"/>
      <c r="FN202" s="10"/>
      <c r="FO202" s="10"/>
      <c r="FP202" s="10"/>
      <c r="FQ202" s="10"/>
      <c r="FR202" s="10"/>
      <c r="FS202" s="10"/>
      <c r="FT202" s="10"/>
      <c r="FU202" s="10"/>
      <c r="FV202" s="10"/>
      <c r="FW202" s="10"/>
      <c r="FX202" s="10"/>
      <c r="FY202" s="10"/>
      <c r="FZ202" s="10"/>
      <c r="GA202" s="10"/>
      <c r="GB202" s="10"/>
      <c r="GC202" s="10"/>
      <c r="GD202" s="10"/>
      <c r="GE202" s="10"/>
      <c r="GF202" s="10"/>
      <c r="GG202" s="10"/>
      <c r="GH202" s="10"/>
      <c r="GI202" s="10"/>
      <c r="GJ202" s="10"/>
      <c r="GK202" s="10"/>
      <c r="GL202" s="10"/>
      <c r="GM202" s="10"/>
      <c r="GN202" s="10"/>
      <c r="GO202" s="10"/>
      <c r="GP202" s="10"/>
      <c r="GQ202" s="10"/>
      <c r="GR202" s="10"/>
      <c r="GS202" s="10"/>
      <c r="GT202" s="10"/>
      <c r="GU202" s="10"/>
      <c r="GV202" s="10"/>
      <c r="GW202" s="10"/>
      <c r="GX202" s="10"/>
      <c r="GY202" s="10"/>
      <c r="GZ202" s="10"/>
      <c r="HA202" s="10"/>
      <c r="HB202" s="10"/>
      <c r="HC202" s="10"/>
      <c r="HD202" s="10"/>
      <c r="HE202" s="10"/>
      <c r="HF202" s="10"/>
      <c r="HG202" s="10"/>
      <c r="HH202" s="10"/>
      <c r="HI202" s="10"/>
      <c r="HJ202" s="10"/>
      <c r="HK202" s="10"/>
      <c r="HL202" s="10"/>
      <c r="HM202" s="10"/>
      <c r="HN202" s="10"/>
      <c r="HO202" s="10"/>
      <c r="HP202" s="10"/>
      <c r="HQ202" s="10"/>
      <c r="HR202" s="10"/>
      <c r="HS202" s="10"/>
      <c r="HT202" s="10"/>
      <c r="HU202" s="10"/>
      <c r="HV202" s="10"/>
      <c r="HW202" s="10"/>
      <c r="HX202" s="10"/>
      <c r="HY202" s="10"/>
      <c r="HZ202" s="10"/>
      <c r="IA202" s="10"/>
      <c r="IB202" s="10"/>
      <c r="IC202" s="10"/>
      <c r="ID202" s="10"/>
      <c r="IE202" s="10"/>
      <c r="IF202" s="10"/>
      <c r="IG202" s="10"/>
      <c r="IH202" s="10"/>
      <c r="II202" s="10"/>
      <c r="IJ202" s="10"/>
      <c r="IK202" s="10"/>
      <c r="IL202" s="10"/>
      <c r="IM202" s="10"/>
      <c r="IN202" s="10"/>
      <c r="IO202" s="10"/>
      <c r="IP202" s="10"/>
      <c r="IQ202" s="10"/>
      <c r="IR202" s="10"/>
      <c r="IS202" s="10"/>
      <c r="IT202" s="10"/>
      <c r="IU202" s="10"/>
      <c r="IV202" s="10"/>
      <c r="IW202" s="10"/>
      <c r="IX202" s="10"/>
    </row>
    <row r="203" spans="1:258" ht="14.25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  <c r="DJ203" s="10"/>
      <c r="DK203" s="10"/>
      <c r="DL203" s="10"/>
      <c r="DM203" s="10"/>
      <c r="DN203" s="10"/>
      <c r="DO203" s="10"/>
      <c r="DP203" s="10"/>
      <c r="DQ203" s="10"/>
      <c r="DR203" s="10"/>
      <c r="DS203" s="10"/>
      <c r="DT203" s="10"/>
      <c r="DU203" s="10"/>
      <c r="DV203" s="10"/>
      <c r="DW203" s="10"/>
      <c r="DX203" s="10"/>
      <c r="DY203" s="10"/>
      <c r="DZ203" s="10"/>
      <c r="EA203" s="10"/>
      <c r="EB203" s="10"/>
      <c r="EC203" s="10"/>
      <c r="ED203" s="10"/>
      <c r="EE203" s="10"/>
      <c r="EF203" s="10"/>
      <c r="EG203" s="10"/>
      <c r="EH203" s="10"/>
      <c r="EI203" s="10"/>
      <c r="EJ203" s="10"/>
      <c r="EK203" s="10"/>
      <c r="EL203" s="10"/>
      <c r="EM203" s="10"/>
      <c r="EN203" s="10"/>
      <c r="EO203" s="10"/>
      <c r="EP203" s="10"/>
      <c r="EQ203" s="10"/>
      <c r="ER203" s="10"/>
      <c r="ES203" s="10"/>
      <c r="ET203" s="10"/>
      <c r="EU203" s="10"/>
      <c r="EV203" s="10"/>
      <c r="EW203" s="10"/>
      <c r="EX203" s="10"/>
      <c r="EY203" s="10"/>
      <c r="EZ203" s="10"/>
      <c r="FA203" s="10"/>
      <c r="FB203" s="10"/>
      <c r="FC203" s="10"/>
      <c r="FD203" s="10"/>
      <c r="FE203" s="10"/>
      <c r="FF203" s="10"/>
      <c r="FG203" s="10"/>
      <c r="FH203" s="10"/>
      <c r="FI203" s="10"/>
      <c r="FJ203" s="10"/>
      <c r="FK203" s="10"/>
      <c r="FL203" s="10"/>
      <c r="FM203" s="10"/>
      <c r="FN203" s="10"/>
      <c r="FO203" s="10"/>
      <c r="FP203" s="10"/>
      <c r="FQ203" s="10"/>
      <c r="FR203" s="10"/>
      <c r="FS203" s="10"/>
      <c r="FT203" s="10"/>
      <c r="FU203" s="10"/>
      <c r="FV203" s="10"/>
      <c r="FW203" s="10"/>
      <c r="FX203" s="10"/>
      <c r="FY203" s="10"/>
      <c r="FZ203" s="10"/>
      <c r="GA203" s="10"/>
      <c r="GB203" s="10"/>
      <c r="GC203" s="10"/>
      <c r="GD203" s="10"/>
      <c r="GE203" s="10"/>
      <c r="GF203" s="10"/>
      <c r="GG203" s="10"/>
      <c r="GH203" s="10"/>
      <c r="GI203" s="10"/>
      <c r="GJ203" s="10"/>
      <c r="GK203" s="10"/>
      <c r="GL203" s="10"/>
      <c r="GM203" s="10"/>
      <c r="GN203" s="10"/>
      <c r="GO203" s="10"/>
      <c r="GP203" s="10"/>
      <c r="GQ203" s="10"/>
      <c r="GR203" s="10"/>
      <c r="GS203" s="10"/>
      <c r="GT203" s="10"/>
      <c r="GU203" s="10"/>
      <c r="GV203" s="10"/>
      <c r="GW203" s="10"/>
      <c r="GX203" s="10"/>
      <c r="GY203" s="10"/>
      <c r="GZ203" s="10"/>
      <c r="HA203" s="10"/>
      <c r="HB203" s="10"/>
      <c r="HC203" s="10"/>
      <c r="HD203" s="10"/>
      <c r="HE203" s="10"/>
      <c r="HF203" s="10"/>
      <c r="HG203" s="10"/>
      <c r="HH203" s="10"/>
      <c r="HI203" s="10"/>
      <c r="HJ203" s="10"/>
      <c r="HK203" s="10"/>
      <c r="HL203" s="10"/>
      <c r="HM203" s="10"/>
      <c r="HN203" s="10"/>
      <c r="HO203" s="10"/>
      <c r="HP203" s="10"/>
      <c r="HQ203" s="10"/>
      <c r="HR203" s="10"/>
      <c r="HS203" s="10"/>
      <c r="HT203" s="10"/>
      <c r="HU203" s="10"/>
      <c r="HV203" s="10"/>
      <c r="HW203" s="10"/>
      <c r="HX203" s="10"/>
      <c r="HY203" s="10"/>
      <c r="HZ203" s="10"/>
      <c r="IA203" s="10"/>
      <c r="IB203" s="10"/>
      <c r="IC203" s="10"/>
      <c r="ID203" s="10"/>
      <c r="IE203" s="10"/>
      <c r="IF203" s="10"/>
      <c r="IG203" s="10"/>
      <c r="IH203" s="10"/>
      <c r="II203" s="10"/>
      <c r="IJ203" s="10"/>
      <c r="IK203" s="10"/>
      <c r="IL203" s="10"/>
      <c r="IM203" s="10"/>
      <c r="IN203" s="10"/>
      <c r="IO203" s="10"/>
      <c r="IP203" s="10"/>
      <c r="IQ203" s="10"/>
      <c r="IR203" s="10"/>
      <c r="IS203" s="10"/>
      <c r="IT203" s="10"/>
      <c r="IU203" s="10"/>
      <c r="IV203" s="10"/>
      <c r="IW203" s="10"/>
      <c r="IX203" s="10"/>
    </row>
    <row r="204" spans="1:258" ht="14.25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  <c r="DG204" s="10"/>
      <c r="DH204" s="10"/>
      <c r="DI204" s="10"/>
      <c r="DJ204" s="10"/>
      <c r="DK204" s="10"/>
      <c r="DL204" s="10"/>
      <c r="DM204" s="10"/>
      <c r="DN204" s="10"/>
      <c r="DO204" s="10"/>
      <c r="DP204" s="10"/>
      <c r="DQ204" s="10"/>
      <c r="DR204" s="10"/>
      <c r="DS204" s="10"/>
      <c r="DT204" s="10"/>
      <c r="DU204" s="10"/>
      <c r="DV204" s="10"/>
      <c r="DW204" s="10"/>
      <c r="DX204" s="10"/>
      <c r="DY204" s="10"/>
      <c r="DZ204" s="10"/>
      <c r="EA204" s="10"/>
      <c r="EB204" s="10"/>
      <c r="EC204" s="10"/>
      <c r="ED204" s="10"/>
      <c r="EE204" s="10"/>
      <c r="EF204" s="10"/>
      <c r="EG204" s="10"/>
      <c r="EH204" s="10"/>
      <c r="EI204" s="10"/>
      <c r="EJ204" s="10"/>
      <c r="EK204" s="10"/>
      <c r="EL204" s="10"/>
      <c r="EM204" s="10"/>
      <c r="EN204" s="10"/>
      <c r="EO204" s="10"/>
      <c r="EP204" s="10"/>
      <c r="EQ204" s="10"/>
      <c r="ER204" s="10"/>
      <c r="ES204" s="10"/>
      <c r="ET204" s="10"/>
      <c r="EU204" s="10"/>
      <c r="EV204" s="10"/>
      <c r="EW204" s="10"/>
      <c r="EX204" s="10"/>
      <c r="EY204" s="10"/>
      <c r="EZ204" s="10"/>
      <c r="FA204" s="10"/>
      <c r="FB204" s="10"/>
      <c r="FC204" s="10"/>
      <c r="FD204" s="10"/>
      <c r="FE204" s="10"/>
      <c r="FF204" s="10"/>
      <c r="FG204" s="10"/>
      <c r="FH204" s="10"/>
      <c r="FI204" s="10"/>
      <c r="FJ204" s="10"/>
      <c r="FK204" s="10"/>
      <c r="FL204" s="10"/>
      <c r="FM204" s="10"/>
      <c r="FN204" s="10"/>
      <c r="FO204" s="10"/>
      <c r="FP204" s="10"/>
      <c r="FQ204" s="10"/>
      <c r="FR204" s="10"/>
      <c r="FS204" s="10"/>
      <c r="FT204" s="10"/>
      <c r="FU204" s="10"/>
      <c r="FV204" s="10"/>
      <c r="FW204" s="10"/>
      <c r="FX204" s="10"/>
      <c r="FY204" s="10"/>
      <c r="FZ204" s="10"/>
      <c r="GA204" s="10"/>
      <c r="GB204" s="10"/>
      <c r="GC204" s="10"/>
      <c r="GD204" s="10"/>
      <c r="GE204" s="10"/>
      <c r="GF204" s="10"/>
      <c r="GG204" s="10"/>
      <c r="GH204" s="10"/>
      <c r="GI204" s="10"/>
      <c r="GJ204" s="10"/>
      <c r="GK204" s="10"/>
      <c r="GL204" s="10"/>
      <c r="GM204" s="10"/>
      <c r="GN204" s="10"/>
      <c r="GO204" s="10"/>
      <c r="GP204" s="10"/>
      <c r="GQ204" s="10"/>
      <c r="GR204" s="10"/>
      <c r="GS204" s="10"/>
      <c r="GT204" s="10"/>
      <c r="GU204" s="10"/>
      <c r="GV204" s="10"/>
      <c r="GW204" s="10"/>
      <c r="GX204" s="10"/>
      <c r="GY204" s="10"/>
      <c r="GZ204" s="10"/>
      <c r="HA204" s="10"/>
      <c r="HB204" s="10"/>
      <c r="HC204" s="10"/>
      <c r="HD204" s="10"/>
      <c r="HE204" s="10"/>
      <c r="HF204" s="10"/>
      <c r="HG204" s="10"/>
      <c r="HH204" s="10"/>
      <c r="HI204" s="10"/>
      <c r="HJ204" s="10"/>
      <c r="HK204" s="10"/>
      <c r="HL204" s="10"/>
      <c r="HM204" s="10"/>
      <c r="HN204" s="10"/>
      <c r="HO204" s="10"/>
      <c r="HP204" s="10"/>
      <c r="HQ204" s="10"/>
      <c r="HR204" s="10"/>
      <c r="HS204" s="10"/>
      <c r="HT204" s="10"/>
      <c r="HU204" s="10"/>
      <c r="HV204" s="10"/>
      <c r="HW204" s="10"/>
      <c r="HX204" s="10"/>
      <c r="HY204" s="10"/>
      <c r="HZ204" s="10"/>
      <c r="IA204" s="10"/>
      <c r="IB204" s="10"/>
      <c r="IC204" s="10"/>
      <c r="ID204" s="10"/>
      <c r="IE204" s="10"/>
      <c r="IF204" s="10"/>
      <c r="IG204" s="10"/>
      <c r="IH204" s="10"/>
      <c r="II204" s="10"/>
      <c r="IJ204" s="10"/>
      <c r="IK204" s="10"/>
      <c r="IL204" s="10"/>
      <c r="IM204" s="10"/>
      <c r="IN204" s="10"/>
      <c r="IO204" s="10"/>
      <c r="IP204" s="10"/>
      <c r="IQ204" s="10"/>
      <c r="IR204" s="10"/>
      <c r="IS204" s="10"/>
      <c r="IT204" s="10"/>
      <c r="IU204" s="10"/>
      <c r="IV204" s="10"/>
      <c r="IW204" s="10"/>
      <c r="IX204" s="10"/>
    </row>
    <row r="205" spans="1:258" ht="14.25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  <c r="DD205" s="10"/>
      <c r="DE205" s="10"/>
      <c r="DF205" s="10"/>
      <c r="DG205" s="10"/>
      <c r="DH205" s="10"/>
      <c r="DI205" s="10"/>
      <c r="DJ205" s="10"/>
      <c r="DK205" s="10"/>
      <c r="DL205" s="10"/>
      <c r="DM205" s="10"/>
      <c r="DN205" s="10"/>
      <c r="DO205" s="10"/>
      <c r="DP205" s="10"/>
      <c r="DQ205" s="10"/>
      <c r="DR205" s="10"/>
      <c r="DS205" s="10"/>
      <c r="DT205" s="10"/>
      <c r="DU205" s="10"/>
      <c r="DV205" s="10"/>
      <c r="DW205" s="10"/>
      <c r="DX205" s="10"/>
      <c r="DY205" s="10"/>
      <c r="DZ205" s="10"/>
      <c r="EA205" s="10"/>
      <c r="EB205" s="10"/>
      <c r="EC205" s="10"/>
      <c r="ED205" s="10"/>
      <c r="EE205" s="10"/>
      <c r="EF205" s="10"/>
      <c r="EG205" s="10"/>
      <c r="EH205" s="10"/>
      <c r="EI205" s="10"/>
      <c r="EJ205" s="10"/>
      <c r="EK205" s="10"/>
      <c r="EL205" s="10"/>
      <c r="EM205" s="10"/>
      <c r="EN205" s="10"/>
      <c r="EO205" s="10"/>
      <c r="EP205" s="10"/>
      <c r="EQ205" s="10"/>
      <c r="ER205" s="10"/>
      <c r="ES205" s="10"/>
      <c r="ET205" s="10"/>
      <c r="EU205" s="10"/>
      <c r="EV205" s="10"/>
      <c r="EW205" s="10"/>
      <c r="EX205" s="10"/>
      <c r="EY205" s="10"/>
      <c r="EZ205" s="10"/>
      <c r="FA205" s="10"/>
      <c r="FB205" s="10"/>
      <c r="FC205" s="10"/>
      <c r="FD205" s="10"/>
      <c r="FE205" s="10"/>
      <c r="FF205" s="10"/>
      <c r="FG205" s="10"/>
      <c r="FH205" s="10"/>
      <c r="FI205" s="10"/>
      <c r="FJ205" s="10"/>
      <c r="FK205" s="10"/>
      <c r="FL205" s="10"/>
      <c r="FM205" s="10"/>
      <c r="FN205" s="10"/>
      <c r="FO205" s="10"/>
      <c r="FP205" s="10"/>
      <c r="FQ205" s="10"/>
      <c r="FR205" s="10"/>
      <c r="FS205" s="10"/>
      <c r="FT205" s="10"/>
      <c r="FU205" s="10"/>
      <c r="FV205" s="10"/>
      <c r="FW205" s="10"/>
      <c r="FX205" s="10"/>
      <c r="FY205" s="10"/>
      <c r="FZ205" s="10"/>
      <c r="GA205" s="10"/>
      <c r="GB205" s="10"/>
      <c r="GC205" s="10"/>
      <c r="GD205" s="10"/>
      <c r="GE205" s="10"/>
      <c r="GF205" s="10"/>
      <c r="GG205" s="10"/>
      <c r="GH205" s="10"/>
      <c r="GI205" s="10"/>
      <c r="GJ205" s="10"/>
      <c r="GK205" s="10"/>
      <c r="GL205" s="10"/>
      <c r="GM205" s="10"/>
      <c r="GN205" s="10"/>
      <c r="GO205" s="10"/>
      <c r="GP205" s="10"/>
      <c r="GQ205" s="10"/>
      <c r="GR205" s="10"/>
      <c r="GS205" s="10"/>
      <c r="GT205" s="10"/>
      <c r="GU205" s="10"/>
      <c r="GV205" s="10"/>
      <c r="GW205" s="10"/>
      <c r="GX205" s="10"/>
      <c r="GY205" s="10"/>
      <c r="GZ205" s="10"/>
      <c r="HA205" s="10"/>
      <c r="HB205" s="10"/>
      <c r="HC205" s="10"/>
      <c r="HD205" s="10"/>
      <c r="HE205" s="10"/>
      <c r="HF205" s="10"/>
      <c r="HG205" s="10"/>
      <c r="HH205" s="10"/>
      <c r="HI205" s="10"/>
      <c r="HJ205" s="10"/>
      <c r="HK205" s="10"/>
      <c r="HL205" s="10"/>
      <c r="HM205" s="10"/>
      <c r="HN205" s="10"/>
      <c r="HO205" s="10"/>
      <c r="HP205" s="10"/>
      <c r="HQ205" s="10"/>
      <c r="HR205" s="10"/>
      <c r="HS205" s="10"/>
      <c r="HT205" s="10"/>
      <c r="HU205" s="10"/>
      <c r="HV205" s="10"/>
      <c r="HW205" s="10"/>
      <c r="HX205" s="10"/>
      <c r="HY205" s="10"/>
      <c r="HZ205" s="10"/>
      <c r="IA205" s="10"/>
      <c r="IB205" s="10"/>
      <c r="IC205" s="10"/>
      <c r="ID205" s="10"/>
      <c r="IE205" s="10"/>
      <c r="IF205" s="10"/>
      <c r="IG205" s="10"/>
      <c r="IH205" s="10"/>
      <c r="II205" s="10"/>
      <c r="IJ205" s="10"/>
      <c r="IK205" s="10"/>
      <c r="IL205" s="10"/>
      <c r="IM205" s="10"/>
      <c r="IN205" s="10"/>
      <c r="IO205" s="10"/>
      <c r="IP205" s="10"/>
      <c r="IQ205" s="10"/>
      <c r="IR205" s="10"/>
      <c r="IS205" s="10"/>
      <c r="IT205" s="10"/>
      <c r="IU205" s="10"/>
      <c r="IV205" s="10"/>
      <c r="IW205" s="10"/>
      <c r="IX205" s="10"/>
    </row>
    <row r="206" spans="1:258" ht="14.25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  <c r="EE206" s="10"/>
      <c r="EF206" s="10"/>
      <c r="EG206" s="10"/>
      <c r="EH206" s="10"/>
      <c r="EI206" s="10"/>
      <c r="EJ206" s="10"/>
      <c r="EK206" s="10"/>
      <c r="EL206" s="10"/>
      <c r="EM206" s="10"/>
      <c r="EN206" s="10"/>
      <c r="EO206" s="10"/>
      <c r="EP206" s="10"/>
      <c r="EQ206" s="10"/>
      <c r="ER206" s="10"/>
      <c r="ES206" s="10"/>
      <c r="ET206" s="10"/>
      <c r="EU206" s="10"/>
      <c r="EV206" s="10"/>
      <c r="EW206" s="10"/>
      <c r="EX206" s="10"/>
      <c r="EY206" s="10"/>
      <c r="EZ206" s="10"/>
      <c r="FA206" s="10"/>
      <c r="FB206" s="10"/>
      <c r="FC206" s="10"/>
      <c r="FD206" s="10"/>
      <c r="FE206" s="10"/>
      <c r="FF206" s="10"/>
      <c r="FG206" s="10"/>
      <c r="FH206" s="10"/>
      <c r="FI206" s="10"/>
      <c r="FJ206" s="10"/>
      <c r="FK206" s="10"/>
      <c r="FL206" s="10"/>
      <c r="FM206" s="10"/>
      <c r="FN206" s="10"/>
      <c r="FO206" s="10"/>
      <c r="FP206" s="10"/>
      <c r="FQ206" s="10"/>
      <c r="FR206" s="10"/>
      <c r="FS206" s="10"/>
      <c r="FT206" s="10"/>
      <c r="FU206" s="10"/>
      <c r="FV206" s="10"/>
      <c r="FW206" s="10"/>
      <c r="FX206" s="10"/>
      <c r="FY206" s="10"/>
      <c r="FZ206" s="10"/>
      <c r="GA206" s="10"/>
      <c r="GB206" s="10"/>
      <c r="GC206" s="10"/>
      <c r="GD206" s="10"/>
      <c r="GE206" s="10"/>
      <c r="GF206" s="10"/>
      <c r="GG206" s="10"/>
      <c r="GH206" s="10"/>
      <c r="GI206" s="10"/>
      <c r="GJ206" s="10"/>
      <c r="GK206" s="10"/>
      <c r="GL206" s="10"/>
      <c r="GM206" s="10"/>
      <c r="GN206" s="10"/>
      <c r="GO206" s="10"/>
      <c r="GP206" s="10"/>
      <c r="GQ206" s="10"/>
      <c r="GR206" s="10"/>
      <c r="GS206" s="10"/>
      <c r="GT206" s="10"/>
      <c r="GU206" s="10"/>
      <c r="GV206" s="10"/>
      <c r="GW206" s="10"/>
      <c r="GX206" s="10"/>
      <c r="GY206" s="10"/>
      <c r="GZ206" s="10"/>
      <c r="HA206" s="10"/>
      <c r="HB206" s="10"/>
      <c r="HC206" s="10"/>
      <c r="HD206" s="10"/>
      <c r="HE206" s="10"/>
      <c r="HF206" s="10"/>
      <c r="HG206" s="10"/>
      <c r="HH206" s="10"/>
      <c r="HI206" s="10"/>
      <c r="HJ206" s="10"/>
      <c r="HK206" s="10"/>
      <c r="HL206" s="10"/>
      <c r="HM206" s="10"/>
      <c r="HN206" s="10"/>
      <c r="HO206" s="10"/>
      <c r="HP206" s="10"/>
      <c r="HQ206" s="10"/>
      <c r="HR206" s="10"/>
      <c r="HS206" s="10"/>
      <c r="HT206" s="10"/>
      <c r="HU206" s="10"/>
      <c r="HV206" s="10"/>
      <c r="HW206" s="10"/>
      <c r="HX206" s="10"/>
      <c r="HY206" s="10"/>
      <c r="HZ206" s="10"/>
      <c r="IA206" s="10"/>
      <c r="IB206" s="10"/>
      <c r="IC206" s="10"/>
      <c r="ID206" s="10"/>
      <c r="IE206" s="10"/>
      <c r="IF206" s="10"/>
      <c r="IG206" s="10"/>
      <c r="IH206" s="10"/>
      <c r="II206" s="10"/>
      <c r="IJ206" s="10"/>
      <c r="IK206" s="10"/>
      <c r="IL206" s="10"/>
      <c r="IM206" s="10"/>
      <c r="IN206" s="10"/>
      <c r="IO206" s="10"/>
      <c r="IP206" s="10"/>
      <c r="IQ206" s="10"/>
      <c r="IR206" s="10"/>
      <c r="IS206" s="10"/>
      <c r="IT206" s="10"/>
      <c r="IU206" s="10"/>
      <c r="IV206" s="10"/>
      <c r="IW206" s="10"/>
      <c r="IX206" s="10"/>
    </row>
    <row r="207" spans="1:258" ht="14.25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  <c r="FY207" s="10"/>
      <c r="FZ207" s="10"/>
      <c r="GA207" s="10"/>
      <c r="GB207" s="10"/>
      <c r="GC207" s="10"/>
      <c r="GD207" s="10"/>
      <c r="GE207" s="10"/>
      <c r="GF207" s="10"/>
      <c r="GG207" s="10"/>
      <c r="GH207" s="10"/>
      <c r="GI207" s="10"/>
      <c r="GJ207" s="10"/>
      <c r="GK207" s="10"/>
      <c r="GL207" s="10"/>
      <c r="GM207" s="10"/>
      <c r="GN207" s="10"/>
      <c r="GO207" s="10"/>
      <c r="GP207" s="10"/>
      <c r="GQ207" s="10"/>
      <c r="GR207" s="10"/>
      <c r="GS207" s="10"/>
      <c r="GT207" s="10"/>
      <c r="GU207" s="10"/>
      <c r="GV207" s="10"/>
      <c r="GW207" s="10"/>
      <c r="GX207" s="10"/>
      <c r="GY207" s="10"/>
      <c r="GZ207" s="10"/>
      <c r="HA207" s="10"/>
      <c r="HB207" s="10"/>
      <c r="HC207" s="10"/>
      <c r="HD207" s="10"/>
      <c r="HE207" s="10"/>
      <c r="HF207" s="10"/>
      <c r="HG207" s="10"/>
      <c r="HH207" s="10"/>
      <c r="HI207" s="10"/>
      <c r="HJ207" s="10"/>
      <c r="HK207" s="10"/>
      <c r="HL207" s="10"/>
      <c r="HM207" s="10"/>
      <c r="HN207" s="10"/>
      <c r="HO207" s="10"/>
      <c r="HP207" s="10"/>
      <c r="HQ207" s="10"/>
      <c r="HR207" s="10"/>
      <c r="HS207" s="10"/>
      <c r="HT207" s="10"/>
      <c r="HU207" s="10"/>
      <c r="HV207" s="10"/>
      <c r="HW207" s="10"/>
      <c r="HX207" s="10"/>
      <c r="HY207" s="10"/>
      <c r="HZ207" s="10"/>
      <c r="IA207" s="10"/>
      <c r="IB207" s="10"/>
      <c r="IC207" s="10"/>
      <c r="ID207" s="10"/>
      <c r="IE207" s="10"/>
      <c r="IF207" s="10"/>
      <c r="IG207" s="10"/>
      <c r="IH207" s="10"/>
      <c r="II207" s="10"/>
      <c r="IJ207" s="10"/>
      <c r="IK207" s="10"/>
      <c r="IL207" s="10"/>
      <c r="IM207" s="10"/>
      <c r="IN207" s="10"/>
      <c r="IO207" s="10"/>
      <c r="IP207" s="10"/>
      <c r="IQ207" s="10"/>
      <c r="IR207" s="10"/>
      <c r="IS207" s="10"/>
      <c r="IT207" s="10"/>
      <c r="IU207" s="10"/>
      <c r="IV207" s="10"/>
      <c r="IW207" s="10"/>
      <c r="IX207" s="10"/>
    </row>
    <row r="208" spans="1:258" ht="14.25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  <c r="FY208" s="10"/>
      <c r="FZ208" s="10"/>
      <c r="GA208" s="10"/>
      <c r="GB208" s="10"/>
      <c r="GC208" s="10"/>
      <c r="GD208" s="10"/>
      <c r="GE208" s="10"/>
      <c r="GF208" s="10"/>
      <c r="GG208" s="10"/>
      <c r="GH208" s="10"/>
      <c r="GI208" s="10"/>
      <c r="GJ208" s="10"/>
      <c r="GK208" s="10"/>
      <c r="GL208" s="10"/>
      <c r="GM208" s="10"/>
      <c r="GN208" s="10"/>
      <c r="GO208" s="10"/>
      <c r="GP208" s="10"/>
      <c r="GQ208" s="10"/>
      <c r="GR208" s="10"/>
      <c r="GS208" s="10"/>
      <c r="GT208" s="10"/>
      <c r="GU208" s="10"/>
      <c r="GV208" s="10"/>
      <c r="GW208" s="10"/>
      <c r="GX208" s="10"/>
      <c r="GY208" s="10"/>
      <c r="GZ208" s="10"/>
      <c r="HA208" s="10"/>
      <c r="HB208" s="10"/>
      <c r="HC208" s="10"/>
      <c r="HD208" s="10"/>
      <c r="HE208" s="10"/>
      <c r="HF208" s="10"/>
      <c r="HG208" s="10"/>
      <c r="HH208" s="10"/>
      <c r="HI208" s="10"/>
      <c r="HJ208" s="10"/>
      <c r="HK208" s="10"/>
      <c r="HL208" s="10"/>
      <c r="HM208" s="10"/>
      <c r="HN208" s="10"/>
      <c r="HO208" s="10"/>
      <c r="HP208" s="10"/>
      <c r="HQ208" s="10"/>
      <c r="HR208" s="10"/>
      <c r="HS208" s="10"/>
      <c r="HT208" s="10"/>
      <c r="HU208" s="10"/>
      <c r="HV208" s="10"/>
      <c r="HW208" s="10"/>
      <c r="HX208" s="10"/>
      <c r="HY208" s="10"/>
      <c r="HZ208" s="10"/>
      <c r="IA208" s="10"/>
      <c r="IB208" s="10"/>
      <c r="IC208" s="10"/>
      <c r="ID208" s="10"/>
      <c r="IE208" s="10"/>
      <c r="IF208" s="10"/>
      <c r="IG208" s="10"/>
      <c r="IH208" s="10"/>
      <c r="II208" s="10"/>
      <c r="IJ208" s="10"/>
      <c r="IK208" s="10"/>
      <c r="IL208" s="10"/>
      <c r="IM208" s="10"/>
      <c r="IN208" s="10"/>
      <c r="IO208" s="10"/>
      <c r="IP208" s="10"/>
      <c r="IQ208" s="10"/>
      <c r="IR208" s="10"/>
      <c r="IS208" s="10"/>
      <c r="IT208" s="10"/>
      <c r="IU208" s="10"/>
      <c r="IV208" s="10"/>
      <c r="IW208" s="10"/>
      <c r="IX208" s="10"/>
    </row>
    <row r="209" spans="1:258" ht="14.25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  <c r="FY209" s="10"/>
      <c r="FZ209" s="10"/>
      <c r="GA209" s="10"/>
      <c r="GB209" s="10"/>
      <c r="GC209" s="10"/>
      <c r="GD209" s="10"/>
      <c r="GE209" s="10"/>
      <c r="GF209" s="10"/>
      <c r="GG209" s="10"/>
      <c r="GH209" s="10"/>
      <c r="GI209" s="10"/>
      <c r="GJ209" s="10"/>
      <c r="GK209" s="10"/>
      <c r="GL209" s="10"/>
      <c r="GM209" s="10"/>
      <c r="GN209" s="10"/>
      <c r="GO209" s="10"/>
      <c r="GP209" s="10"/>
      <c r="GQ209" s="10"/>
      <c r="GR209" s="10"/>
      <c r="GS209" s="10"/>
      <c r="GT209" s="10"/>
      <c r="GU209" s="10"/>
      <c r="GV209" s="10"/>
      <c r="GW209" s="10"/>
      <c r="GX209" s="10"/>
      <c r="GY209" s="10"/>
      <c r="GZ209" s="10"/>
      <c r="HA209" s="10"/>
      <c r="HB209" s="10"/>
      <c r="HC209" s="10"/>
      <c r="HD209" s="10"/>
      <c r="HE209" s="10"/>
      <c r="HF209" s="10"/>
      <c r="HG209" s="10"/>
      <c r="HH209" s="10"/>
      <c r="HI209" s="10"/>
      <c r="HJ209" s="10"/>
      <c r="HK209" s="10"/>
      <c r="HL209" s="10"/>
      <c r="HM209" s="10"/>
      <c r="HN209" s="10"/>
      <c r="HO209" s="10"/>
      <c r="HP209" s="10"/>
      <c r="HQ209" s="10"/>
      <c r="HR209" s="10"/>
      <c r="HS209" s="10"/>
      <c r="HT209" s="10"/>
      <c r="HU209" s="10"/>
      <c r="HV209" s="10"/>
      <c r="HW209" s="10"/>
      <c r="HX209" s="10"/>
      <c r="HY209" s="10"/>
      <c r="HZ209" s="10"/>
      <c r="IA209" s="10"/>
      <c r="IB209" s="10"/>
      <c r="IC209" s="10"/>
      <c r="ID209" s="10"/>
      <c r="IE209" s="10"/>
      <c r="IF209" s="10"/>
      <c r="IG209" s="10"/>
      <c r="IH209" s="10"/>
      <c r="II209" s="10"/>
      <c r="IJ209" s="10"/>
      <c r="IK209" s="10"/>
      <c r="IL209" s="10"/>
      <c r="IM209" s="10"/>
      <c r="IN209" s="10"/>
      <c r="IO209" s="10"/>
      <c r="IP209" s="10"/>
      <c r="IQ209" s="10"/>
      <c r="IR209" s="10"/>
      <c r="IS209" s="10"/>
      <c r="IT209" s="10"/>
      <c r="IU209" s="10"/>
      <c r="IV209" s="10"/>
      <c r="IW209" s="10"/>
      <c r="IX209" s="10"/>
    </row>
    <row r="210" spans="1:258" ht="14.25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  <c r="FY210" s="10"/>
      <c r="FZ210" s="10"/>
      <c r="GA210" s="10"/>
      <c r="GB210" s="10"/>
      <c r="GC210" s="10"/>
      <c r="GD210" s="10"/>
      <c r="GE210" s="10"/>
      <c r="GF210" s="10"/>
      <c r="GG210" s="10"/>
      <c r="GH210" s="10"/>
      <c r="GI210" s="10"/>
      <c r="GJ210" s="10"/>
      <c r="GK210" s="10"/>
      <c r="GL210" s="10"/>
      <c r="GM210" s="10"/>
      <c r="GN210" s="10"/>
      <c r="GO210" s="10"/>
      <c r="GP210" s="10"/>
      <c r="GQ210" s="10"/>
      <c r="GR210" s="10"/>
      <c r="GS210" s="10"/>
      <c r="GT210" s="10"/>
      <c r="GU210" s="10"/>
      <c r="GV210" s="10"/>
      <c r="GW210" s="10"/>
      <c r="GX210" s="10"/>
      <c r="GY210" s="10"/>
      <c r="GZ210" s="10"/>
      <c r="HA210" s="10"/>
      <c r="HB210" s="10"/>
      <c r="HC210" s="10"/>
      <c r="HD210" s="10"/>
      <c r="HE210" s="10"/>
      <c r="HF210" s="10"/>
      <c r="HG210" s="10"/>
      <c r="HH210" s="10"/>
      <c r="HI210" s="10"/>
      <c r="HJ210" s="10"/>
      <c r="HK210" s="10"/>
      <c r="HL210" s="10"/>
      <c r="HM210" s="10"/>
      <c r="HN210" s="10"/>
      <c r="HO210" s="10"/>
      <c r="HP210" s="10"/>
      <c r="HQ210" s="10"/>
      <c r="HR210" s="10"/>
      <c r="HS210" s="10"/>
      <c r="HT210" s="10"/>
      <c r="HU210" s="10"/>
      <c r="HV210" s="10"/>
      <c r="HW210" s="10"/>
      <c r="HX210" s="10"/>
      <c r="HY210" s="10"/>
      <c r="HZ210" s="10"/>
      <c r="IA210" s="10"/>
      <c r="IB210" s="10"/>
      <c r="IC210" s="10"/>
      <c r="ID210" s="10"/>
      <c r="IE210" s="10"/>
      <c r="IF210" s="10"/>
      <c r="IG210" s="10"/>
      <c r="IH210" s="10"/>
      <c r="II210" s="10"/>
      <c r="IJ210" s="10"/>
      <c r="IK210" s="10"/>
      <c r="IL210" s="10"/>
      <c r="IM210" s="10"/>
      <c r="IN210" s="10"/>
      <c r="IO210" s="10"/>
      <c r="IP210" s="10"/>
      <c r="IQ210" s="10"/>
      <c r="IR210" s="10"/>
      <c r="IS210" s="10"/>
      <c r="IT210" s="10"/>
      <c r="IU210" s="10"/>
      <c r="IV210" s="10"/>
      <c r="IW210" s="10"/>
      <c r="IX210" s="10"/>
    </row>
    <row r="211" spans="1:258" ht="14.25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  <c r="FY211" s="10"/>
      <c r="FZ211" s="10"/>
      <c r="GA211" s="10"/>
      <c r="GB211" s="10"/>
      <c r="GC211" s="10"/>
      <c r="GD211" s="10"/>
      <c r="GE211" s="10"/>
      <c r="GF211" s="10"/>
      <c r="GG211" s="10"/>
      <c r="GH211" s="10"/>
      <c r="GI211" s="10"/>
      <c r="GJ211" s="10"/>
      <c r="GK211" s="10"/>
      <c r="GL211" s="10"/>
      <c r="GM211" s="10"/>
      <c r="GN211" s="10"/>
      <c r="GO211" s="10"/>
      <c r="GP211" s="10"/>
      <c r="GQ211" s="10"/>
      <c r="GR211" s="10"/>
      <c r="GS211" s="10"/>
      <c r="GT211" s="10"/>
      <c r="GU211" s="10"/>
      <c r="GV211" s="10"/>
      <c r="GW211" s="10"/>
      <c r="GX211" s="10"/>
      <c r="GY211" s="10"/>
      <c r="GZ211" s="10"/>
      <c r="HA211" s="10"/>
      <c r="HB211" s="10"/>
      <c r="HC211" s="10"/>
      <c r="HD211" s="10"/>
      <c r="HE211" s="10"/>
      <c r="HF211" s="10"/>
      <c r="HG211" s="10"/>
      <c r="HH211" s="10"/>
      <c r="HI211" s="10"/>
      <c r="HJ211" s="10"/>
      <c r="HK211" s="10"/>
      <c r="HL211" s="10"/>
      <c r="HM211" s="10"/>
      <c r="HN211" s="10"/>
      <c r="HO211" s="10"/>
      <c r="HP211" s="10"/>
      <c r="HQ211" s="10"/>
      <c r="HR211" s="10"/>
      <c r="HS211" s="10"/>
      <c r="HT211" s="10"/>
      <c r="HU211" s="10"/>
      <c r="HV211" s="10"/>
      <c r="HW211" s="10"/>
      <c r="HX211" s="10"/>
      <c r="HY211" s="10"/>
      <c r="HZ211" s="10"/>
      <c r="IA211" s="10"/>
      <c r="IB211" s="10"/>
      <c r="IC211" s="10"/>
      <c r="ID211" s="10"/>
      <c r="IE211" s="10"/>
      <c r="IF211" s="10"/>
      <c r="IG211" s="10"/>
      <c r="IH211" s="10"/>
      <c r="II211" s="10"/>
      <c r="IJ211" s="10"/>
      <c r="IK211" s="10"/>
      <c r="IL211" s="10"/>
      <c r="IM211" s="10"/>
      <c r="IN211" s="10"/>
      <c r="IO211" s="10"/>
      <c r="IP211" s="10"/>
      <c r="IQ211" s="10"/>
      <c r="IR211" s="10"/>
      <c r="IS211" s="10"/>
      <c r="IT211" s="10"/>
      <c r="IU211" s="10"/>
      <c r="IV211" s="10"/>
      <c r="IW211" s="10"/>
      <c r="IX211" s="10"/>
    </row>
    <row r="212" spans="1:258" ht="14.25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  <c r="FY212" s="10"/>
      <c r="FZ212" s="10"/>
      <c r="GA212" s="10"/>
      <c r="GB212" s="10"/>
      <c r="GC212" s="10"/>
      <c r="GD212" s="10"/>
      <c r="GE212" s="10"/>
      <c r="GF212" s="10"/>
      <c r="GG212" s="10"/>
      <c r="GH212" s="10"/>
      <c r="GI212" s="10"/>
      <c r="GJ212" s="10"/>
      <c r="GK212" s="10"/>
      <c r="GL212" s="10"/>
      <c r="GM212" s="10"/>
      <c r="GN212" s="10"/>
      <c r="GO212" s="10"/>
      <c r="GP212" s="10"/>
      <c r="GQ212" s="10"/>
      <c r="GR212" s="10"/>
      <c r="GS212" s="10"/>
      <c r="GT212" s="10"/>
      <c r="GU212" s="10"/>
      <c r="GV212" s="10"/>
      <c r="GW212" s="10"/>
      <c r="GX212" s="10"/>
      <c r="GY212" s="10"/>
      <c r="GZ212" s="10"/>
      <c r="HA212" s="10"/>
      <c r="HB212" s="10"/>
      <c r="HC212" s="10"/>
      <c r="HD212" s="10"/>
      <c r="HE212" s="10"/>
      <c r="HF212" s="10"/>
      <c r="HG212" s="10"/>
      <c r="HH212" s="10"/>
      <c r="HI212" s="10"/>
      <c r="HJ212" s="10"/>
      <c r="HK212" s="10"/>
      <c r="HL212" s="10"/>
      <c r="HM212" s="10"/>
      <c r="HN212" s="10"/>
      <c r="HO212" s="10"/>
      <c r="HP212" s="10"/>
      <c r="HQ212" s="10"/>
      <c r="HR212" s="10"/>
      <c r="HS212" s="10"/>
      <c r="HT212" s="10"/>
      <c r="HU212" s="10"/>
      <c r="HV212" s="10"/>
      <c r="HW212" s="10"/>
      <c r="HX212" s="10"/>
      <c r="HY212" s="10"/>
      <c r="HZ212" s="10"/>
      <c r="IA212" s="10"/>
      <c r="IB212" s="10"/>
      <c r="IC212" s="10"/>
      <c r="ID212" s="10"/>
      <c r="IE212" s="10"/>
      <c r="IF212" s="10"/>
      <c r="IG212" s="10"/>
      <c r="IH212" s="10"/>
      <c r="II212" s="10"/>
      <c r="IJ212" s="10"/>
      <c r="IK212" s="10"/>
      <c r="IL212" s="10"/>
      <c r="IM212" s="10"/>
      <c r="IN212" s="10"/>
      <c r="IO212" s="10"/>
      <c r="IP212" s="10"/>
      <c r="IQ212" s="10"/>
      <c r="IR212" s="10"/>
      <c r="IS212" s="10"/>
      <c r="IT212" s="10"/>
      <c r="IU212" s="10"/>
      <c r="IV212" s="10"/>
      <c r="IW212" s="10"/>
      <c r="IX212" s="10"/>
    </row>
    <row r="213" spans="1:258" ht="14.25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  <c r="FY213" s="10"/>
      <c r="FZ213" s="10"/>
      <c r="GA213" s="10"/>
      <c r="GB213" s="10"/>
      <c r="GC213" s="10"/>
      <c r="GD213" s="10"/>
      <c r="GE213" s="10"/>
      <c r="GF213" s="10"/>
      <c r="GG213" s="10"/>
      <c r="GH213" s="10"/>
      <c r="GI213" s="10"/>
      <c r="GJ213" s="10"/>
      <c r="GK213" s="10"/>
      <c r="GL213" s="10"/>
      <c r="GM213" s="10"/>
      <c r="GN213" s="10"/>
      <c r="GO213" s="10"/>
      <c r="GP213" s="10"/>
      <c r="GQ213" s="10"/>
      <c r="GR213" s="10"/>
      <c r="GS213" s="10"/>
      <c r="GT213" s="10"/>
      <c r="GU213" s="10"/>
      <c r="GV213" s="10"/>
      <c r="GW213" s="10"/>
      <c r="GX213" s="10"/>
      <c r="GY213" s="10"/>
      <c r="GZ213" s="10"/>
      <c r="HA213" s="10"/>
      <c r="HB213" s="10"/>
      <c r="HC213" s="10"/>
      <c r="HD213" s="10"/>
      <c r="HE213" s="10"/>
      <c r="HF213" s="10"/>
      <c r="HG213" s="10"/>
      <c r="HH213" s="10"/>
      <c r="HI213" s="10"/>
      <c r="HJ213" s="10"/>
      <c r="HK213" s="10"/>
      <c r="HL213" s="10"/>
      <c r="HM213" s="10"/>
      <c r="HN213" s="10"/>
      <c r="HO213" s="10"/>
      <c r="HP213" s="10"/>
      <c r="HQ213" s="10"/>
      <c r="HR213" s="10"/>
      <c r="HS213" s="10"/>
      <c r="HT213" s="10"/>
      <c r="HU213" s="10"/>
      <c r="HV213" s="10"/>
      <c r="HW213" s="10"/>
      <c r="HX213" s="10"/>
      <c r="HY213" s="10"/>
      <c r="HZ213" s="10"/>
      <c r="IA213" s="10"/>
      <c r="IB213" s="10"/>
      <c r="IC213" s="10"/>
      <c r="ID213" s="10"/>
      <c r="IE213" s="10"/>
      <c r="IF213" s="10"/>
      <c r="IG213" s="10"/>
      <c r="IH213" s="10"/>
      <c r="II213" s="10"/>
      <c r="IJ213" s="10"/>
      <c r="IK213" s="10"/>
      <c r="IL213" s="10"/>
      <c r="IM213" s="10"/>
      <c r="IN213" s="10"/>
      <c r="IO213" s="10"/>
      <c r="IP213" s="10"/>
      <c r="IQ213" s="10"/>
      <c r="IR213" s="10"/>
      <c r="IS213" s="10"/>
      <c r="IT213" s="10"/>
      <c r="IU213" s="10"/>
      <c r="IV213" s="10"/>
      <c r="IW213" s="10"/>
      <c r="IX213" s="10"/>
    </row>
    <row r="214" spans="1:258" ht="14.25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  <c r="FY214" s="10"/>
      <c r="FZ214" s="10"/>
      <c r="GA214" s="10"/>
      <c r="GB214" s="10"/>
      <c r="GC214" s="10"/>
      <c r="GD214" s="10"/>
      <c r="GE214" s="10"/>
      <c r="GF214" s="10"/>
      <c r="GG214" s="10"/>
      <c r="GH214" s="10"/>
      <c r="GI214" s="10"/>
      <c r="GJ214" s="10"/>
      <c r="GK214" s="10"/>
      <c r="GL214" s="10"/>
      <c r="GM214" s="10"/>
      <c r="GN214" s="10"/>
      <c r="GO214" s="10"/>
      <c r="GP214" s="10"/>
      <c r="GQ214" s="10"/>
      <c r="GR214" s="10"/>
      <c r="GS214" s="10"/>
      <c r="GT214" s="10"/>
      <c r="GU214" s="10"/>
      <c r="GV214" s="10"/>
      <c r="GW214" s="10"/>
      <c r="GX214" s="10"/>
      <c r="GY214" s="10"/>
      <c r="GZ214" s="10"/>
      <c r="HA214" s="10"/>
      <c r="HB214" s="10"/>
      <c r="HC214" s="10"/>
      <c r="HD214" s="10"/>
      <c r="HE214" s="10"/>
      <c r="HF214" s="10"/>
      <c r="HG214" s="10"/>
      <c r="HH214" s="10"/>
      <c r="HI214" s="10"/>
      <c r="HJ214" s="10"/>
      <c r="HK214" s="10"/>
      <c r="HL214" s="10"/>
      <c r="HM214" s="10"/>
      <c r="HN214" s="10"/>
      <c r="HO214" s="10"/>
      <c r="HP214" s="10"/>
      <c r="HQ214" s="10"/>
      <c r="HR214" s="10"/>
      <c r="HS214" s="10"/>
      <c r="HT214" s="10"/>
      <c r="HU214" s="10"/>
      <c r="HV214" s="10"/>
      <c r="HW214" s="10"/>
      <c r="HX214" s="10"/>
      <c r="HY214" s="10"/>
      <c r="HZ214" s="10"/>
      <c r="IA214" s="10"/>
      <c r="IB214" s="10"/>
      <c r="IC214" s="10"/>
      <c r="ID214" s="10"/>
      <c r="IE214" s="10"/>
      <c r="IF214" s="10"/>
      <c r="IG214" s="10"/>
      <c r="IH214" s="10"/>
      <c r="II214" s="10"/>
      <c r="IJ214" s="10"/>
      <c r="IK214" s="10"/>
      <c r="IL214" s="10"/>
      <c r="IM214" s="10"/>
      <c r="IN214" s="10"/>
      <c r="IO214" s="10"/>
      <c r="IP214" s="10"/>
      <c r="IQ214" s="10"/>
      <c r="IR214" s="10"/>
      <c r="IS214" s="10"/>
      <c r="IT214" s="10"/>
      <c r="IU214" s="10"/>
      <c r="IV214" s="10"/>
      <c r="IW214" s="10"/>
      <c r="IX214" s="10"/>
    </row>
    <row r="215" spans="1:258" ht="14.25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  <c r="FY215" s="10"/>
      <c r="FZ215" s="10"/>
      <c r="GA215" s="10"/>
      <c r="GB215" s="10"/>
      <c r="GC215" s="10"/>
      <c r="GD215" s="10"/>
      <c r="GE215" s="10"/>
      <c r="GF215" s="10"/>
      <c r="GG215" s="10"/>
      <c r="GH215" s="10"/>
      <c r="GI215" s="10"/>
      <c r="GJ215" s="10"/>
      <c r="GK215" s="10"/>
      <c r="GL215" s="10"/>
      <c r="GM215" s="10"/>
      <c r="GN215" s="10"/>
      <c r="GO215" s="10"/>
      <c r="GP215" s="10"/>
      <c r="GQ215" s="10"/>
      <c r="GR215" s="10"/>
      <c r="GS215" s="10"/>
      <c r="GT215" s="10"/>
      <c r="GU215" s="10"/>
      <c r="GV215" s="10"/>
      <c r="GW215" s="10"/>
      <c r="GX215" s="10"/>
      <c r="GY215" s="10"/>
      <c r="GZ215" s="10"/>
      <c r="HA215" s="10"/>
      <c r="HB215" s="10"/>
      <c r="HC215" s="10"/>
      <c r="HD215" s="10"/>
      <c r="HE215" s="10"/>
      <c r="HF215" s="10"/>
      <c r="HG215" s="10"/>
      <c r="HH215" s="10"/>
      <c r="HI215" s="10"/>
      <c r="HJ215" s="10"/>
      <c r="HK215" s="10"/>
      <c r="HL215" s="10"/>
      <c r="HM215" s="10"/>
      <c r="HN215" s="10"/>
      <c r="HO215" s="10"/>
      <c r="HP215" s="10"/>
      <c r="HQ215" s="10"/>
      <c r="HR215" s="10"/>
      <c r="HS215" s="10"/>
      <c r="HT215" s="10"/>
      <c r="HU215" s="10"/>
      <c r="HV215" s="10"/>
      <c r="HW215" s="10"/>
      <c r="HX215" s="10"/>
      <c r="HY215" s="10"/>
      <c r="HZ215" s="10"/>
      <c r="IA215" s="10"/>
      <c r="IB215" s="10"/>
      <c r="IC215" s="10"/>
      <c r="ID215" s="10"/>
      <c r="IE215" s="10"/>
      <c r="IF215" s="10"/>
      <c r="IG215" s="10"/>
      <c r="IH215" s="10"/>
      <c r="II215" s="10"/>
      <c r="IJ215" s="10"/>
      <c r="IK215" s="10"/>
      <c r="IL215" s="10"/>
      <c r="IM215" s="10"/>
      <c r="IN215" s="10"/>
      <c r="IO215" s="10"/>
      <c r="IP215" s="10"/>
      <c r="IQ215" s="10"/>
      <c r="IR215" s="10"/>
      <c r="IS215" s="10"/>
      <c r="IT215" s="10"/>
      <c r="IU215" s="10"/>
      <c r="IV215" s="10"/>
      <c r="IW215" s="10"/>
      <c r="IX215" s="10"/>
    </row>
    <row r="216" spans="1:258" ht="14.25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  <c r="FY216" s="10"/>
      <c r="FZ216" s="10"/>
      <c r="GA216" s="10"/>
      <c r="GB216" s="10"/>
      <c r="GC216" s="10"/>
      <c r="GD216" s="10"/>
      <c r="GE216" s="10"/>
      <c r="GF216" s="10"/>
      <c r="GG216" s="10"/>
      <c r="GH216" s="10"/>
      <c r="GI216" s="10"/>
      <c r="GJ216" s="10"/>
      <c r="GK216" s="10"/>
      <c r="GL216" s="10"/>
      <c r="GM216" s="10"/>
      <c r="GN216" s="10"/>
      <c r="GO216" s="10"/>
      <c r="GP216" s="10"/>
      <c r="GQ216" s="10"/>
      <c r="GR216" s="10"/>
      <c r="GS216" s="10"/>
      <c r="GT216" s="10"/>
      <c r="GU216" s="10"/>
      <c r="GV216" s="10"/>
      <c r="GW216" s="10"/>
      <c r="GX216" s="10"/>
      <c r="GY216" s="10"/>
      <c r="GZ216" s="10"/>
      <c r="HA216" s="10"/>
      <c r="HB216" s="10"/>
      <c r="HC216" s="10"/>
      <c r="HD216" s="10"/>
      <c r="HE216" s="10"/>
      <c r="HF216" s="10"/>
      <c r="HG216" s="10"/>
      <c r="HH216" s="10"/>
      <c r="HI216" s="10"/>
      <c r="HJ216" s="10"/>
      <c r="HK216" s="10"/>
      <c r="HL216" s="10"/>
      <c r="HM216" s="10"/>
      <c r="HN216" s="10"/>
      <c r="HO216" s="10"/>
      <c r="HP216" s="10"/>
      <c r="HQ216" s="10"/>
      <c r="HR216" s="10"/>
      <c r="HS216" s="10"/>
      <c r="HT216" s="10"/>
      <c r="HU216" s="10"/>
      <c r="HV216" s="10"/>
      <c r="HW216" s="10"/>
      <c r="HX216" s="10"/>
      <c r="HY216" s="10"/>
      <c r="HZ216" s="10"/>
      <c r="IA216" s="10"/>
      <c r="IB216" s="10"/>
      <c r="IC216" s="10"/>
      <c r="ID216" s="10"/>
      <c r="IE216" s="10"/>
      <c r="IF216" s="10"/>
      <c r="IG216" s="10"/>
      <c r="IH216" s="10"/>
      <c r="II216" s="10"/>
      <c r="IJ216" s="10"/>
      <c r="IK216" s="10"/>
      <c r="IL216" s="10"/>
      <c r="IM216" s="10"/>
      <c r="IN216" s="10"/>
      <c r="IO216" s="10"/>
      <c r="IP216" s="10"/>
      <c r="IQ216" s="10"/>
      <c r="IR216" s="10"/>
      <c r="IS216" s="10"/>
      <c r="IT216" s="10"/>
      <c r="IU216" s="10"/>
      <c r="IV216" s="10"/>
      <c r="IW216" s="10"/>
      <c r="IX216" s="10"/>
    </row>
    <row r="217" spans="1:258" ht="14.25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  <c r="FY217" s="10"/>
      <c r="FZ217" s="10"/>
      <c r="GA217" s="10"/>
      <c r="GB217" s="10"/>
      <c r="GC217" s="10"/>
      <c r="GD217" s="10"/>
      <c r="GE217" s="10"/>
      <c r="GF217" s="10"/>
      <c r="GG217" s="10"/>
      <c r="GH217" s="10"/>
      <c r="GI217" s="10"/>
      <c r="GJ217" s="10"/>
      <c r="GK217" s="10"/>
      <c r="GL217" s="10"/>
      <c r="GM217" s="10"/>
      <c r="GN217" s="10"/>
      <c r="GO217" s="10"/>
      <c r="GP217" s="10"/>
      <c r="GQ217" s="10"/>
      <c r="GR217" s="10"/>
      <c r="GS217" s="10"/>
      <c r="GT217" s="10"/>
      <c r="GU217" s="10"/>
      <c r="GV217" s="10"/>
      <c r="GW217" s="10"/>
      <c r="GX217" s="10"/>
      <c r="GY217" s="10"/>
      <c r="GZ217" s="10"/>
      <c r="HA217" s="10"/>
      <c r="HB217" s="10"/>
      <c r="HC217" s="10"/>
      <c r="HD217" s="10"/>
      <c r="HE217" s="10"/>
      <c r="HF217" s="10"/>
      <c r="HG217" s="10"/>
      <c r="HH217" s="10"/>
      <c r="HI217" s="10"/>
      <c r="HJ217" s="10"/>
      <c r="HK217" s="10"/>
      <c r="HL217" s="10"/>
      <c r="HM217" s="10"/>
      <c r="HN217" s="10"/>
      <c r="HO217" s="10"/>
      <c r="HP217" s="10"/>
      <c r="HQ217" s="10"/>
      <c r="HR217" s="10"/>
      <c r="HS217" s="10"/>
      <c r="HT217" s="10"/>
      <c r="HU217" s="10"/>
      <c r="HV217" s="10"/>
      <c r="HW217" s="10"/>
      <c r="HX217" s="10"/>
      <c r="HY217" s="10"/>
      <c r="HZ217" s="10"/>
      <c r="IA217" s="10"/>
      <c r="IB217" s="10"/>
      <c r="IC217" s="10"/>
      <c r="ID217" s="10"/>
      <c r="IE217" s="10"/>
      <c r="IF217" s="10"/>
      <c r="IG217" s="10"/>
      <c r="IH217" s="10"/>
      <c r="II217" s="10"/>
      <c r="IJ217" s="10"/>
      <c r="IK217" s="10"/>
      <c r="IL217" s="10"/>
      <c r="IM217" s="10"/>
      <c r="IN217" s="10"/>
      <c r="IO217" s="10"/>
      <c r="IP217" s="10"/>
      <c r="IQ217" s="10"/>
      <c r="IR217" s="10"/>
      <c r="IS217" s="10"/>
      <c r="IT217" s="10"/>
      <c r="IU217" s="10"/>
      <c r="IV217" s="10"/>
      <c r="IW217" s="10"/>
      <c r="IX217" s="10"/>
    </row>
    <row r="218" spans="1:258" ht="14.25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  <c r="FY218" s="10"/>
      <c r="FZ218" s="10"/>
      <c r="GA218" s="10"/>
      <c r="GB218" s="10"/>
      <c r="GC218" s="10"/>
      <c r="GD218" s="10"/>
      <c r="GE218" s="10"/>
      <c r="GF218" s="10"/>
      <c r="GG218" s="10"/>
      <c r="GH218" s="10"/>
      <c r="GI218" s="10"/>
      <c r="GJ218" s="10"/>
      <c r="GK218" s="10"/>
      <c r="GL218" s="10"/>
      <c r="GM218" s="10"/>
      <c r="GN218" s="10"/>
      <c r="GO218" s="10"/>
      <c r="GP218" s="10"/>
      <c r="GQ218" s="10"/>
      <c r="GR218" s="10"/>
      <c r="GS218" s="10"/>
      <c r="GT218" s="10"/>
      <c r="GU218" s="10"/>
      <c r="GV218" s="10"/>
      <c r="GW218" s="10"/>
      <c r="GX218" s="10"/>
      <c r="GY218" s="10"/>
      <c r="GZ218" s="10"/>
      <c r="HA218" s="10"/>
      <c r="HB218" s="10"/>
      <c r="HC218" s="10"/>
      <c r="HD218" s="10"/>
      <c r="HE218" s="10"/>
      <c r="HF218" s="10"/>
      <c r="HG218" s="10"/>
      <c r="HH218" s="10"/>
      <c r="HI218" s="10"/>
      <c r="HJ218" s="10"/>
      <c r="HK218" s="10"/>
      <c r="HL218" s="10"/>
      <c r="HM218" s="10"/>
      <c r="HN218" s="10"/>
      <c r="HO218" s="10"/>
      <c r="HP218" s="10"/>
      <c r="HQ218" s="10"/>
      <c r="HR218" s="10"/>
      <c r="HS218" s="10"/>
      <c r="HT218" s="10"/>
      <c r="HU218" s="10"/>
      <c r="HV218" s="10"/>
      <c r="HW218" s="10"/>
      <c r="HX218" s="10"/>
      <c r="HY218" s="10"/>
      <c r="HZ218" s="10"/>
      <c r="IA218" s="10"/>
      <c r="IB218" s="10"/>
      <c r="IC218" s="10"/>
      <c r="ID218" s="10"/>
      <c r="IE218" s="10"/>
      <c r="IF218" s="10"/>
      <c r="IG218" s="10"/>
      <c r="IH218" s="10"/>
      <c r="II218" s="10"/>
      <c r="IJ218" s="10"/>
      <c r="IK218" s="10"/>
      <c r="IL218" s="10"/>
      <c r="IM218" s="10"/>
      <c r="IN218" s="10"/>
      <c r="IO218" s="10"/>
      <c r="IP218" s="10"/>
      <c r="IQ218" s="10"/>
      <c r="IR218" s="10"/>
      <c r="IS218" s="10"/>
      <c r="IT218" s="10"/>
      <c r="IU218" s="10"/>
      <c r="IV218" s="10"/>
      <c r="IW218" s="10"/>
      <c r="IX218" s="10"/>
    </row>
    <row r="219" spans="1:258" ht="14.25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  <c r="FY219" s="10"/>
      <c r="FZ219" s="10"/>
      <c r="GA219" s="10"/>
      <c r="GB219" s="10"/>
      <c r="GC219" s="10"/>
      <c r="GD219" s="10"/>
      <c r="GE219" s="10"/>
      <c r="GF219" s="10"/>
      <c r="GG219" s="10"/>
      <c r="GH219" s="10"/>
      <c r="GI219" s="10"/>
      <c r="GJ219" s="10"/>
      <c r="GK219" s="10"/>
      <c r="GL219" s="10"/>
      <c r="GM219" s="10"/>
      <c r="GN219" s="10"/>
      <c r="GO219" s="10"/>
      <c r="GP219" s="10"/>
      <c r="GQ219" s="10"/>
      <c r="GR219" s="10"/>
      <c r="GS219" s="10"/>
      <c r="GT219" s="10"/>
      <c r="GU219" s="10"/>
      <c r="GV219" s="10"/>
      <c r="GW219" s="10"/>
      <c r="GX219" s="10"/>
      <c r="GY219" s="10"/>
      <c r="GZ219" s="10"/>
      <c r="HA219" s="10"/>
      <c r="HB219" s="10"/>
      <c r="HC219" s="10"/>
      <c r="HD219" s="10"/>
      <c r="HE219" s="10"/>
      <c r="HF219" s="10"/>
      <c r="HG219" s="10"/>
      <c r="HH219" s="10"/>
      <c r="HI219" s="10"/>
      <c r="HJ219" s="10"/>
      <c r="HK219" s="10"/>
      <c r="HL219" s="10"/>
      <c r="HM219" s="10"/>
      <c r="HN219" s="10"/>
      <c r="HO219" s="10"/>
      <c r="HP219" s="10"/>
      <c r="HQ219" s="10"/>
      <c r="HR219" s="10"/>
      <c r="HS219" s="10"/>
      <c r="HT219" s="10"/>
      <c r="HU219" s="10"/>
      <c r="HV219" s="10"/>
      <c r="HW219" s="10"/>
      <c r="HX219" s="10"/>
      <c r="HY219" s="10"/>
      <c r="HZ219" s="10"/>
      <c r="IA219" s="10"/>
      <c r="IB219" s="10"/>
      <c r="IC219" s="10"/>
      <c r="ID219" s="10"/>
      <c r="IE219" s="10"/>
      <c r="IF219" s="10"/>
      <c r="IG219" s="10"/>
      <c r="IH219" s="10"/>
      <c r="II219" s="10"/>
      <c r="IJ219" s="10"/>
      <c r="IK219" s="10"/>
      <c r="IL219" s="10"/>
      <c r="IM219" s="10"/>
      <c r="IN219" s="10"/>
      <c r="IO219" s="10"/>
      <c r="IP219" s="10"/>
      <c r="IQ219" s="10"/>
      <c r="IR219" s="10"/>
      <c r="IS219" s="10"/>
      <c r="IT219" s="10"/>
      <c r="IU219" s="10"/>
      <c r="IV219" s="10"/>
      <c r="IW219" s="10"/>
      <c r="IX219" s="10"/>
    </row>
    <row r="220" spans="1:258" ht="14.25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  <c r="FY220" s="10"/>
      <c r="FZ220" s="10"/>
      <c r="GA220" s="10"/>
      <c r="GB220" s="10"/>
      <c r="GC220" s="10"/>
      <c r="GD220" s="10"/>
      <c r="GE220" s="10"/>
      <c r="GF220" s="10"/>
      <c r="GG220" s="10"/>
      <c r="GH220" s="10"/>
      <c r="GI220" s="10"/>
      <c r="GJ220" s="10"/>
      <c r="GK220" s="10"/>
      <c r="GL220" s="10"/>
      <c r="GM220" s="10"/>
      <c r="GN220" s="10"/>
      <c r="GO220" s="10"/>
      <c r="GP220" s="10"/>
      <c r="GQ220" s="10"/>
      <c r="GR220" s="10"/>
      <c r="GS220" s="10"/>
      <c r="GT220" s="10"/>
      <c r="GU220" s="10"/>
      <c r="GV220" s="10"/>
      <c r="GW220" s="10"/>
      <c r="GX220" s="10"/>
      <c r="GY220" s="10"/>
      <c r="GZ220" s="10"/>
      <c r="HA220" s="10"/>
      <c r="HB220" s="10"/>
      <c r="HC220" s="10"/>
      <c r="HD220" s="10"/>
      <c r="HE220" s="10"/>
      <c r="HF220" s="10"/>
      <c r="HG220" s="10"/>
      <c r="HH220" s="10"/>
      <c r="HI220" s="10"/>
      <c r="HJ220" s="10"/>
      <c r="HK220" s="10"/>
      <c r="HL220" s="10"/>
      <c r="HM220" s="10"/>
      <c r="HN220" s="10"/>
      <c r="HO220" s="10"/>
      <c r="HP220" s="10"/>
      <c r="HQ220" s="10"/>
      <c r="HR220" s="10"/>
      <c r="HS220" s="10"/>
      <c r="HT220" s="10"/>
      <c r="HU220" s="10"/>
      <c r="HV220" s="10"/>
      <c r="HW220" s="10"/>
      <c r="HX220" s="10"/>
      <c r="HY220" s="10"/>
      <c r="HZ220" s="10"/>
      <c r="IA220" s="10"/>
      <c r="IB220" s="10"/>
      <c r="IC220" s="10"/>
      <c r="ID220" s="10"/>
      <c r="IE220" s="10"/>
      <c r="IF220" s="10"/>
      <c r="IG220" s="10"/>
      <c r="IH220" s="10"/>
      <c r="II220" s="10"/>
      <c r="IJ220" s="10"/>
      <c r="IK220" s="10"/>
      <c r="IL220" s="10"/>
      <c r="IM220" s="10"/>
      <c r="IN220" s="10"/>
      <c r="IO220" s="10"/>
      <c r="IP220" s="10"/>
      <c r="IQ220" s="10"/>
      <c r="IR220" s="10"/>
      <c r="IS220" s="10"/>
      <c r="IT220" s="10"/>
      <c r="IU220" s="10"/>
      <c r="IV220" s="10"/>
      <c r="IW220" s="10"/>
      <c r="IX220" s="10"/>
    </row>
    <row r="221" spans="1:258" ht="14.25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  <c r="FY221" s="10"/>
      <c r="FZ221" s="10"/>
      <c r="GA221" s="10"/>
      <c r="GB221" s="10"/>
      <c r="GC221" s="10"/>
      <c r="GD221" s="10"/>
      <c r="GE221" s="10"/>
      <c r="GF221" s="10"/>
      <c r="GG221" s="10"/>
      <c r="GH221" s="10"/>
      <c r="GI221" s="10"/>
      <c r="GJ221" s="10"/>
      <c r="GK221" s="10"/>
      <c r="GL221" s="10"/>
      <c r="GM221" s="10"/>
      <c r="GN221" s="10"/>
      <c r="GO221" s="10"/>
      <c r="GP221" s="10"/>
      <c r="GQ221" s="10"/>
      <c r="GR221" s="10"/>
      <c r="GS221" s="10"/>
      <c r="GT221" s="10"/>
      <c r="GU221" s="10"/>
      <c r="GV221" s="10"/>
      <c r="GW221" s="10"/>
      <c r="GX221" s="10"/>
      <c r="GY221" s="10"/>
      <c r="GZ221" s="10"/>
      <c r="HA221" s="10"/>
      <c r="HB221" s="10"/>
      <c r="HC221" s="10"/>
      <c r="HD221" s="10"/>
      <c r="HE221" s="10"/>
      <c r="HF221" s="10"/>
      <c r="HG221" s="10"/>
      <c r="HH221" s="10"/>
      <c r="HI221" s="10"/>
      <c r="HJ221" s="10"/>
      <c r="HK221" s="10"/>
      <c r="HL221" s="10"/>
      <c r="HM221" s="10"/>
      <c r="HN221" s="10"/>
      <c r="HO221" s="10"/>
      <c r="HP221" s="10"/>
      <c r="HQ221" s="10"/>
      <c r="HR221" s="10"/>
      <c r="HS221" s="10"/>
      <c r="HT221" s="10"/>
      <c r="HU221" s="10"/>
      <c r="HV221" s="10"/>
      <c r="HW221" s="10"/>
      <c r="HX221" s="10"/>
      <c r="HY221" s="10"/>
      <c r="HZ221" s="10"/>
      <c r="IA221" s="10"/>
      <c r="IB221" s="10"/>
      <c r="IC221" s="10"/>
      <c r="ID221" s="10"/>
      <c r="IE221" s="10"/>
      <c r="IF221" s="10"/>
      <c r="IG221" s="10"/>
      <c r="IH221" s="10"/>
      <c r="II221" s="10"/>
      <c r="IJ221" s="10"/>
      <c r="IK221" s="10"/>
      <c r="IL221" s="10"/>
      <c r="IM221" s="10"/>
      <c r="IN221" s="10"/>
      <c r="IO221" s="10"/>
      <c r="IP221" s="10"/>
      <c r="IQ221" s="10"/>
      <c r="IR221" s="10"/>
      <c r="IS221" s="10"/>
      <c r="IT221" s="10"/>
      <c r="IU221" s="10"/>
      <c r="IV221" s="10"/>
      <c r="IW221" s="10"/>
      <c r="IX221" s="10"/>
    </row>
    <row r="222" spans="1:258" ht="14.25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  <c r="FY222" s="10"/>
      <c r="FZ222" s="10"/>
      <c r="GA222" s="10"/>
      <c r="GB222" s="10"/>
      <c r="GC222" s="10"/>
      <c r="GD222" s="10"/>
      <c r="GE222" s="10"/>
      <c r="GF222" s="10"/>
      <c r="GG222" s="10"/>
      <c r="GH222" s="10"/>
      <c r="GI222" s="10"/>
      <c r="GJ222" s="10"/>
      <c r="GK222" s="10"/>
      <c r="GL222" s="10"/>
      <c r="GM222" s="10"/>
      <c r="GN222" s="10"/>
      <c r="GO222" s="10"/>
      <c r="GP222" s="10"/>
      <c r="GQ222" s="10"/>
      <c r="GR222" s="10"/>
      <c r="GS222" s="10"/>
      <c r="GT222" s="10"/>
      <c r="GU222" s="10"/>
      <c r="GV222" s="10"/>
      <c r="GW222" s="10"/>
      <c r="GX222" s="10"/>
      <c r="GY222" s="10"/>
      <c r="GZ222" s="10"/>
      <c r="HA222" s="10"/>
      <c r="HB222" s="10"/>
      <c r="HC222" s="10"/>
      <c r="HD222" s="10"/>
      <c r="HE222" s="10"/>
      <c r="HF222" s="10"/>
      <c r="HG222" s="10"/>
      <c r="HH222" s="10"/>
      <c r="HI222" s="10"/>
      <c r="HJ222" s="10"/>
      <c r="HK222" s="10"/>
      <c r="HL222" s="10"/>
      <c r="HM222" s="10"/>
      <c r="HN222" s="10"/>
      <c r="HO222" s="10"/>
      <c r="HP222" s="10"/>
      <c r="HQ222" s="10"/>
      <c r="HR222" s="10"/>
      <c r="HS222" s="10"/>
      <c r="HT222" s="10"/>
      <c r="HU222" s="10"/>
      <c r="HV222" s="10"/>
      <c r="HW222" s="10"/>
      <c r="HX222" s="10"/>
      <c r="HY222" s="10"/>
      <c r="HZ222" s="10"/>
      <c r="IA222" s="10"/>
      <c r="IB222" s="10"/>
      <c r="IC222" s="10"/>
      <c r="ID222" s="10"/>
      <c r="IE222" s="10"/>
      <c r="IF222" s="10"/>
      <c r="IG222" s="10"/>
      <c r="IH222" s="10"/>
      <c r="II222" s="10"/>
      <c r="IJ222" s="10"/>
      <c r="IK222" s="10"/>
      <c r="IL222" s="10"/>
      <c r="IM222" s="10"/>
      <c r="IN222" s="10"/>
      <c r="IO222" s="10"/>
      <c r="IP222" s="10"/>
      <c r="IQ222" s="10"/>
      <c r="IR222" s="10"/>
      <c r="IS222" s="10"/>
      <c r="IT222" s="10"/>
      <c r="IU222" s="10"/>
      <c r="IV222" s="10"/>
      <c r="IW222" s="10"/>
      <c r="IX222" s="10"/>
    </row>
    <row r="223" spans="1:258" ht="14.25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  <c r="FY223" s="10"/>
      <c r="FZ223" s="10"/>
      <c r="GA223" s="10"/>
      <c r="GB223" s="10"/>
      <c r="GC223" s="10"/>
      <c r="GD223" s="10"/>
      <c r="GE223" s="10"/>
      <c r="GF223" s="10"/>
      <c r="GG223" s="10"/>
      <c r="GH223" s="10"/>
      <c r="GI223" s="10"/>
      <c r="GJ223" s="10"/>
      <c r="GK223" s="10"/>
      <c r="GL223" s="10"/>
      <c r="GM223" s="10"/>
      <c r="GN223" s="10"/>
      <c r="GO223" s="10"/>
      <c r="GP223" s="10"/>
      <c r="GQ223" s="10"/>
      <c r="GR223" s="10"/>
      <c r="GS223" s="10"/>
      <c r="GT223" s="10"/>
      <c r="GU223" s="10"/>
      <c r="GV223" s="10"/>
      <c r="GW223" s="10"/>
      <c r="GX223" s="10"/>
      <c r="GY223" s="10"/>
      <c r="GZ223" s="10"/>
      <c r="HA223" s="10"/>
      <c r="HB223" s="10"/>
      <c r="HC223" s="10"/>
      <c r="HD223" s="10"/>
      <c r="HE223" s="10"/>
      <c r="HF223" s="10"/>
      <c r="HG223" s="10"/>
      <c r="HH223" s="10"/>
      <c r="HI223" s="10"/>
      <c r="HJ223" s="10"/>
      <c r="HK223" s="10"/>
      <c r="HL223" s="10"/>
      <c r="HM223" s="10"/>
      <c r="HN223" s="10"/>
      <c r="HO223" s="10"/>
      <c r="HP223" s="10"/>
      <c r="HQ223" s="10"/>
      <c r="HR223" s="10"/>
      <c r="HS223" s="10"/>
      <c r="HT223" s="10"/>
      <c r="HU223" s="10"/>
      <c r="HV223" s="10"/>
      <c r="HW223" s="10"/>
      <c r="HX223" s="10"/>
      <c r="HY223" s="10"/>
      <c r="HZ223" s="10"/>
      <c r="IA223" s="10"/>
      <c r="IB223" s="10"/>
      <c r="IC223" s="10"/>
      <c r="ID223" s="10"/>
      <c r="IE223" s="10"/>
      <c r="IF223" s="10"/>
      <c r="IG223" s="10"/>
      <c r="IH223" s="10"/>
      <c r="II223" s="10"/>
      <c r="IJ223" s="10"/>
      <c r="IK223" s="10"/>
      <c r="IL223" s="10"/>
      <c r="IM223" s="10"/>
      <c r="IN223" s="10"/>
      <c r="IO223" s="10"/>
      <c r="IP223" s="10"/>
      <c r="IQ223" s="10"/>
      <c r="IR223" s="10"/>
      <c r="IS223" s="10"/>
      <c r="IT223" s="10"/>
      <c r="IU223" s="10"/>
      <c r="IV223" s="10"/>
      <c r="IW223" s="10"/>
      <c r="IX223" s="10"/>
    </row>
    <row r="224" spans="1:258" ht="14.25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  <c r="FY224" s="10"/>
      <c r="FZ224" s="10"/>
      <c r="GA224" s="10"/>
      <c r="GB224" s="10"/>
      <c r="GC224" s="10"/>
      <c r="GD224" s="10"/>
      <c r="GE224" s="10"/>
      <c r="GF224" s="10"/>
      <c r="GG224" s="10"/>
      <c r="GH224" s="10"/>
      <c r="GI224" s="10"/>
      <c r="GJ224" s="10"/>
      <c r="GK224" s="10"/>
      <c r="GL224" s="10"/>
      <c r="GM224" s="10"/>
      <c r="GN224" s="10"/>
      <c r="GO224" s="10"/>
      <c r="GP224" s="10"/>
      <c r="GQ224" s="10"/>
      <c r="GR224" s="10"/>
      <c r="GS224" s="10"/>
      <c r="GT224" s="10"/>
      <c r="GU224" s="10"/>
      <c r="GV224" s="10"/>
      <c r="GW224" s="10"/>
      <c r="GX224" s="10"/>
      <c r="GY224" s="10"/>
      <c r="GZ224" s="10"/>
      <c r="HA224" s="10"/>
      <c r="HB224" s="10"/>
      <c r="HC224" s="10"/>
      <c r="HD224" s="10"/>
      <c r="HE224" s="10"/>
      <c r="HF224" s="10"/>
      <c r="HG224" s="10"/>
      <c r="HH224" s="10"/>
      <c r="HI224" s="10"/>
      <c r="HJ224" s="10"/>
      <c r="HK224" s="10"/>
      <c r="HL224" s="10"/>
      <c r="HM224" s="10"/>
      <c r="HN224" s="10"/>
      <c r="HO224" s="10"/>
      <c r="HP224" s="10"/>
      <c r="HQ224" s="10"/>
      <c r="HR224" s="10"/>
      <c r="HS224" s="10"/>
      <c r="HT224" s="10"/>
      <c r="HU224" s="10"/>
      <c r="HV224" s="10"/>
      <c r="HW224" s="10"/>
      <c r="HX224" s="10"/>
      <c r="HY224" s="10"/>
      <c r="HZ224" s="10"/>
      <c r="IA224" s="10"/>
      <c r="IB224" s="10"/>
      <c r="IC224" s="10"/>
      <c r="ID224" s="10"/>
      <c r="IE224" s="10"/>
      <c r="IF224" s="10"/>
      <c r="IG224" s="10"/>
      <c r="IH224" s="10"/>
      <c r="II224" s="10"/>
      <c r="IJ224" s="10"/>
      <c r="IK224" s="10"/>
      <c r="IL224" s="10"/>
      <c r="IM224" s="10"/>
      <c r="IN224" s="10"/>
      <c r="IO224" s="10"/>
      <c r="IP224" s="10"/>
      <c r="IQ224" s="10"/>
      <c r="IR224" s="10"/>
      <c r="IS224" s="10"/>
      <c r="IT224" s="10"/>
      <c r="IU224" s="10"/>
      <c r="IV224" s="10"/>
      <c r="IW224" s="10"/>
      <c r="IX224" s="10"/>
    </row>
    <row r="225" spans="1:258" ht="14.25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  <c r="FY225" s="10"/>
      <c r="FZ225" s="10"/>
      <c r="GA225" s="10"/>
      <c r="GB225" s="10"/>
      <c r="GC225" s="10"/>
      <c r="GD225" s="10"/>
      <c r="GE225" s="10"/>
      <c r="GF225" s="10"/>
      <c r="GG225" s="10"/>
      <c r="GH225" s="10"/>
      <c r="GI225" s="10"/>
      <c r="GJ225" s="10"/>
      <c r="GK225" s="10"/>
      <c r="GL225" s="10"/>
      <c r="GM225" s="10"/>
      <c r="GN225" s="10"/>
      <c r="GO225" s="10"/>
      <c r="GP225" s="10"/>
      <c r="GQ225" s="10"/>
      <c r="GR225" s="10"/>
      <c r="GS225" s="10"/>
      <c r="GT225" s="10"/>
      <c r="GU225" s="10"/>
      <c r="GV225" s="10"/>
      <c r="GW225" s="10"/>
      <c r="GX225" s="10"/>
      <c r="GY225" s="10"/>
      <c r="GZ225" s="10"/>
      <c r="HA225" s="10"/>
      <c r="HB225" s="10"/>
      <c r="HC225" s="10"/>
      <c r="HD225" s="10"/>
      <c r="HE225" s="10"/>
      <c r="HF225" s="10"/>
      <c r="HG225" s="10"/>
      <c r="HH225" s="10"/>
      <c r="HI225" s="10"/>
      <c r="HJ225" s="10"/>
      <c r="HK225" s="10"/>
      <c r="HL225" s="10"/>
      <c r="HM225" s="10"/>
      <c r="HN225" s="10"/>
      <c r="HO225" s="10"/>
      <c r="HP225" s="10"/>
      <c r="HQ225" s="10"/>
      <c r="HR225" s="10"/>
      <c r="HS225" s="10"/>
      <c r="HT225" s="10"/>
      <c r="HU225" s="10"/>
      <c r="HV225" s="10"/>
      <c r="HW225" s="10"/>
      <c r="HX225" s="10"/>
      <c r="HY225" s="10"/>
      <c r="HZ225" s="10"/>
      <c r="IA225" s="10"/>
      <c r="IB225" s="10"/>
      <c r="IC225" s="10"/>
      <c r="ID225" s="10"/>
      <c r="IE225" s="10"/>
      <c r="IF225" s="10"/>
      <c r="IG225" s="10"/>
      <c r="IH225" s="10"/>
      <c r="II225" s="10"/>
      <c r="IJ225" s="10"/>
      <c r="IK225" s="10"/>
      <c r="IL225" s="10"/>
      <c r="IM225" s="10"/>
      <c r="IN225" s="10"/>
      <c r="IO225" s="10"/>
      <c r="IP225" s="10"/>
      <c r="IQ225" s="10"/>
      <c r="IR225" s="10"/>
      <c r="IS225" s="10"/>
      <c r="IT225" s="10"/>
      <c r="IU225" s="10"/>
      <c r="IV225" s="10"/>
      <c r="IW225" s="10"/>
      <c r="IX225" s="10"/>
    </row>
    <row r="226" spans="1:258" ht="14.25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  <c r="FY226" s="10"/>
      <c r="FZ226" s="10"/>
      <c r="GA226" s="10"/>
      <c r="GB226" s="10"/>
      <c r="GC226" s="10"/>
      <c r="GD226" s="10"/>
      <c r="GE226" s="10"/>
      <c r="GF226" s="10"/>
      <c r="GG226" s="10"/>
      <c r="GH226" s="10"/>
      <c r="GI226" s="10"/>
      <c r="GJ226" s="10"/>
      <c r="GK226" s="10"/>
      <c r="GL226" s="10"/>
      <c r="GM226" s="10"/>
      <c r="GN226" s="10"/>
      <c r="GO226" s="10"/>
      <c r="GP226" s="10"/>
      <c r="GQ226" s="10"/>
      <c r="GR226" s="10"/>
      <c r="GS226" s="10"/>
      <c r="GT226" s="10"/>
      <c r="GU226" s="10"/>
      <c r="GV226" s="10"/>
      <c r="GW226" s="10"/>
      <c r="GX226" s="10"/>
      <c r="GY226" s="10"/>
      <c r="GZ226" s="10"/>
      <c r="HA226" s="10"/>
      <c r="HB226" s="10"/>
      <c r="HC226" s="10"/>
      <c r="HD226" s="10"/>
      <c r="HE226" s="10"/>
      <c r="HF226" s="10"/>
      <c r="HG226" s="10"/>
      <c r="HH226" s="10"/>
      <c r="HI226" s="10"/>
      <c r="HJ226" s="10"/>
      <c r="HK226" s="10"/>
      <c r="HL226" s="10"/>
      <c r="HM226" s="10"/>
      <c r="HN226" s="10"/>
      <c r="HO226" s="10"/>
      <c r="HP226" s="10"/>
      <c r="HQ226" s="10"/>
      <c r="HR226" s="10"/>
      <c r="HS226" s="10"/>
      <c r="HT226" s="10"/>
      <c r="HU226" s="10"/>
      <c r="HV226" s="10"/>
      <c r="HW226" s="10"/>
      <c r="HX226" s="10"/>
      <c r="HY226" s="10"/>
      <c r="HZ226" s="10"/>
      <c r="IA226" s="10"/>
      <c r="IB226" s="10"/>
      <c r="IC226" s="10"/>
      <c r="ID226" s="10"/>
      <c r="IE226" s="10"/>
      <c r="IF226" s="10"/>
      <c r="IG226" s="10"/>
      <c r="IH226" s="10"/>
      <c r="II226" s="10"/>
      <c r="IJ226" s="10"/>
      <c r="IK226" s="10"/>
      <c r="IL226" s="10"/>
      <c r="IM226" s="10"/>
      <c r="IN226" s="10"/>
      <c r="IO226" s="10"/>
      <c r="IP226" s="10"/>
      <c r="IQ226" s="10"/>
      <c r="IR226" s="10"/>
      <c r="IS226" s="10"/>
      <c r="IT226" s="10"/>
      <c r="IU226" s="10"/>
      <c r="IV226" s="10"/>
      <c r="IW226" s="10"/>
      <c r="IX226" s="10"/>
    </row>
    <row r="227" spans="1:258" ht="14.25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  <c r="FY227" s="10"/>
      <c r="FZ227" s="10"/>
      <c r="GA227" s="10"/>
      <c r="GB227" s="10"/>
      <c r="GC227" s="10"/>
      <c r="GD227" s="10"/>
      <c r="GE227" s="10"/>
      <c r="GF227" s="10"/>
      <c r="GG227" s="10"/>
      <c r="GH227" s="10"/>
      <c r="GI227" s="10"/>
      <c r="GJ227" s="10"/>
      <c r="GK227" s="10"/>
      <c r="GL227" s="10"/>
      <c r="GM227" s="10"/>
      <c r="GN227" s="10"/>
      <c r="GO227" s="10"/>
      <c r="GP227" s="10"/>
      <c r="GQ227" s="10"/>
      <c r="GR227" s="10"/>
      <c r="GS227" s="10"/>
      <c r="GT227" s="10"/>
      <c r="GU227" s="10"/>
      <c r="GV227" s="10"/>
      <c r="GW227" s="10"/>
      <c r="GX227" s="10"/>
      <c r="GY227" s="10"/>
      <c r="GZ227" s="10"/>
      <c r="HA227" s="10"/>
      <c r="HB227" s="10"/>
      <c r="HC227" s="10"/>
      <c r="HD227" s="10"/>
      <c r="HE227" s="10"/>
      <c r="HF227" s="10"/>
      <c r="HG227" s="10"/>
      <c r="HH227" s="10"/>
      <c r="HI227" s="10"/>
      <c r="HJ227" s="10"/>
      <c r="HK227" s="10"/>
      <c r="HL227" s="10"/>
      <c r="HM227" s="10"/>
      <c r="HN227" s="10"/>
      <c r="HO227" s="10"/>
      <c r="HP227" s="10"/>
      <c r="HQ227" s="10"/>
      <c r="HR227" s="10"/>
      <c r="HS227" s="10"/>
      <c r="HT227" s="10"/>
      <c r="HU227" s="10"/>
      <c r="HV227" s="10"/>
      <c r="HW227" s="10"/>
      <c r="HX227" s="10"/>
      <c r="HY227" s="10"/>
      <c r="HZ227" s="10"/>
      <c r="IA227" s="10"/>
      <c r="IB227" s="10"/>
      <c r="IC227" s="10"/>
      <c r="ID227" s="10"/>
      <c r="IE227" s="10"/>
      <c r="IF227" s="10"/>
      <c r="IG227" s="10"/>
      <c r="IH227" s="10"/>
      <c r="II227" s="10"/>
      <c r="IJ227" s="10"/>
      <c r="IK227" s="10"/>
      <c r="IL227" s="10"/>
      <c r="IM227" s="10"/>
      <c r="IN227" s="10"/>
      <c r="IO227" s="10"/>
      <c r="IP227" s="10"/>
      <c r="IQ227" s="10"/>
      <c r="IR227" s="10"/>
      <c r="IS227" s="10"/>
      <c r="IT227" s="10"/>
      <c r="IU227" s="10"/>
      <c r="IV227" s="10"/>
      <c r="IW227" s="10"/>
      <c r="IX227" s="10"/>
    </row>
    <row r="228" spans="1:258" ht="14.25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  <c r="FY228" s="10"/>
      <c r="FZ228" s="10"/>
      <c r="GA228" s="10"/>
      <c r="GB228" s="10"/>
      <c r="GC228" s="10"/>
      <c r="GD228" s="10"/>
      <c r="GE228" s="10"/>
      <c r="GF228" s="10"/>
      <c r="GG228" s="10"/>
      <c r="GH228" s="10"/>
      <c r="GI228" s="10"/>
      <c r="GJ228" s="10"/>
      <c r="GK228" s="10"/>
      <c r="GL228" s="10"/>
      <c r="GM228" s="10"/>
      <c r="GN228" s="10"/>
      <c r="GO228" s="10"/>
      <c r="GP228" s="10"/>
      <c r="GQ228" s="10"/>
      <c r="GR228" s="10"/>
      <c r="GS228" s="10"/>
      <c r="GT228" s="10"/>
      <c r="GU228" s="10"/>
      <c r="GV228" s="10"/>
      <c r="GW228" s="10"/>
      <c r="GX228" s="10"/>
      <c r="GY228" s="10"/>
      <c r="GZ228" s="10"/>
      <c r="HA228" s="10"/>
      <c r="HB228" s="10"/>
      <c r="HC228" s="10"/>
      <c r="HD228" s="10"/>
      <c r="HE228" s="10"/>
      <c r="HF228" s="10"/>
      <c r="HG228" s="10"/>
      <c r="HH228" s="10"/>
      <c r="HI228" s="10"/>
      <c r="HJ228" s="10"/>
      <c r="HK228" s="10"/>
      <c r="HL228" s="10"/>
      <c r="HM228" s="10"/>
      <c r="HN228" s="10"/>
      <c r="HO228" s="10"/>
      <c r="HP228" s="10"/>
      <c r="HQ228" s="10"/>
      <c r="HR228" s="10"/>
      <c r="HS228" s="10"/>
      <c r="HT228" s="10"/>
      <c r="HU228" s="10"/>
      <c r="HV228" s="10"/>
      <c r="HW228" s="10"/>
      <c r="HX228" s="10"/>
      <c r="HY228" s="10"/>
      <c r="HZ228" s="10"/>
      <c r="IA228" s="10"/>
      <c r="IB228" s="10"/>
      <c r="IC228" s="10"/>
      <c r="ID228" s="10"/>
      <c r="IE228" s="10"/>
      <c r="IF228" s="10"/>
      <c r="IG228" s="10"/>
      <c r="IH228" s="10"/>
      <c r="II228" s="10"/>
      <c r="IJ228" s="10"/>
      <c r="IK228" s="10"/>
      <c r="IL228" s="10"/>
      <c r="IM228" s="10"/>
      <c r="IN228" s="10"/>
      <c r="IO228" s="10"/>
      <c r="IP228" s="10"/>
      <c r="IQ228" s="10"/>
      <c r="IR228" s="10"/>
      <c r="IS228" s="10"/>
      <c r="IT228" s="10"/>
      <c r="IU228" s="10"/>
      <c r="IV228" s="10"/>
      <c r="IW228" s="10"/>
      <c r="IX228" s="10"/>
    </row>
    <row r="229" spans="1:258" ht="14.25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  <c r="FY229" s="10"/>
      <c r="FZ229" s="10"/>
      <c r="GA229" s="10"/>
      <c r="GB229" s="10"/>
      <c r="GC229" s="10"/>
      <c r="GD229" s="10"/>
      <c r="GE229" s="10"/>
      <c r="GF229" s="10"/>
      <c r="GG229" s="10"/>
      <c r="GH229" s="10"/>
      <c r="GI229" s="10"/>
      <c r="GJ229" s="10"/>
      <c r="GK229" s="10"/>
      <c r="GL229" s="10"/>
      <c r="GM229" s="10"/>
      <c r="GN229" s="10"/>
      <c r="GO229" s="10"/>
      <c r="GP229" s="10"/>
      <c r="GQ229" s="10"/>
      <c r="GR229" s="10"/>
      <c r="GS229" s="10"/>
      <c r="GT229" s="10"/>
      <c r="GU229" s="10"/>
      <c r="GV229" s="10"/>
      <c r="GW229" s="10"/>
      <c r="GX229" s="10"/>
      <c r="GY229" s="10"/>
      <c r="GZ229" s="10"/>
      <c r="HA229" s="10"/>
      <c r="HB229" s="10"/>
      <c r="HC229" s="10"/>
      <c r="HD229" s="10"/>
      <c r="HE229" s="10"/>
      <c r="HF229" s="10"/>
      <c r="HG229" s="10"/>
      <c r="HH229" s="10"/>
      <c r="HI229" s="10"/>
      <c r="HJ229" s="10"/>
      <c r="HK229" s="10"/>
      <c r="HL229" s="10"/>
      <c r="HM229" s="10"/>
      <c r="HN229" s="10"/>
      <c r="HO229" s="10"/>
      <c r="HP229" s="10"/>
      <c r="HQ229" s="10"/>
      <c r="HR229" s="10"/>
      <c r="HS229" s="10"/>
      <c r="HT229" s="10"/>
      <c r="HU229" s="10"/>
      <c r="HV229" s="10"/>
      <c r="HW229" s="10"/>
      <c r="HX229" s="10"/>
      <c r="HY229" s="10"/>
      <c r="HZ229" s="10"/>
      <c r="IA229" s="10"/>
      <c r="IB229" s="10"/>
      <c r="IC229" s="10"/>
      <c r="ID229" s="10"/>
      <c r="IE229" s="10"/>
      <c r="IF229" s="10"/>
      <c r="IG229" s="10"/>
      <c r="IH229" s="10"/>
      <c r="II229" s="10"/>
      <c r="IJ229" s="10"/>
      <c r="IK229" s="10"/>
      <c r="IL229" s="10"/>
      <c r="IM229" s="10"/>
      <c r="IN229" s="10"/>
      <c r="IO229" s="10"/>
      <c r="IP229" s="10"/>
      <c r="IQ229" s="10"/>
      <c r="IR229" s="10"/>
      <c r="IS229" s="10"/>
      <c r="IT229" s="10"/>
      <c r="IU229" s="10"/>
      <c r="IV229" s="10"/>
      <c r="IW229" s="10"/>
      <c r="IX229" s="10"/>
    </row>
    <row r="230" spans="1:258" ht="14.25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  <c r="FY230" s="10"/>
      <c r="FZ230" s="10"/>
      <c r="GA230" s="10"/>
      <c r="GB230" s="10"/>
      <c r="GC230" s="10"/>
      <c r="GD230" s="10"/>
      <c r="GE230" s="10"/>
      <c r="GF230" s="10"/>
      <c r="GG230" s="10"/>
      <c r="GH230" s="10"/>
      <c r="GI230" s="10"/>
      <c r="GJ230" s="10"/>
      <c r="GK230" s="10"/>
      <c r="GL230" s="10"/>
      <c r="GM230" s="10"/>
      <c r="GN230" s="10"/>
      <c r="GO230" s="10"/>
      <c r="GP230" s="10"/>
      <c r="GQ230" s="10"/>
      <c r="GR230" s="10"/>
      <c r="GS230" s="10"/>
      <c r="GT230" s="10"/>
      <c r="GU230" s="10"/>
      <c r="GV230" s="10"/>
      <c r="GW230" s="10"/>
      <c r="GX230" s="10"/>
      <c r="GY230" s="10"/>
      <c r="GZ230" s="10"/>
      <c r="HA230" s="10"/>
      <c r="HB230" s="10"/>
      <c r="HC230" s="10"/>
      <c r="HD230" s="10"/>
      <c r="HE230" s="10"/>
      <c r="HF230" s="10"/>
      <c r="HG230" s="10"/>
      <c r="HH230" s="10"/>
      <c r="HI230" s="10"/>
      <c r="HJ230" s="10"/>
      <c r="HK230" s="10"/>
      <c r="HL230" s="10"/>
      <c r="HM230" s="10"/>
      <c r="HN230" s="10"/>
      <c r="HO230" s="10"/>
      <c r="HP230" s="10"/>
      <c r="HQ230" s="10"/>
      <c r="HR230" s="10"/>
      <c r="HS230" s="10"/>
      <c r="HT230" s="10"/>
      <c r="HU230" s="10"/>
      <c r="HV230" s="10"/>
      <c r="HW230" s="10"/>
      <c r="HX230" s="10"/>
      <c r="HY230" s="10"/>
      <c r="HZ230" s="10"/>
      <c r="IA230" s="10"/>
      <c r="IB230" s="10"/>
      <c r="IC230" s="10"/>
      <c r="ID230" s="10"/>
      <c r="IE230" s="10"/>
      <c r="IF230" s="10"/>
      <c r="IG230" s="10"/>
      <c r="IH230" s="10"/>
      <c r="II230" s="10"/>
      <c r="IJ230" s="10"/>
      <c r="IK230" s="10"/>
      <c r="IL230" s="10"/>
      <c r="IM230" s="10"/>
      <c r="IN230" s="10"/>
      <c r="IO230" s="10"/>
      <c r="IP230" s="10"/>
      <c r="IQ230" s="10"/>
      <c r="IR230" s="10"/>
      <c r="IS230" s="10"/>
      <c r="IT230" s="10"/>
      <c r="IU230" s="10"/>
      <c r="IV230" s="10"/>
      <c r="IW230" s="10"/>
      <c r="IX230" s="10"/>
    </row>
  </sheetData>
  <mergeCells count="12">
    <mergeCell ref="N3:N4"/>
    <mergeCell ref="A1:D1"/>
    <mergeCell ref="A3:A4"/>
    <mergeCell ref="B3:B4"/>
    <mergeCell ref="C3:C4"/>
    <mergeCell ref="D3:D4"/>
    <mergeCell ref="G3:G4"/>
    <mergeCell ref="H3:I3"/>
    <mergeCell ref="J3:J4"/>
    <mergeCell ref="K3:K4"/>
    <mergeCell ref="L3:L4"/>
    <mergeCell ref="M3:M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92"/>
  <sheetViews>
    <sheetView zoomScale="70" zoomScaleNormal="70" workbookViewId="0">
      <selection activeCell="L276" sqref="L276"/>
    </sheetView>
  </sheetViews>
  <sheetFormatPr defaultRowHeight="14.25" x14ac:dyDescent="0.2"/>
  <cols>
    <col min="1" max="1" width="4.5703125" style="47" customWidth="1"/>
    <col min="2" max="2" width="28.85546875" style="47" customWidth="1"/>
    <col min="3" max="3" width="14.140625" style="47" customWidth="1"/>
    <col min="4" max="4" width="47.85546875" style="47" bestFit="1" customWidth="1"/>
    <col min="5" max="5" width="17.7109375" style="47" hidden="1" customWidth="1"/>
    <col min="6" max="6" width="9.5703125" style="47" hidden="1" bestFit="1" customWidth="1"/>
    <col min="7" max="7" width="29.140625" style="52" bestFit="1" customWidth="1"/>
    <col min="8" max="8" width="15" style="48" bestFit="1" customWidth="1"/>
    <col min="9" max="9" width="15" style="48" customWidth="1"/>
    <col min="10" max="10" width="53.42578125" style="47" bestFit="1" customWidth="1"/>
    <col min="11" max="254" width="9.140625" style="47"/>
    <col min="255" max="255" width="4.5703125" style="49" customWidth="1"/>
    <col min="256" max="256" width="28.85546875" style="49" customWidth="1"/>
    <col min="257" max="257" width="14.140625" style="49" customWidth="1"/>
    <col min="258" max="258" width="47.85546875" style="49" bestFit="1" customWidth="1"/>
    <col min="259" max="259" width="0" style="49" hidden="1" customWidth="1"/>
    <col min="260" max="260" width="0" style="49" hidden="1" bestFit="1" customWidth="1"/>
    <col min="261" max="261" width="10.140625" style="49" customWidth="1"/>
    <col min="262" max="262" width="11" style="49" customWidth="1"/>
    <col min="263" max="263" width="11.140625" style="49" customWidth="1"/>
    <col min="264" max="264" width="14.28515625" style="49" bestFit="1" customWidth="1"/>
    <col min="265" max="265" width="16" style="49" bestFit="1" customWidth="1"/>
    <col min="266" max="266" width="64.28515625" style="49" bestFit="1" customWidth="1"/>
    <col min="267" max="510" width="9.140625" style="49"/>
    <col min="511" max="511" width="4.5703125" style="49" customWidth="1"/>
    <col min="512" max="512" width="28.85546875" style="49" customWidth="1"/>
    <col min="513" max="513" width="14.140625" style="49" customWidth="1"/>
    <col min="514" max="514" width="47.85546875" style="49" bestFit="1" customWidth="1"/>
    <col min="515" max="515" width="0" style="49" hidden="1" customWidth="1"/>
    <col min="516" max="516" width="0" style="49" hidden="1" bestFit="1" customWidth="1"/>
    <col min="517" max="517" width="10.140625" style="49" customWidth="1"/>
    <col min="518" max="518" width="11" style="49" customWidth="1"/>
    <col min="519" max="519" width="11.140625" style="49" customWidth="1"/>
    <col min="520" max="520" width="14.28515625" style="49" bestFit="1" customWidth="1"/>
    <col min="521" max="521" width="16" style="49" bestFit="1" customWidth="1"/>
    <col min="522" max="522" width="64.28515625" style="49" bestFit="1" customWidth="1"/>
    <col min="523" max="766" width="9.140625" style="49"/>
    <col min="767" max="767" width="4.5703125" style="49" customWidth="1"/>
    <col min="768" max="768" width="28.85546875" style="49" customWidth="1"/>
    <col min="769" max="769" width="14.140625" style="49" customWidth="1"/>
    <col min="770" max="770" width="47.85546875" style="49" bestFit="1" customWidth="1"/>
    <col min="771" max="771" width="0" style="49" hidden="1" customWidth="1"/>
    <col min="772" max="772" width="0" style="49" hidden="1" bestFit="1" customWidth="1"/>
    <col min="773" max="773" width="10.140625" style="49" customWidth="1"/>
    <col min="774" max="774" width="11" style="49" customWidth="1"/>
    <col min="775" max="775" width="11.140625" style="49" customWidth="1"/>
    <col min="776" max="776" width="14.28515625" style="49" bestFit="1" customWidth="1"/>
    <col min="777" max="777" width="16" style="49" bestFit="1" customWidth="1"/>
    <col min="778" max="778" width="64.28515625" style="49" bestFit="1" customWidth="1"/>
    <col min="779" max="1022" width="9.140625" style="49"/>
    <col min="1023" max="1023" width="4.5703125" style="49" customWidth="1"/>
    <col min="1024" max="1024" width="28.85546875" style="49" customWidth="1"/>
    <col min="1025" max="1025" width="14.140625" style="49" customWidth="1"/>
    <col min="1026" max="1026" width="47.85546875" style="49" bestFit="1" customWidth="1"/>
    <col min="1027" max="1027" width="0" style="49" hidden="1" customWidth="1"/>
    <col min="1028" max="1028" width="0" style="49" hidden="1" bestFit="1" customWidth="1"/>
    <col min="1029" max="1029" width="10.140625" style="49" customWidth="1"/>
    <col min="1030" max="1030" width="11" style="49" customWidth="1"/>
    <col min="1031" max="1031" width="11.140625" style="49" customWidth="1"/>
    <col min="1032" max="1032" width="14.28515625" style="49" bestFit="1" customWidth="1"/>
    <col min="1033" max="1033" width="16" style="49" bestFit="1" customWidth="1"/>
    <col min="1034" max="1034" width="64.28515625" style="49" bestFit="1" customWidth="1"/>
    <col min="1035" max="1278" width="9.140625" style="49"/>
    <col min="1279" max="1279" width="4.5703125" style="49" customWidth="1"/>
    <col min="1280" max="1280" width="28.85546875" style="49" customWidth="1"/>
    <col min="1281" max="1281" width="14.140625" style="49" customWidth="1"/>
    <col min="1282" max="1282" width="47.85546875" style="49" bestFit="1" customWidth="1"/>
    <col min="1283" max="1283" width="0" style="49" hidden="1" customWidth="1"/>
    <col min="1284" max="1284" width="0" style="49" hidden="1" bestFit="1" customWidth="1"/>
    <col min="1285" max="1285" width="10.140625" style="49" customWidth="1"/>
    <col min="1286" max="1286" width="11" style="49" customWidth="1"/>
    <col min="1287" max="1287" width="11.140625" style="49" customWidth="1"/>
    <col min="1288" max="1288" width="14.28515625" style="49" bestFit="1" customWidth="1"/>
    <col min="1289" max="1289" width="16" style="49" bestFit="1" customWidth="1"/>
    <col min="1290" max="1290" width="64.28515625" style="49" bestFit="1" customWidth="1"/>
    <col min="1291" max="1534" width="9.140625" style="49"/>
    <col min="1535" max="1535" width="4.5703125" style="49" customWidth="1"/>
    <col min="1536" max="1536" width="28.85546875" style="49" customWidth="1"/>
    <col min="1537" max="1537" width="14.140625" style="49" customWidth="1"/>
    <col min="1538" max="1538" width="47.85546875" style="49" bestFit="1" customWidth="1"/>
    <col min="1539" max="1539" width="0" style="49" hidden="1" customWidth="1"/>
    <col min="1540" max="1540" width="0" style="49" hidden="1" bestFit="1" customWidth="1"/>
    <col min="1541" max="1541" width="10.140625" style="49" customWidth="1"/>
    <col min="1542" max="1542" width="11" style="49" customWidth="1"/>
    <col min="1543" max="1543" width="11.140625" style="49" customWidth="1"/>
    <col min="1544" max="1544" width="14.28515625" style="49" bestFit="1" customWidth="1"/>
    <col min="1545" max="1545" width="16" style="49" bestFit="1" customWidth="1"/>
    <col min="1546" max="1546" width="64.28515625" style="49" bestFit="1" customWidth="1"/>
    <col min="1547" max="1790" width="9.140625" style="49"/>
    <col min="1791" max="1791" width="4.5703125" style="49" customWidth="1"/>
    <col min="1792" max="1792" width="28.85546875" style="49" customWidth="1"/>
    <col min="1793" max="1793" width="14.140625" style="49" customWidth="1"/>
    <col min="1794" max="1794" width="47.85546875" style="49" bestFit="1" customWidth="1"/>
    <col min="1795" max="1795" width="0" style="49" hidden="1" customWidth="1"/>
    <col min="1796" max="1796" width="0" style="49" hidden="1" bestFit="1" customWidth="1"/>
    <col min="1797" max="1797" width="10.140625" style="49" customWidth="1"/>
    <col min="1798" max="1798" width="11" style="49" customWidth="1"/>
    <col min="1799" max="1799" width="11.140625" style="49" customWidth="1"/>
    <col min="1800" max="1800" width="14.28515625" style="49" bestFit="1" customWidth="1"/>
    <col min="1801" max="1801" width="16" style="49" bestFit="1" customWidth="1"/>
    <col min="1802" max="1802" width="64.28515625" style="49" bestFit="1" customWidth="1"/>
    <col min="1803" max="2046" width="9.140625" style="49"/>
    <col min="2047" max="2047" width="4.5703125" style="49" customWidth="1"/>
    <col min="2048" max="2048" width="28.85546875" style="49" customWidth="1"/>
    <col min="2049" max="2049" width="14.140625" style="49" customWidth="1"/>
    <col min="2050" max="2050" width="47.85546875" style="49" bestFit="1" customWidth="1"/>
    <col min="2051" max="2051" width="0" style="49" hidden="1" customWidth="1"/>
    <col min="2052" max="2052" width="0" style="49" hidden="1" bestFit="1" customWidth="1"/>
    <col min="2053" max="2053" width="10.140625" style="49" customWidth="1"/>
    <col min="2054" max="2054" width="11" style="49" customWidth="1"/>
    <col min="2055" max="2055" width="11.140625" style="49" customWidth="1"/>
    <col min="2056" max="2056" width="14.28515625" style="49" bestFit="1" customWidth="1"/>
    <col min="2057" max="2057" width="16" style="49" bestFit="1" customWidth="1"/>
    <col min="2058" max="2058" width="64.28515625" style="49" bestFit="1" customWidth="1"/>
    <col min="2059" max="2302" width="9.140625" style="49"/>
    <col min="2303" max="2303" width="4.5703125" style="49" customWidth="1"/>
    <col min="2304" max="2304" width="28.85546875" style="49" customWidth="1"/>
    <col min="2305" max="2305" width="14.140625" style="49" customWidth="1"/>
    <col min="2306" max="2306" width="47.85546875" style="49" bestFit="1" customWidth="1"/>
    <col min="2307" max="2307" width="0" style="49" hidden="1" customWidth="1"/>
    <col min="2308" max="2308" width="0" style="49" hidden="1" bestFit="1" customWidth="1"/>
    <col min="2309" max="2309" width="10.140625" style="49" customWidth="1"/>
    <col min="2310" max="2310" width="11" style="49" customWidth="1"/>
    <col min="2311" max="2311" width="11.140625" style="49" customWidth="1"/>
    <col min="2312" max="2312" width="14.28515625" style="49" bestFit="1" customWidth="1"/>
    <col min="2313" max="2313" width="16" style="49" bestFit="1" customWidth="1"/>
    <col min="2314" max="2314" width="64.28515625" style="49" bestFit="1" customWidth="1"/>
    <col min="2315" max="2558" width="9.140625" style="49"/>
    <col min="2559" max="2559" width="4.5703125" style="49" customWidth="1"/>
    <col min="2560" max="2560" width="28.85546875" style="49" customWidth="1"/>
    <col min="2561" max="2561" width="14.140625" style="49" customWidth="1"/>
    <col min="2562" max="2562" width="47.85546875" style="49" bestFit="1" customWidth="1"/>
    <col min="2563" max="2563" width="0" style="49" hidden="1" customWidth="1"/>
    <col min="2564" max="2564" width="0" style="49" hidden="1" bestFit="1" customWidth="1"/>
    <col min="2565" max="2565" width="10.140625" style="49" customWidth="1"/>
    <col min="2566" max="2566" width="11" style="49" customWidth="1"/>
    <col min="2567" max="2567" width="11.140625" style="49" customWidth="1"/>
    <col min="2568" max="2568" width="14.28515625" style="49" bestFit="1" customWidth="1"/>
    <col min="2569" max="2569" width="16" style="49" bestFit="1" customWidth="1"/>
    <col min="2570" max="2570" width="64.28515625" style="49" bestFit="1" customWidth="1"/>
    <col min="2571" max="2814" width="9.140625" style="49"/>
    <col min="2815" max="2815" width="4.5703125" style="49" customWidth="1"/>
    <col min="2816" max="2816" width="28.85546875" style="49" customWidth="1"/>
    <col min="2817" max="2817" width="14.140625" style="49" customWidth="1"/>
    <col min="2818" max="2818" width="47.85546875" style="49" bestFit="1" customWidth="1"/>
    <col min="2819" max="2819" width="0" style="49" hidden="1" customWidth="1"/>
    <col min="2820" max="2820" width="0" style="49" hidden="1" bestFit="1" customWidth="1"/>
    <col min="2821" max="2821" width="10.140625" style="49" customWidth="1"/>
    <col min="2822" max="2822" width="11" style="49" customWidth="1"/>
    <col min="2823" max="2823" width="11.140625" style="49" customWidth="1"/>
    <col min="2824" max="2824" width="14.28515625" style="49" bestFit="1" customWidth="1"/>
    <col min="2825" max="2825" width="16" style="49" bestFit="1" customWidth="1"/>
    <col min="2826" max="2826" width="64.28515625" style="49" bestFit="1" customWidth="1"/>
    <col min="2827" max="3070" width="9.140625" style="49"/>
    <col min="3071" max="3071" width="4.5703125" style="49" customWidth="1"/>
    <col min="3072" max="3072" width="28.85546875" style="49" customWidth="1"/>
    <col min="3073" max="3073" width="14.140625" style="49" customWidth="1"/>
    <col min="3074" max="3074" width="47.85546875" style="49" bestFit="1" customWidth="1"/>
    <col min="3075" max="3075" width="0" style="49" hidden="1" customWidth="1"/>
    <col min="3076" max="3076" width="0" style="49" hidden="1" bestFit="1" customWidth="1"/>
    <col min="3077" max="3077" width="10.140625" style="49" customWidth="1"/>
    <col min="3078" max="3078" width="11" style="49" customWidth="1"/>
    <col min="3079" max="3079" width="11.140625" style="49" customWidth="1"/>
    <col min="3080" max="3080" width="14.28515625" style="49" bestFit="1" customWidth="1"/>
    <col min="3081" max="3081" width="16" style="49" bestFit="1" customWidth="1"/>
    <col min="3082" max="3082" width="64.28515625" style="49" bestFit="1" customWidth="1"/>
    <col min="3083" max="3326" width="9.140625" style="49"/>
    <col min="3327" max="3327" width="4.5703125" style="49" customWidth="1"/>
    <col min="3328" max="3328" width="28.85546875" style="49" customWidth="1"/>
    <col min="3329" max="3329" width="14.140625" style="49" customWidth="1"/>
    <col min="3330" max="3330" width="47.85546875" style="49" bestFit="1" customWidth="1"/>
    <col min="3331" max="3331" width="0" style="49" hidden="1" customWidth="1"/>
    <col min="3332" max="3332" width="0" style="49" hidden="1" bestFit="1" customWidth="1"/>
    <col min="3333" max="3333" width="10.140625" style="49" customWidth="1"/>
    <col min="3334" max="3334" width="11" style="49" customWidth="1"/>
    <col min="3335" max="3335" width="11.140625" style="49" customWidth="1"/>
    <col min="3336" max="3336" width="14.28515625" style="49" bestFit="1" customWidth="1"/>
    <col min="3337" max="3337" width="16" style="49" bestFit="1" customWidth="1"/>
    <col min="3338" max="3338" width="64.28515625" style="49" bestFit="1" customWidth="1"/>
    <col min="3339" max="3582" width="9.140625" style="49"/>
    <col min="3583" max="3583" width="4.5703125" style="49" customWidth="1"/>
    <col min="3584" max="3584" width="28.85546875" style="49" customWidth="1"/>
    <col min="3585" max="3585" width="14.140625" style="49" customWidth="1"/>
    <col min="3586" max="3586" width="47.85546875" style="49" bestFit="1" customWidth="1"/>
    <col min="3587" max="3587" width="0" style="49" hidden="1" customWidth="1"/>
    <col min="3588" max="3588" width="0" style="49" hidden="1" bestFit="1" customWidth="1"/>
    <col min="3589" max="3589" width="10.140625" style="49" customWidth="1"/>
    <col min="3590" max="3590" width="11" style="49" customWidth="1"/>
    <col min="3591" max="3591" width="11.140625" style="49" customWidth="1"/>
    <col min="3592" max="3592" width="14.28515625" style="49" bestFit="1" customWidth="1"/>
    <col min="3593" max="3593" width="16" style="49" bestFit="1" customWidth="1"/>
    <col min="3594" max="3594" width="64.28515625" style="49" bestFit="1" customWidth="1"/>
    <col min="3595" max="3838" width="9.140625" style="49"/>
    <col min="3839" max="3839" width="4.5703125" style="49" customWidth="1"/>
    <col min="3840" max="3840" width="28.85546875" style="49" customWidth="1"/>
    <col min="3841" max="3841" width="14.140625" style="49" customWidth="1"/>
    <col min="3842" max="3842" width="47.85546875" style="49" bestFit="1" customWidth="1"/>
    <col min="3843" max="3843" width="0" style="49" hidden="1" customWidth="1"/>
    <col min="3844" max="3844" width="0" style="49" hidden="1" bestFit="1" customWidth="1"/>
    <col min="3845" max="3845" width="10.140625" style="49" customWidth="1"/>
    <col min="3846" max="3846" width="11" style="49" customWidth="1"/>
    <col min="3847" max="3847" width="11.140625" style="49" customWidth="1"/>
    <col min="3848" max="3848" width="14.28515625" style="49" bestFit="1" customWidth="1"/>
    <col min="3849" max="3849" width="16" style="49" bestFit="1" customWidth="1"/>
    <col min="3850" max="3850" width="64.28515625" style="49" bestFit="1" customWidth="1"/>
    <col min="3851" max="4094" width="9.140625" style="49"/>
    <col min="4095" max="4095" width="4.5703125" style="49" customWidth="1"/>
    <col min="4096" max="4096" width="28.85546875" style="49" customWidth="1"/>
    <col min="4097" max="4097" width="14.140625" style="49" customWidth="1"/>
    <col min="4098" max="4098" width="47.85546875" style="49" bestFit="1" customWidth="1"/>
    <col min="4099" max="4099" width="0" style="49" hidden="1" customWidth="1"/>
    <col min="4100" max="4100" width="0" style="49" hidden="1" bestFit="1" customWidth="1"/>
    <col min="4101" max="4101" width="10.140625" style="49" customWidth="1"/>
    <col min="4102" max="4102" width="11" style="49" customWidth="1"/>
    <col min="4103" max="4103" width="11.140625" style="49" customWidth="1"/>
    <col min="4104" max="4104" width="14.28515625" style="49" bestFit="1" customWidth="1"/>
    <col min="4105" max="4105" width="16" style="49" bestFit="1" customWidth="1"/>
    <col min="4106" max="4106" width="64.28515625" style="49" bestFit="1" customWidth="1"/>
    <col min="4107" max="4350" width="9.140625" style="49"/>
    <col min="4351" max="4351" width="4.5703125" style="49" customWidth="1"/>
    <col min="4352" max="4352" width="28.85546875" style="49" customWidth="1"/>
    <col min="4353" max="4353" width="14.140625" style="49" customWidth="1"/>
    <col min="4354" max="4354" width="47.85546875" style="49" bestFit="1" customWidth="1"/>
    <col min="4355" max="4355" width="0" style="49" hidden="1" customWidth="1"/>
    <col min="4356" max="4356" width="0" style="49" hidden="1" bestFit="1" customWidth="1"/>
    <col min="4357" max="4357" width="10.140625" style="49" customWidth="1"/>
    <col min="4358" max="4358" width="11" style="49" customWidth="1"/>
    <col min="4359" max="4359" width="11.140625" style="49" customWidth="1"/>
    <col min="4360" max="4360" width="14.28515625" style="49" bestFit="1" customWidth="1"/>
    <col min="4361" max="4361" width="16" style="49" bestFit="1" customWidth="1"/>
    <col min="4362" max="4362" width="64.28515625" style="49" bestFit="1" customWidth="1"/>
    <col min="4363" max="4606" width="9.140625" style="49"/>
    <col min="4607" max="4607" width="4.5703125" style="49" customWidth="1"/>
    <col min="4608" max="4608" width="28.85546875" style="49" customWidth="1"/>
    <col min="4609" max="4609" width="14.140625" style="49" customWidth="1"/>
    <col min="4610" max="4610" width="47.85546875" style="49" bestFit="1" customWidth="1"/>
    <col min="4611" max="4611" width="0" style="49" hidden="1" customWidth="1"/>
    <col min="4612" max="4612" width="0" style="49" hidden="1" bestFit="1" customWidth="1"/>
    <col min="4613" max="4613" width="10.140625" style="49" customWidth="1"/>
    <col min="4614" max="4614" width="11" style="49" customWidth="1"/>
    <col min="4615" max="4615" width="11.140625" style="49" customWidth="1"/>
    <col min="4616" max="4616" width="14.28515625" style="49" bestFit="1" customWidth="1"/>
    <col min="4617" max="4617" width="16" style="49" bestFit="1" customWidth="1"/>
    <col min="4618" max="4618" width="64.28515625" style="49" bestFit="1" customWidth="1"/>
    <col min="4619" max="4862" width="9.140625" style="49"/>
    <col min="4863" max="4863" width="4.5703125" style="49" customWidth="1"/>
    <col min="4864" max="4864" width="28.85546875" style="49" customWidth="1"/>
    <col min="4865" max="4865" width="14.140625" style="49" customWidth="1"/>
    <col min="4866" max="4866" width="47.85546875" style="49" bestFit="1" customWidth="1"/>
    <col min="4867" max="4867" width="0" style="49" hidden="1" customWidth="1"/>
    <col min="4868" max="4868" width="0" style="49" hidden="1" bestFit="1" customWidth="1"/>
    <col min="4869" max="4869" width="10.140625" style="49" customWidth="1"/>
    <col min="4870" max="4870" width="11" style="49" customWidth="1"/>
    <col min="4871" max="4871" width="11.140625" style="49" customWidth="1"/>
    <col min="4872" max="4872" width="14.28515625" style="49" bestFit="1" customWidth="1"/>
    <col min="4873" max="4873" width="16" style="49" bestFit="1" customWidth="1"/>
    <col min="4874" max="4874" width="64.28515625" style="49" bestFit="1" customWidth="1"/>
    <col min="4875" max="5118" width="9.140625" style="49"/>
    <col min="5119" max="5119" width="4.5703125" style="49" customWidth="1"/>
    <col min="5120" max="5120" width="28.85546875" style="49" customWidth="1"/>
    <col min="5121" max="5121" width="14.140625" style="49" customWidth="1"/>
    <col min="5122" max="5122" width="47.85546875" style="49" bestFit="1" customWidth="1"/>
    <col min="5123" max="5123" width="0" style="49" hidden="1" customWidth="1"/>
    <col min="5124" max="5124" width="0" style="49" hidden="1" bestFit="1" customWidth="1"/>
    <col min="5125" max="5125" width="10.140625" style="49" customWidth="1"/>
    <col min="5126" max="5126" width="11" style="49" customWidth="1"/>
    <col min="5127" max="5127" width="11.140625" style="49" customWidth="1"/>
    <col min="5128" max="5128" width="14.28515625" style="49" bestFit="1" customWidth="1"/>
    <col min="5129" max="5129" width="16" style="49" bestFit="1" customWidth="1"/>
    <col min="5130" max="5130" width="64.28515625" style="49" bestFit="1" customWidth="1"/>
    <col min="5131" max="5374" width="9.140625" style="49"/>
    <col min="5375" max="5375" width="4.5703125" style="49" customWidth="1"/>
    <col min="5376" max="5376" width="28.85546875" style="49" customWidth="1"/>
    <col min="5377" max="5377" width="14.140625" style="49" customWidth="1"/>
    <col min="5378" max="5378" width="47.85546875" style="49" bestFit="1" customWidth="1"/>
    <col min="5379" max="5379" width="0" style="49" hidden="1" customWidth="1"/>
    <col min="5380" max="5380" width="0" style="49" hidden="1" bestFit="1" customWidth="1"/>
    <col min="5381" max="5381" width="10.140625" style="49" customWidth="1"/>
    <col min="5382" max="5382" width="11" style="49" customWidth="1"/>
    <col min="5383" max="5383" width="11.140625" style="49" customWidth="1"/>
    <col min="5384" max="5384" width="14.28515625" style="49" bestFit="1" customWidth="1"/>
    <col min="5385" max="5385" width="16" style="49" bestFit="1" customWidth="1"/>
    <col min="5386" max="5386" width="64.28515625" style="49" bestFit="1" customWidth="1"/>
    <col min="5387" max="5630" width="9.140625" style="49"/>
    <col min="5631" max="5631" width="4.5703125" style="49" customWidth="1"/>
    <col min="5632" max="5632" width="28.85546875" style="49" customWidth="1"/>
    <col min="5633" max="5633" width="14.140625" style="49" customWidth="1"/>
    <col min="5634" max="5634" width="47.85546875" style="49" bestFit="1" customWidth="1"/>
    <col min="5635" max="5635" width="0" style="49" hidden="1" customWidth="1"/>
    <col min="5636" max="5636" width="0" style="49" hidden="1" bestFit="1" customWidth="1"/>
    <col min="5637" max="5637" width="10.140625" style="49" customWidth="1"/>
    <col min="5638" max="5638" width="11" style="49" customWidth="1"/>
    <col min="5639" max="5639" width="11.140625" style="49" customWidth="1"/>
    <col min="5640" max="5640" width="14.28515625" style="49" bestFit="1" customWidth="1"/>
    <col min="5641" max="5641" width="16" style="49" bestFit="1" customWidth="1"/>
    <col min="5642" max="5642" width="64.28515625" style="49" bestFit="1" customWidth="1"/>
    <col min="5643" max="5886" width="9.140625" style="49"/>
    <col min="5887" max="5887" width="4.5703125" style="49" customWidth="1"/>
    <col min="5888" max="5888" width="28.85546875" style="49" customWidth="1"/>
    <col min="5889" max="5889" width="14.140625" style="49" customWidth="1"/>
    <col min="5890" max="5890" width="47.85546875" style="49" bestFit="1" customWidth="1"/>
    <col min="5891" max="5891" width="0" style="49" hidden="1" customWidth="1"/>
    <col min="5892" max="5892" width="0" style="49" hidden="1" bestFit="1" customWidth="1"/>
    <col min="5893" max="5893" width="10.140625" style="49" customWidth="1"/>
    <col min="5894" max="5894" width="11" style="49" customWidth="1"/>
    <col min="5895" max="5895" width="11.140625" style="49" customWidth="1"/>
    <col min="5896" max="5896" width="14.28515625" style="49" bestFit="1" customWidth="1"/>
    <col min="5897" max="5897" width="16" style="49" bestFit="1" customWidth="1"/>
    <col min="5898" max="5898" width="64.28515625" style="49" bestFit="1" customWidth="1"/>
    <col min="5899" max="6142" width="9.140625" style="49"/>
    <col min="6143" max="6143" width="4.5703125" style="49" customWidth="1"/>
    <col min="6144" max="6144" width="28.85546875" style="49" customWidth="1"/>
    <col min="6145" max="6145" width="14.140625" style="49" customWidth="1"/>
    <col min="6146" max="6146" width="47.85546875" style="49" bestFit="1" customWidth="1"/>
    <col min="6147" max="6147" width="0" style="49" hidden="1" customWidth="1"/>
    <col min="6148" max="6148" width="0" style="49" hidden="1" bestFit="1" customWidth="1"/>
    <col min="6149" max="6149" width="10.140625" style="49" customWidth="1"/>
    <col min="6150" max="6150" width="11" style="49" customWidth="1"/>
    <col min="6151" max="6151" width="11.140625" style="49" customWidth="1"/>
    <col min="6152" max="6152" width="14.28515625" style="49" bestFit="1" customWidth="1"/>
    <col min="6153" max="6153" width="16" style="49" bestFit="1" customWidth="1"/>
    <col min="6154" max="6154" width="64.28515625" style="49" bestFit="1" customWidth="1"/>
    <col min="6155" max="6398" width="9.140625" style="49"/>
    <col min="6399" max="6399" width="4.5703125" style="49" customWidth="1"/>
    <col min="6400" max="6400" width="28.85546875" style="49" customWidth="1"/>
    <col min="6401" max="6401" width="14.140625" style="49" customWidth="1"/>
    <col min="6402" max="6402" width="47.85546875" style="49" bestFit="1" customWidth="1"/>
    <col min="6403" max="6403" width="0" style="49" hidden="1" customWidth="1"/>
    <col min="6404" max="6404" width="0" style="49" hidden="1" bestFit="1" customWidth="1"/>
    <col min="6405" max="6405" width="10.140625" style="49" customWidth="1"/>
    <col min="6406" max="6406" width="11" style="49" customWidth="1"/>
    <col min="6407" max="6407" width="11.140625" style="49" customWidth="1"/>
    <col min="6408" max="6408" width="14.28515625" style="49" bestFit="1" customWidth="1"/>
    <col min="6409" max="6409" width="16" style="49" bestFit="1" customWidth="1"/>
    <col min="6410" max="6410" width="64.28515625" style="49" bestFit="1" customWidth="1"/>
    <col min="6411" max="6654" width="9.140625" style="49"/>
    <col min="6655" max="6655" width="4.5703125" style="49" customWidth="1"/>
    <col min="6656" max="6656" width="28.85546875" style="49" customWidth="1"/>
    <col min="6657" max="6657" width="14.140625" style="49" customWidth="1"/>
    <col min="6658" max="6658" width="47.85546875" style="49" bestFit="1" customWidth="1"/>
    <col min="6659" max="6659" width="0" style="49" hidden="1" customWidth="1"/>
    <col min="6660" max="6660" width="0" style="49" hidden="1" bestFit="1" customWidth="1"/>
    <col min="6661" max="6661" width="10.140625" style="49" customWidth="1"/>
    <col min="6662" max="6662" width="11" style="49" customWidth="1"/>
    <col min="6663" max="6663" width="11.140625" style="49" customWidth="1"/>
    <col min="6664" max="6664" width="14.28515625" style="49" bestFit="1" customWidth="1"/>
    <col min="6665" max="6665" width="16" style="49" bestFit="1" customWidth="1"/>
    <col min="6666" max="6666" width="64.28515625" style="49" bestFit="1" customWidth="1"/>
    <col min="6667" max="6910" width="9.140625" style="49"/>
    <col min="6911" max="6911" width="4.5703125" style="49" customWidth="1"/>
    <col min="6912" max="6912" width="28.85546875" style="49" customWidth="1"/>
    <col min="6913" max="6913" width="14.140625" style="49" customWidth="1"/>
    <col min="6914" max="6914" width="47.85546875" style="49" bestFit="1" customWidth="1"/>
    <col min="6915" max="6915" width="0" style="49" hidden="1" customWidth="1"/>
    <col min="6916" max="6916" width="0" style="49" hidden="1" bestFit="1" customWidth="1"/>
    <col min="6917" max="6917" width="10.140625" style="49" customWidth="1"/>
    <col min="6918" max="6918" width="11" style="49" customWidth="1"/>
    <col min="6919" max="6919" width="11.140625" style="49" customWidth="1"/>
    <col min="6920" max="6920" width="14.28515625" style="49" bestFit="1" customWidth="1"/>
    <col min="6921" max="6921" width="16" style="49" bestFit="1" customWidth="1"/>
    <col min="6922" max="6922" width="64.28515625" style="49" bestFit="1" customWidth="1"/>
    <col min="6923" max="7166" width="9.140625" style="49"/>
    <col min="7167" max="7167" width="4.5703125" style="49" customWidth="1"/>
    <col min="7168" max="7168" width="28.85546875" style="49" customWidth="1"/>
    <col min="7169" max="7169" width="14.140625" style="49" customWidth="1"/>
    <col min="7170" max="7170" width="47.85546875" style="49" bestFit="1" customWidth="1"/>
    <col min="7171" max="7171" width="0" style="49" hidden="1" customWidth="1"/>
    <col min="7172" max="7172" width="0" style="49" hidden="1" bestFit="1" customWidth="1"/>
    <col min="7173" max="7173" width="10.140625" style="49" customWidth="1"/>
    <col min="7174" max="7174" width="11" style="49" customWidth="1"/>
    <col min="7175" max="7175" width="11.140625" style="49" customWidth="1"/>
    <col min="7176" max="7176" width="14.28515625" style="49" bestFit="1" customWidth="1"/>
    <col min="7177" max="7177" width="16" style="49" bestFit="1" customWidth="1"/>
    <col min="7178" max="7178" width="64.28515625" style="49" bestFit="1" customWidth="1"/>
    <col min="7179" max="7422" width="9.140625" style="49"/>
    <col min="7423" max="7423" width="4.5703125" style="49" customWidth="1"/>
    <col min="7424" max="7424" width="28.85546875" style="49" customWidth="1"/>
    <col min="7425" max="7425" width="14.140625" style="49" customWidth="1"/>
    <col min="7426" max="7426" width="47.85546875" style="49" bestFit="1" customWidth="1"/>
    <col min="7427" max="7427" width="0" style="49" hidden="1" customWidth="1"/>
    <col min="7428" max="7428" width="0" style="49" hidden="1" bestFit="1" customWidth="1"/>
    <col min="7429" max="7429" width="10.140625" style="49" customWidth="1"/>
    <col min="7430" max="7430" width="11" style="49" customWidth="1"/>
    <col min="7431" max="7431" width="11.140625" style="49" customWidth="1"/>
    <col min="7432" max="7432" width="14.28515625" style="49" bestFit="1" customWidth="1"/>
    <col min="7433" max="7433" width="16" style="49" bestFit="1" customWidth="1"/>
    <col min="7434" max="7434" width="64.28515625" style="49" bestFit="1" customWidth="1"/>
    <col min="7435" max="7678" width="9.140625" style="49"/>
    <col min="7679" max="7679" width="4.5703125" style="49" customWidth="1"/>
    <col min="7680" max="7680" width="28.85546875" style="49" customWidth="1"/>
    <col min="7681" max="7681" width="14.140625" style="49" customWidth="1"/>
    <col min="7682" max="7682" width="47.85546875" style="49" bestFit="1" customWidth="1"/>
    <col min="7683" max="7683" width="0" style="49" hidden="1" customWidth="1"/>
    <col min="7684" max="7684" width="0" style="49" hidden="1" bestFit="1" customWidth="1"/>
    <col min="7685" max="7685" width="10.140625" style="49" customWidth="1"/>
    <col min="7686" max="7686" width="11" style="49" customWidth="1"/>
    <col min="7687" max="7687" width="11.140625" style="49" customWidth="1"/>
    <col min="7688" max="7688" width="14.28515625" style="49" bestFit="1" customWidth="1"/>
    <col min="7689" max="7689" width="16" style="49" bestFit="1" customWidth="1"/>
    <col min="7690" max="7690" width="64.28515625" style="49" bestFit="1" customWidth="1"/>
    <col min="7691" max="7934" width="9.140625" style="49"/>
    <col min="7935" max="7935" width="4.5703125" style="49" customWidth="1"/>
    <col min="7936" max="7936" width="28.85546875" style="49" customWidth="1"/>
    <col min="7937" max="7937" width="14.140625" style="49" customWidth="1"/>
    <col min="7938" max="7938" width="47.85546875" style="49" bestFit="1" customWidth="1"/>
    <col min="7939" max="7939" width="0" style="49" hidden="1" customWidth="1"/>
    <col min="7940" max="7940" width="0" style="49" hidden="1" bestFit="1" customWidth="1"/>
    <col min="7941" max="7941" width="10.140625" style="49" customWidth="1"/>
    <col min="7942" max="7942" width="11" style="49" customWidth="1"/>
    <col min="7943" max="7943" width="11.140625" style="49" customWidth="1"/>
    <col min="7944" max="7944" width="14.28515625" style="49" bestFit="1" customWidth="1"/>
    <col min="7945" max="7945" width="16" style="49" bestFit="1" customWidth="1"/>
    <col min="7946" max="7946" width="64.28515625" style="49" bestFit="1" customWidth="1"/>
    <col min="7947" max="8190" width="9.140625" style="49"/>
    <col min="8191" max="8191" width="4.5703125" style="49" customWidth="1"/>
    <col min="8192" max="8192" width="28.85546875" style="49" customWidth="1"/>
    <col min="8193" max="8193" width="14.140625" style="49" customWidth="1"/>
    <col min="8194" max="8194" width="47.85546875" style="49" bestFit="1" customWidth="1"/>
    <col min="8195" max="8195" width="0" style="49" hidden="1" customWidth="1"/>
    <col min="8196" max="8196" width="0" style="49" hidden="1" bestFit="1" customWidth="1"/>
    <col min="8197" max="8197" width="10.140625" style="49" customWidth="1"/>
    <col min="8198" max="8198" width="11" style="49" customWidth="1"/>
    <col min="8199" max="8199" width="11.140625" style="49" customWidth="1"/>
    <col min="8200" max="8200" width="14.28515625" style="49" bestFit="1" customWidth="1"/>
    <col min="8201" max="8201" width="16" style="49" bestFit="1" customWidth="1"/>
    <col min="8202" max="8202" width="64.28515625" style="49" bestFit="1" customWidth="1"/>
    <col min="8203" max="8446" width="9.140625" style="49"/>
    <col min="8447" max="8447" width="4.5703125" style="49" customWidth="1"/>
    <col min="8448" max="8448" width="28.85546875" style="49" customWidth="1"/>
    <col min="8449" max="8449" width="14.140625" style="49" customWidth="1"/>
    <col min="8450" max="8450" width="47.85546875" style="49" bestFit="1" customWidth="1"/>
    <col min="8451" max="8451" width="0" style="49" hidden="1" customWidth="1"/>
    <col min="8452" max="8452" width="0" style="49" hidden="1" bestFit="1" customWidth="1"/>
    <col min="8453" max="8453" width="10.140625" style="49" customWidth="1"/>
    <col min="8454" max="8454" width="11" style="49" customWidth="1"/>
    <col min="8455" max="8455" width="11.140625" style="49" customWidth="1"/>
    <col min="8456" max="8456" width="14.28515625" style="49" bestFit="1" customWidth="1"/>
    <col min="8457" max="8457" width="16" style="49" bestFit="1" customWidth="1"/>
    <col min="8458" max="8458" width="64.28515625" style="49" bestFit="1" customWidth="1"/>
    <col min="8459" max="8702" width="9.140625" style="49"/>
    <col min="8703" max="8703" width="4.5703125" style="49" customWidth="1"/>
    <col min="8704" max="8704" width="28.85546875" style="49" customWidth="1"/>
    <col min="8705" max="8705" width="14.140625" style="49" customWidth="1"/>
    <col min="8706" max="8706" width="47.85546875" style="49" bestFit="1" customWidth="1"/>
    <col min="8707" max="8707" width="0" style="49" hidden="1" customWidth="1"/>
    <col min="8708" max="8708" width="0" style="49" hidden="1" bestFit="1" customWidth="1"/>
    <col min="8709" max="8709" width="10.140625" style="49" customWidth="1"/>
    <col min="8710" max="8710" width="11" style="49" customWidth="1"/>
    <col min="8711" max="8711" width="11.140625" style="49" customWidth="1"/>
    <col min="8712" max="8712" width="14.28515625" style="49" bestFit="1" customWidth="1"/>
    <col min="8713" max="8713" width="16" style="49" bestFit="1" customWidth="1"/>
    <col min="8714" max="8714" width="64.28515625" style="49" bestFit="1" customWidth="1"/>
    <col min="8715" max="8958" width="9.140625" style="49"/>
    <col min="8959" max="8959" width="4.5703125" style="49" customWidth="1"/>
    <col min="8960" max="8960" width="28.85546875" style="49" customWidth="1"/>
    <col min="8961" max="8961" width="14.140625" style="49" customWidth="1"/>
    <col min="8962" max="8962" width="47.85546875" style="49" bestFit="1" customWidth="1"/>
    <col min="8963" max="8963" width="0" style="49" hidden="1" customWidth="1"/>
    <col min="8964" max="8964" width="0" style="49" hidden="1" bestFit="1" customWidth="1"/>
    <col min="8965" max="8965" width="10.140625" style="49" customWidth="1"/>
    <col min="8966" max="8966" width="11" style="49" customWidth="1"/>
    <col min="8967" max="8967" width="11.140625" style="49" customWidth="1"/>
    <col min="8968" max="8968" width="14.28515625" style="49" bestFit="1" customWidth="1"/>
    <col min="8969" max="8969" width="16" style="49" bestFit="1" customWidth="1"/>
    <col min="8970" max="8970" width="64.28515625" style="49" bestFit="1" customWidth="1"/>
    <col min="8971" max="9214" width="9.140625" style="49"/>
    <col min="9215" max="9215" width="4.5703125" style="49" customWidth="1"/>
    <col min="9216" max="9216" width="28.85546875" style="49" customWidth="1"/>
    <col min="9217" max="9217" width="14.140625" style="49" customWidth="1"/>
    <col min="9218" max="9218" width="47.85546875" style="49" bestFit="1" customWidth="1"/>
    <col min="9219" max="9219" width="0" style="49" hidden="1" customWidth="1"/>
    <col min="9220" max="9220" width="0" style="49" hidden="1" bestFit="1" customWidth="1"/>
    <col min="9221" max="9221" width="10.140625" style="49" customWidth="1"/>
    <col min="9222" max="9222" width="11" style="49" customWidth="1"/>
    <col min="9223" max="9223" width="11.140625" style="49" customWidth="1"/>
    <col min="9224" max="9224" width="14.28515625" style="49" bestFit="1" customWidth="1"/>
    <col min="9225" max="9225" width="16" style="49" bestFit="1" customWidth="1"/>
    <col min="9226" max="9226" width="64.28515625" style="49" bestFit="1" customWidth="1"/>
    <col min="9227" max="9470" width="9.140625" style="49"/>
    <col min="9471" max="9471" width="4.5703125" style="49" customWidth="1"/>
    <col min="9472" max="9472" width="28.85546875" style="49" customWidth="1"/>
    <col min="9473" max="9473" width="14.140625" style="49" customWidth="1"/>
    <col min="9474" max="9474" width="47.85546875" style="49" bestFit="1" customWidth="1"/>
    <col min="9475" max="9475" width="0" style="49" hidden="1" customWidth="1"/>
    <col min="9476" max="9476" width="0" style="49" hidden="1" bestFit="1" customWidth="1"/>
    <col min="9477" max="9477" width="10.140625" style="49" customWidth="1"/>
    <col min="9478" max="9478" width="11" style="49" customWidth="1"/>
    <col min="9479" max="9479" width="11.140625" style="49" customWidth="1"/>
    <col min="9480" max="9480" width="14.28515625" style="49" bestFit="1" customWidth="1"/>
    <col min="9481" max="9481" width="16" style="49" bestFit="1" customWidth="1"/>
    <col min="9482" max="9482" width="64.28515625" style="49" bestFit="1" customWidth="1"/>
    <col min="9483" max="9726" width="9.140625" style="49"/>
    <col min="9727" max="9727" width="4.5703125" style="49" customWidth="1"/>
    <col min="9728" max="9728" width="28.85546875" style="49" customWidth="1"/>
    <col min="9729" max="9729" width="14.140625" style="49" customWidth="1"/>
    <col min="9730" max="9730" width="47.85546875" style="49" bestFit="1" customWidth="1"/>
    <col min="9731" max="9731" width="0" style="49" hidden="1" customWidth="1"/>
    <col min="9732" max="9732" width="0" style="49" hidden="1" bestFit="1" customWidth="1"/>
    <col min="9733" max="9733" width="10.140625" style="49" customWidth="1"/>
    <col min="9734" max="9734" width="11" style="49" customWidth="1"/>
    <col min="9735" max="9735" width="11.140625" style="49" customWidth="1"/>
    <col min="9736" max="9736" width="14.28515625" style="49" bestFit="1" customWidth="1"/>
    <col min="9737" max="9737" width="16" style="49" bestFit="1" customWidth="1"/>
    <col min="9738" max="9738" width="64.28515625" style="49" bestFit="1" customWidth="1"/>
    <col min="9739" max="9982" width="9.140625" style="49"/>
    <col min="9983" max="9983" width="4.5703125" style="49" customWidth="1"/>
    <col min="9984" max="9984" width="28.85546875" style="49" customWidth="1"/>
    <col min="9985" max="9985" width="14.140625" style="49" customWidth="1"/>
    <col min="9986" max="9986" width="47.85546875" style="49" bestFit="1" customWidth="1"/>
    <col min="9987" max="9987" width="0" style="49" hidden="1" customWidth="1"/>
    <col min="9988" max="9988" width="0" style="49" hidden="1" bestFit="1" customWidth="1"/>
    <col min="9989" max="9989" width="10.140625" style="49" customWidth="1"/>
    <col min="9990" max="9990" width="11" style="49" customWidth="1"/>
    <col min="9991" max="9991" width="11.140625" style="49" customWidth="1"/>
    <col min="9992" max="9992" width="14.28515625" style="49" bestFit="1" customWidth="1"/>
    <col min="9993" max="9993" width="16" style="49" bestFit="1" customWidth="1"/>
    <col min="9994" max="9994" width="64.28515625" style="49" bestFit="1" customWidth="1"/>
    <col min="9995" max="10238" width="9.140625" style="49"/>
    <col min="10239" max="10239" width="4.5703125" style="49" customWidth="1"/>
    <col min="10240" max="10240" width="28.85546875" style="49" customWidth="1"/>
    <col min="10241" max="10241" width="14.140625" style="49" customWidth="1"/>
    <col min="10242" max="10242" width="47.85546875" style="49" bestFit="1" customWidth="1"/>
    <col min="10243" max="10243" width="0" style="49" hidden="1" customWidth="1"/>
    <col min="10244" max="10244" width="0" style="49" hidden="1" bestFit="1" customWidth="1"/>
    <col min="10245" max="10245" width="10.140625" style="49" customWidth="1"/>
    <col min="10246" max="10246" width="11" style="49" customWidth="1"/>
    <col min="10247" max="10247" width="11.140625" style="49" customWidth="1"/>
    <col min="10248" max="10248" width="14.28515625" style="49" bestFit="1" customWidth="1"/>
    <col min="10249" max="10249" width="16" style="49" bestFit="1" customWidth="1"/>
    <col min="10250" max="10250" width="64.28515625" style="49" bestFit="1" customWidth="1"/>
    <col min="10251" max="10494" width="9.140625" style="49"/>
    <col min="10495" max="10495" width="4.5703125" style="49" customWidth="1"/>
    <col min="10496" max="10496" width="28.85546875" style="49" customWidth="1"/>
    <col min="10497" max="10497" width="14.140625" style="49" customWidth="1"/>
    <col min="10498" max="10498" width="47.85546875" style="49" bestFit="1" customWidth="1"/>
    <col min="10499" max="10499" width="0" style="49" hidden="1" customWidth="1"/>
    <col min="10500" max="10500" width="0" style="49" hidden="1" bestFit="1" customWidth="1"/>
    <col min="10501" max="10501" width="10.140625" style="49" customWidth="1"/>
    <col min="10502" max="10502" width="11" style="49" customWidth="1"/>
    <col min="10503" max="10503" width="11.140625" style="49" customWidth="1"/>
    <col min="10504" max="10504" width="14.28515625" style="49" bestFit="1" customWidth="1"/>
    <col min="10505" max="10505" width="16" style="49" bestFit="1" customWidth="1"/>
    <col min="10506" max="10506" width="64.28515625" style="49" bestFit="1" customWidth="1"/>
    <col min="10507" max="10750" width="9.140625" style="49"/>
    <col min="10751" max="10751" width="4.5703125" style="49" customWidth="1"/>
    <col min="10752" max="10752" width="28.85546875" style="49" customWidth="1"/>
    <col min="10753" max="10753" width="14.140625" style="49" customWidth="1"/>
    <col min="10754" max="10754" width="47.85546875" style="49" bestFit="1" customWidth="1"/>
    <col min="10755" max="10755" width="0" style="49" hidden="1" customWidth="1"/>
    <col min="10756" max="10756" width="0" style="49" hidden="1" bestFit="1" customWidth="1"/>
    <col min="10757" max="10757" width="10.140625" style="49" customWidth="1"/>
    <col min="10758" max="10758" width="11" style="49" customWidth="1"/>
    <col min="10759" max="10759" width="11.140625" style="49" customWidth="1"/>
    <col min="10760" max="10760" width="14.28515625" style="49" bestFit="1" customWidth="1"/>
    <col min="10761" max="10761" width="16" style="49" bestFit="1" customWidth="1"/>
    <col min="10762" max="10762" width="64.28515625" style="49" bestFit="1" customWidth="1"/>
    <col min="10763" max="11006" width="9.140625" style="49"/>
    <col min="11007" max="11007" width="4.5703125" style="49" customWidth="1"/>
    <col min="11008" max="11008" width="28.85546875" style="49" customWidth="1"/>
    <col min="11009" max="11009" width="14.140625" style="49" customWidth="1"/>
    <col min="11010" max="11010" width="47.85546875" style="49" bestFit="1" customWidth="1"/>
    <col min="11011" max="11011" width="0" style="49" hidden="1" customWidth="1"/>
    <col min="11012" max="11012" width="0" style="49" hidden="1" bestFit="1" customWidth="1"/>
    <col min="11013" max="11013" width="10.140625" style="49" customWidth="1"/>
    <col min="11014" max="11014" width="11" style="49" customWidth="1"/>
    <col min="11015" max="11015" width="11.140625" style="49" customWidth="1"/>
    <col min="11016" max="11016" width="14.28515625" style="49" bestFit="1" customWidth="1"/>
    <col min="11017" max="11017" width="16" style="49" bestFit="1" customWidth="1"/>
    <col min="11018" max="11018" width="64.28515625" style="49" bestFit="1" customWidth="1"/>
    <col min="11019" max="11262" width="9.140625" style="49"/>
    <col min="11263" max="11263" width="4.5703125" style="49" customWidth="1"/>
    <col min="11264" max="11264" width="28.85546875" style="49" customWidth="1"/>
    <col min="11265" max="11265" width="14.140625" style="49" customWidth="1"/>
    <col min="11266" max="11266" width="47.85546875" style="49" bestFit="1" customWidth="1"/>
    <col min="11267" max="11267" width="0" style="49" hidden="1" customWidth="1"/>
    <col min="11268" max="11268" width="0" style="49" hidden="1" bestFit="1" customWidth="1"/>
    <col min="11269" max="11269" width="10.140625" style="49" customWidth="1"/>
    <col min="11270" max="11270" width="11" style="49" customWidth="1"/>
    <col min="11271" max="11271" width="11.140625" style="49" customWidth="1"/>
    <col min="11272" max="11272" width="14.28515625" style="49" bestFit="1" customWidth="1"/>
    <col min="11273" max="11273" width="16" style="49" bestFit="1" customWidth="1"/>
    <col min="11274" max="11274" width="64.28515625" style="49" bestFit="1" customWidth="1"/>
    <col min="11275" max="11518" width="9.140625" style="49"/>
    <col min="11519" max="11519" width="4.5703125" style="49" customWidth="1"/>
    <col min="11520" max="11520" width="28.85546875" style="49" customWidth="1"/>
    <col min="11521" max="11521" width="14.140625" style="49" customWidth="1"/>
    <col min="11522" max="11522" width="47.85546875" style="49" bestFit="1" customWidth="1"/>
    <col min="11523" max="11523" width="0" style="49" hidden="1" customWidth="1"/>
    <col min="11524" max="11524" width="0" style="49" hidden="1" bestFit="1" customWidth="1"/>
    <col min="11525" max="11525" width="10.140625" style="49" customWidth="1"/>
    <col min="11526" max="11526" width="11" style="49" customWidth="1"/>
    <col min="11527" max="11527" width="11.140625" style="49" customWidth="1"/>
    <col min="11528" max="11528" width="14.28515625" style="49" bestFit="1" customWidth="1"/>
    <col min="11529" max="11529" width="16" style="49" bestFit="1" customWidth="1"/>
    <col min="11530" max="11530" width="64.28515625" style="49" bestFit="1" customWidth="1"/>
    <col min="11531" max="11774" width="9.140625" style="49"/>
    <col min="11775" max="11775" width="4.5703125" style="49" customWidth="1"/>
    <col min="11776" max="11776" width="28.85546875" style="49" customWidth="1"/>
    <col min="11777" max="11777" width="14.140625" style="49" customWidth="1"/>
    <col min="11778" max="11778" width="47.85546875" style="49" bestFit="1" customWidth="1"/>
    <col min="11779" max="11779" width="0" style="49" hidden="1" customWidth="1"/>
    <col min="11780" max="11780" width="0" style="49" hidden="1" bestFit="1" customWidth="1"/>
    <col min="11781" max="11781" width="10.140625" style="49" customWidth="1"/>
    <col min="11782" max="11782" width="11" style="49" customWidth="1"/>
    <col min="11783" max="11783" width="11.140625" style="49" customWidth="1"/>
    <col min="11784" max="11784" width="14.28515625" style="49" bestFit="1" customWidth="1"/>
    <col min="11785" max="11785" width="16" style="49" bestFit="1" customWidth="1"/>
    <col min="11786" max="11786" width="64.28515625" style="49" bestFit="1" customWidth="1"/>
    <col min="11787" max="12030" width="9.140625" style="49"/>
    <col min="12031" max="12031" width="4.5703125" style="49" customWidth="1"/>
    <col min="12032" max="12032" width="28.85546875" style="49" customWidth="1"/>
    <col min="12033" max="12033" width="14.140625" style="49" customWidth="1"/>
    <col min="12034" max="12034" width="47.85546875" style="49" bestFit="1" customWidth="1"/>
    <col min="12035" max="12035" width="0" style="49" hidden="1" customWidth="1"/>
    <col min="12036" max="12036" width="0" style="49" hidden="1" bestFit="1" customWidth="1"/>
    <col min="12037" max="12037" width="10.140625" style="49" customWidth="1"/>
    <col min="12038" max="12038" width="11" style="49" customWidth="1"/>
    <col min="12039" max="12039" width="11.140625" style="49" customWidth="1"/>
    <col min="12040" max="12040" width="14.28515625" style="49" bestFit="1" customWidth="1"/>
    <col min="12041" max="12041" width="16" style="49" bestFit="1" customWidth="1"/>
    <col min="12042" max="12042" width="64.28515625" style="49" bestFit="1" customWidth="1"/>
    <col min="12043" max="12286" width="9.140625" style="49"/>
    <col min="12287" max="12287" width="4.5703125" style="49" customWidth="1"/>
    <col min="12288" max="12288" width="28.85546875" style="49" customWidth="1"/>
    <col min="12289" max="12289" width="14.140625" style="49" customWidth="1"/>
    <col min="12290" max="12290" width="47.85546875" style="49" bestFit="1" customWidth="1"/>
    <col min="12291" max="12291" width="0" style="49" hidden="1" customWidth="1"/>
    <col min="12292" max="12292" width="0" style="49" hidden="1" bestFit="1" customWidth="1"/>
    <col min="12293" max="12293" width="10.140625" style="49" customWidth="1"/>
    <col min="12294" max="12294" width="11" style="49" customWidth="1"/>
    <col min="12295" max="12295" width="11.140625" style="49" customWidth="1"/>
    <col min="12296" max="12296" width="14.28515625" style="49" bestFit="1" customWidth="1"/>
    <col min="12297" max="12297" width="16" style="49" bestFit="1" customWidth="1"/>
    <col min="12298" max="12298" width="64.28515625" style="49" bestFit="1" customWidth="1"/>
    <col min="12299" max="12542" width="9.140625" style="49"/>
    <col min="12543" max="12543" width="4.5703125" style="49" customWidth="1"/>
    <col min="12544" max="12544" width="28.85546875" style="49" customWidth="1"/>
    <col min="12545" max="12545" width="14.140625" style="49" customWidth="1"/>
    <col min="12546" max="12546" width="47.85546875" style="49" bestFit="1" customWidth="1"/>
    <col min="12547" max="12547" width="0" style="49" hidden="1" customWidth="1"/>
    <col min="12548" max="12548" width="0" style="49" hidden="1" bestFit="1" customWidth="1"/>
    <col min="12549" max="12549" width="10.140625" style="49" customWidth="1"/>
    <col min="12550" max="12550" width="11" style="49" customWidth="1"/>
    <col min="12551" max="12551" width="11.140625" style="49" customWidth="1"/>
    <col min="12552" max="12552" width="14.28515625" style="49" bestFit="1" customWidth="1"/>
    <col min="12553" max="12553" width="16" style="49" bestFit="1" customWidth="1"/>
    <col min="12554" max="12554" width="64.28515625" style="49" bestFit="1" customWidth="1"/>
    <col min="12555" max="12798" width="9.140625" style="49"/>
    <col min="12799" max="12799" width="4.5703125" style="49" customWidth="1"/>
    <col min="12800" max="12800" width="28.85546875" style="49" customWidth="1"/>
    <col min="12801" max="12801" width="14.140625" style="49" customWidth="1"/>
    <col min="12802" max="12802" width="47.85546875" style="49" bestFit="1" customWidth="1"/>
    <col min="12803" max="12803" width="0" style="49" hidden="1" customWidth="1"/>
    <col min="12804" max="12804" width="0" style="49" hidden="1" bestFit="1" customWidth="1"/>
    <col min="12805" max="12805" width="10.140625" style="49" customWidth="1"/>
    <col min="12806" max="12806" width="11" style="49" customWidth="1"/>
    <col min="12807" max="12807" width="11.140625" style="49" customWidth="1"/>
    <col min="12808" max="12808" width="14.28515625" style="49" bestFit="1" customWidth="1"/>
    <col min="12809" max="12809" width="16" style="49" bestFit="1" customWidth="1"/>
    <col min="12810" max="12810" width="64.28515625" style="49" bestFit="1" customWidth="1"/>
    <col min="12811" max="13054" width="9.140625" style="49"/>
    <col min="13055" max="13055" width="4.5703125" style="49" customWidth="1"/>
    <col min="13056" max="13056" width="28.85546875" style="49" customWidth="1"/>
    <col min="13057" max="13057" width="14.140625" style="49" customWidth="1"/>
    <col min="13058" max="13058" width="47.85546875" style="49" bestFit="1" customWidth="1"/>
    <col min="13059" max="13059" width="0" style="49" hidden="1" customWidth="1"/>
    <col min="13060" max="13060" width="0" style="49" hidden="1" bestFit="1" customWidth="1"/>
    <col min="13061" max="13061" width="10.140625" style="49" customWidth="1"/>
    <col min="13062" max="13062" width="11" style="49" customWidth="1"/>
    <col min="13063" max="13063" width="11.140625" style="49" customWidth="1"/>
    <col min="13064" max="13064" width="14.28515625" style="49" bestFit="1" customWidth="1"/>
    <col min="13065" max="13065" width="16" style="49" bestFit="1" customWidth="1"/>
    <col min="13066" max="13066" width="64.28515625" style="49" bestFit="1" customWidth="1"/>
    <col min="13067" max="13310" width="9.140625" style="49"/>
    <col min="13311" max="13311" width="4.5703125" style="49" customWidth="1"/>
    <col min="13312" max="13312" width="28.85546875" style="49" customWidth="1"/>
    <col min="13313" max="13313" width="14.140625" style="49" customWidth="1"/>
    <col min="13314" max="13314" width="47.85546875" style="49" bestFit="1" customWidth="1"/>
    <col min="13315" max="13315" width="0" style="49" hidden="1" customWidth="1"/>
    <col min="13316" max="13316" width="0" style="49" hidden="1" bestFit="1" customWidth="1"/>
    <col min="13317" max="13317" width="10.140625" style="49" customWidth="1"/>
    <col min="13318" max="13318" width="11" style="49" customWidth="1"/>
    <col min="13319" max="13319" width="11.140625" style="49" customWidth="1"/>
    <col min="13320" max="13320" width="14.28515625" style="49" bestFit="1" customWidth="1"/>
    <col min="13321" max="13321" width="16" style="49" bestFit="1" customWidth="1"/>
    <col min="13322" max="13322" width="64.28515625" style="49" bestFit="1" customWidth="1"/>
    <col min="13323" max="13566" width="9.140625" style="49"/>
    <col min="13567" max="13567" width="4.5703125" style="49" customWidth="1"/>
    <col min="13568" max="13568" width="28.85546875" style="49" customWidth="1"/>
    <col min="13569" max="13569" width="14.140625" style="49" customWidth="1"/>
    <col min="13570" max="13570" width="47.85546875" style="49" bestFit="1" customWidth="1"/>
    <col min="13571" max="13571" width="0" style="49" hidden="1" customWidth="1"/>
    <col min="13572" max="13572" width="0" style="49" hidden="1" bestFit="1" customWidth="1"/>
    <col min="13573" max="13573" width="10.140625" style="49" customWidth="1"/>
    <col min="13574" max="13574" width="11" style="49" customWidth="1"/>
    <col min="13575" max="13575" width="11.140625" style="49" customWidth="1"/>
    <col min="13576" max="13576" width="14.28515625" style="49" bestFit="1" customWidth="1"/>
    <col min="13577" max="13577" width="16" style="49" bestFit="1" customWidth="1"/>
    <col min="13578" max="13578" width="64.28515625" style="49" bestFit="1" customWidth="1"/>
    <col min="13579" max="13822" width="9.140625" style="49"/>
    <col min="13823" max="13823" width="4.5703125" style="49" customWidth="1"/>
    <col min="13824" max="13824" width="28.85546875" style="49" customWidth="1"/>
    <col min="13825" max="13825" width="14.140625" style="49" customWidth="1"/>
    <col min="13826" max="13826" width="47.85546875" style="49" bestFit="1" customWidth="1"/>
    <col min="13827" max="13827" width="0" style="49" hidden="1" customWidth="1"/>
    <col min="13828" max="13828" width="0" style="49" hidden="1" bestFit="1" customWidth="1"/>
    <col min="13829" max="13829" width="10.140625" style="49" customWidth="1"/>
    <col min="13830" max="13830" width="11" style="49" customWidth="1"/>
    <col min="13831" max="13831" width="11.140625" style="49" customWidth="1"/>
    <col min="13832" max="13832" width="14.28515625" style="49" bestFit="1" customWidth="1"/>
    <col min="13833" max="13833" width="16" style="49" bestFit="1" customWidth="1"/>
    <col min="13834" max="13834" width="64.28515625" style="49" bestFit="1" customWidth="1"/>
    <col min="13835" max="14078" width="9.140625" style="49"/>
    <col min="14079" max="14079" width="4.5703125" style="49" customWidth="1"/>
    <col min="14080" max="14080" width="28.85546875" style="49" customWidth="1"/>
    <col min="14081" max="14081" width="14.140625" style="49" customWidth="1"/>
    <col min="14082" max="14082" width="47.85546875" style="49" bestFit="1" customWidth="1"/>
    <col min="14083" max="14083" width="0" style="49" hidden="1" customWidth="1"/>
    <col min="14084" max="14084" width="0" style="49" hidden="1" bestFit="1" customWidth="1"/>
    <col min="14085" max="14085" width="10.140625" style="49" customWidth="1"/>
    <col min="14086" max="14086" width="11" style="49" customWidth="1"/>
    <col min="14087" max="14087" width="11.140625" style="49" customWidth="1"/>
    <col min="14088" max="14088" width="14.28515625" style="49" bestFit="1" customWidth="1"/>
    <col min="14089" max="14089" width="16" style="49" bestFit="1" customWidth="1"/>
    <col min="14090" max="14090" width="64.28515625" style="49" bestFit="1" customWidth="1"/>
    <col min="14091" max="14334" width="9.140625" style="49"/>
    <col min="14335" max="14335" width="4.5703125" style="49" customWidth="1"/>
    <col min="14336" max="14336" width="28.85546875" style="49" customWidth="1"/>
    <col min="14337" max="14337" width="14.140625" style="49" customWidth="1"/>
    <col min="14338" max="14338" width="47.85546875" style="49" bestFit="1" customWidth="1"/>
    <col min="14339" max="14339" width="0" style="49" hidden="1" customWidth="1"/>
    <col min="14340" max="14340" width="0" style="49" hidden="1" bestFit="1" customWidth="1"/>
    <col min="14341" max="14341" width="10.140625" style="49" customWidth="1"/>
    <col min="14342" max="14342" width="11" style="49" customWidth="1"/>
    <col min="14343" max="14343" width="11.140625" style="49" customWidth="1"/>
    <col min="14344" max="14344" width="14.28515625" style="49" bestFit="1" customWidth="1"/>
    <col min="14345" max="14345" width="16" style="49" bestFit="1" customWidth="1"/>
    <col min="14346" max="14346" width="64.28515625" style="49" bestFit="1" customWidth="1"/>
    <col min="14347" max="14590" width="9.140625" style="49"/>
    <col min="14591" max="14591" width="4.5703125" style="49" customWidth="1"/>
    <col min="14592" max="14592" width="28.85546875" style="49" customWidth="1"/>
    <col min="14593" max="14593" width="14.140625" style="49" customWidth="1"/>
    <col min="14594" max="14594" width="47.85546875" style="49" bestFit="1" customWidth="1"/>
    <col min="14595" max="14595" width="0" style="49" hidden="1" customWidth="1"/>
    <col min="14596" max="14596" width="0" style="49" hidden="1" bestFit="1" customWidth="1"/>
    <col min="14597" max="14597" width="10.140625" style="49" customWidth="1"/>
    <col min="14598" max="14598" width="11" style="49" customWidth="1"/>
    <col min="14599" max="14599" width="11.140625" style="49" customWidth="1"/>
    <col min="14600" max="14600" width="14.28515625" style="49" bestFit="1" customWidth="1"/>
    <col min="14601" max="14601" width="16" style="49" bestFit="1" customWidth="1"/>
    <col min="14602" max="14602" width="64.28515625" style="49" bestFit="1" customWidth="1"/>
    <col min="14603" max="14846" width="9.140625" style="49"/>
    <col min="14847" max="14847" width="4.5703125" style="49" customWidth="1"/>
    <col min="14848" max="14848" width="28.85546875" style="49" customWidth="1"/>
    <col min="14849" max="14849" width="14.140625" style="49" customWidth="1"/>
    <col min="14850" max="14850" width="47.85546875" style="49" bestFit="1" customWidth="1"/>
    <col min="14851" max="14851" width="0" style="49" hidden="1" customWidth="1"/>
    <col min="14852" max="14852" width="0" style="49" hidden="1" bestFit="1" customWidth="1"/>
    <col min="14853" max="14853" width="10.140625" style="49" customWidth="1"/>
    <col min="14854" max="14854" width="11" style="49" customWidth="1"/>
    <col min="14855" max="14855" width="11.140625" style="49" customWidth="1"/>
    <col min="14856" max="14856" width="14.28515625" style="49" bestFit="1" customWidth="1"/>
    <col min="14857" max="14857" width="16" style="49" bestFit="1" customWidth="1"/>
    <col min="14858" max="14858" width="64.28515625" style="49" bestFit="1" customWidth="1"/>
    <col min="14859" max="15102" width="9.140625" style="49"/>
    <col min="15103" max="15103" width="4.5703125" style="49" customWidth="1"/>
    <col min="15104" max="15104" width="28.85546875" style="49" customWidth="1"/>
    <col min="15105" max="15105" width="14.140625" style="49" customWidth="1"/>
    <col min="15106" max="15106" width="47.85546875" style="49" bestFit="1" customWidth="1"/>
    <col min="15107" max="15107" width="0" style="49" hidden="1" customWidth="1"/>
    <col min="15108" max="15108" width="0" style="49" hidden="1" bestFit="1" customWidth="1"/>
    <col min="15109" max="15109" width="10.140625" style="49" customWidth="1"/>
    <col min="15110" max="15110" width="11" style="49" customWidth="1"/>
    <col min="15111" max="15111" width="11.140625" style="49" customWidth="1"/>
    <col min="15112" max="15112" width="14.28515625" style="49" bestFit="1" customWidth="1"/>
    <col min="15113" max="15113" width="16" style="49" bestFit="1" customWidth="1"/>
    <col min="15114" max="15114" width="64.28515625" style="49" bestFit="1" customWidth="1"/>
    <col min="15115" max="15358" width="9.140625" style="49"/>
    <col min="15359" max="15359" width="4.5703125" style="49" customWidth="1"/>
    <col min="15360" max="15360" width="28.85546875" style="49" customWidth="1"/>
    <col min="15361" max="15361" width="14.140625" style="49" customWidth="1"/>
    <col min="15362" max="15362" width="47.85546875" style="49" bestFit="1" customWidth="1"/>
    <col min="15363" max="15363" width="0" style="49" hidden="1" customWidth="1"/>
    <col min="15364" max="15364" width="0" style="49" hidden="1" bestFit="1" customWidth="1"/>
    <col min="15365" max="15365" width="10.140625" style="49" customWidth="1"/>
    <col min="15366" max="15366" width="11" style="49" customWidth="1"/>
    <col min="15367" max="15367" width="11.140625" style="49" customWidth="1"/>
    <col min="15368" max="15368" width="14.28515625" style="49" bestFit="1" customWidth="1"/>
    <col min="15369" max="15369" width="16" style="49" bestFit="1" customWidth="1"/>
    <col min="15370" max="15370" width="64.28515625" style="49" bestFit="1" customWidth="1"/>
    <col min="15371" max="15614" width="9.140625" style="49"/>
    <col min="15615" max="15615" width="4.5703125" style="49" customWidth="1"/>
    <col min="15616" max="15616" width="28.85546875" style="49" customWidth="1"/>
    <col min="15617" max="15617" width="14.140625" style="49" customWidth="1"/>
    <col min="15618" max="15618" width="47.85546875" style="49" bestFit="1" customWidth="1"/>
    <col min="15619" max="15619" width="0" style="49" hidden="1" customWidth="1"/>
    <col min="15620" max="15620" width="0" style="49" hidden="1" bestFit="1" customWidth="1"/>
    <col min="15621" max="15621" width="10.140625" style="49" customWidth="1"/>
    <col min="15622" max="15622" width="11" style="49" customWidth="1"/>
    <col min="15623" max="15623" width="11.140625" style="49" customWidth="1"/>
    <col min="15624" max="15624" width="14.28515625" style="49" bestFit="1" customWidth="1"/>
    <col min="15625" max="15625" width="16" style="49" bestFit="1" customWidth="1"/>
    <col min="15626" max="15626" width="64.28515625" style="49" bestFit="1" customWidth="1"/>
    <col min="15627" max="15870" width="9.140625" style="49"/>
    <col min="15871" max="15871" width="4.5703125" style="49" customWidth="1"/>
    <col min="15872" max="15872" width="28.85546875" style="49" customWidth="1"/>
    <col min="15873" max="15873" width="14.140625" style="49" customWidth="1"/>
    <col min="15874" max="15874" width="47.85546875" style="49" bestFit="1" customWidth="1"/>
    <col min="15875" max="15875" width="0" style="49" hidden="1" customWidth="1"/>
    <col min="15876" max="15876" width="0" style="49" hidden="1" bestFit="1" customWidth="1"/>
    <col min="15877" max="15877" width="10.140625" style="49" customWidth="1"/>
    <col min="15878" max="15878" width="11" style="49" customWidth="1"/>
    <col min="15879" max="15879" width="11.140625" style="49" customWidth="1"/>
    <col min="15880" max="15880" width="14.28515625" style="49" bestFit="1" customWidth="1"/>
    <col min="15881" max="15881" width="16" style="49" bestFit="1" customWidth="1"/>
    <col min="15882" max="15882" width="64.28515625" style="49" bestFit="1" customWidth="1"/>
    <col min="15883" max="16126" width="9.140625" style="49"/>
    <col min="16127" max="16127" width="4.5703125" style="49" customWidth="1"/>
    <col min="16128" max="16128" width="28.85546875" style="49" customWidth="1"/>
    <col min="16129" max="16129" width="14.140625" style="49" customWidth="1"/>
    <col min="16130" max="16130" width="47.85546875" style="49" bestFit="1" customWidth="1"/>
    <col min="16131" max="16131" width="0" style="49" hidden="1" customWidth="1"/>
    <col min="16132" max="16132" width="0" style="49" hidden="1" bestFit="1" customWidth="1"/>
    <col min="16133" max="16133" width="10.140625" style="49" customWidth="1"/>
    <col min="16134" max="16134" width="11" style="49" customWidth="1"/>
    <col min="16135" max="16135" width="11.140625" style="49" customWidth="1"/>
    <col min="16136" max="16136" width="14.28515625" style="49" bestFit="1" customWidth="1"/>
    <col min="16137" max="16137" width="16" style="49" bestFit="1" customWidth="1"/>
    <col min="16138" max="16138" width="64.28515625" style="49" bestFit="1" customWidth="1"/>
    <col min="16139" max="16384" width="9.140625" style="49"/>
  </cols>
  <sheetData>
    <row r="1" spans="1:254" ht="15" x14ac:dyDescent="0.25">
      <c r="A1" s="100" t="s">
        <v>177</v>
      </c>
      <c r="B1" s="100"/>
      <c r="C1" s="100"/>
      <c r="D1" s="100"/>
    </row>
    <row r="2" spans="1:254" ht="15" x14ac:dyDescent="0.25">
      <c r="A2" s="50"/>
      <c r="B2" s="50"/>
      <c r="C2" s="50"/>
      <c r="D2" s="50"/>
    </row>
    <row r="3" spans="1:254" s="53" customFormat="1" ht="15" customHeight="1" x14ac:dyDescent="0.25">
      <c r="A3" s="99" t="s">
        <v>0</v>
      </c>
      <c r="B3" s="101" t="s">
        <v>1</v>
      </c>
      <c r="C3" s="99" t="s">
        <v>2</v>
      </c>
      <c r="D3" s="99" t="s">
        <v>3</v>
      </c>
      <c r="E3" s="51" t="s">
        <v>4</v>
      </c>
      <c r="F3" s="51" t="s">
        <v>5</v>
      </c>
      <c r="G3" s="99" t="s">
        <v>6</v>
      </c>
      <c r="H3" s="96" t="s">
        <v>472</v>
      </c>
      <c r="I3" s="97" t="s">
        <v>11</v>
      </c>
      <c r="J3" s="99" t="s">
        <v>12</v>
      </c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</row>
    <row r="4" spans="1:254" s="53" customFormat="1" ht="15" x14ac:dyDescent="0.25">
      <c r="A4" s="99"/>
      <c r="B4" s="101"/>
      <c r="C4" s="99"/>
      <c r="D4" s="99"/>
      <c r="E4" s="51"/>
      <c r="F4" s="51"/>
      <c r="G4" s="99"/>
      <c r="H4" s="96"/>
      <c r="I4" s="98"/>
      <c r="J4" s="99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</row>
    <row r="5" spans="1:254" x14ac:dyDescent="0.2">
      <c r="A5" s="54">
        <v>2</v>
      </c>
      <c r="B5" s="54" t="s">
        <v>269</v>
      </c>
      <c r="C5" s="55"/>
      <c r="D5" s="62" t="s">
        <v>215</v>
      </c>
      <c r="E5" s="63" t="s">
        <v>216</v>
      </c>
      <c r="F5" s="56" t="s">
        <v>215</v>
      </c>
      <c r="G5" s="60" t="s">
        <v>216</v>
      </c>
      <c r="H5" s="56">
        <v>10000</v>
      </c>
      <c r="I5" s="56"/>
      <c r="J5" s="54" t="s">
        <v>477</v>
      </c>
    </row>
    <row r="6" spans="1:254" ht="15" x14ac:dyDescent="0.25">
      <c r="A6" s="54"/>
      <c r="B6" s="54"/>
      <c r="C6" s="54"/>
      <c r="D6" s="19" t="s">
        <v>217</v>
      </c>
      <c r="E6" s="57" t="s">
        <v>216</v>
      </c>
      <c r="F6" s="56" t="s">
        <v>217</v>
      </c>
      <c r="G6" s="60" t="s">
        <v>216</v>
      </c>
      <c r="H6" s="56">
        <v>10000</v>
      </c>
      <c r="I6" s="56"/>
      <c r="J6" s="54" t="s">
        <v>477</v>
      </c>
    </row>
    <row r="7" spans="1:254" ht="15" x14ac:dyDescent="0.25">
      <c r="A7" s="54"/>
      <c r="B7" s="54"/>
      <c r="C7" s="55"/>
      <c r="D7" s="19" t="s">
        <v>218</v>
      </c>
      <c r="E7" s="57" t="s">
        <v>216</v>
      </c>
      <c r="F7" s="56" t="s">
        <v>218</v>
      </c>
      <c r="G7" s="60" t="s">
        <v>216</v>
      </c>
      <c r="H7" s="56">
        <v>10000</v>
      </c>
      <c r="I7" s="56"/>
      <c r="J7" s="54" t="s">
        <v>477</v>
      </c>
    </row>
    <row r="8" spans="1:254" ht="15" x14ac:dyDescent="0.25">
      <c r="A8" s="54"/>
      <c r="B8" s="54"/>
      <c r="C8" s="54"/>
      <c r="D8" s="19" t="s">
        <v>219</v>
      </c>
      <c r="E8" s="57" t="s">
        <v>216</v>
      </c>
      <c r="F8" s="56" t="s">
        <v>219</v>
      </c>
      <c r="G8" s="60" t="s">
        <v>216</v>
      </c>
      <c r="H8" s="56">
        <v>10000</v>
      </c>
      <c r="I8" s="56"/>
      <c r="J8" s="54" t="s">
        <v>477</v>
      </c>
    </row>
    <row r="9" spans="1:254" ht="15" x14ac:dyDescent="0.25">
      <c r="A9" s="54"/>
      <c r="B9" s="54"/>
      <c r="C9" s="55"/>
      <c r="D9" s="19" t="s">
        <v>220</v>
      </c>
      <c r="E9" s="57" t="s">
        <v>216</v>
      </c>
      <c r="F9" s="56" t="s">
        <v>220</v>
      </c>
      <c r="G9" s="60" t="s">
        <v>216</v>
      </c>
      <c r="H9" s="56">
        <v>10000</v>
      </c>
      <c r="I9" s="56"/>
      <c r="J9" s="54" t="s">
        <v>477</v>
      </c>
    </row>
    <row r="10" spans="1:254" ht="15" x14ac:dyDescent="0.25">
      <c r="A10" s="54"/>
      <c r="B10" s="54"/>
      <c r="C10" s="54"/>
      <c r="D10" s="19" t="s">
        <v>221</v>
      </c>
      <c r="E10" s="57" t="s">
        <v>216</v>
      </c>
      <c r="F10" s="56" t="s">
        <v>221</v>
      </c>
      <c r="G10" s="60" t="s">
        <v>216</v>
      </c>
      <c r="H10" s="56">
        <v>10000</v>
      </c>
      <c r="I10" s="56"/>
      <c r="J10" s="54" t="s">
        <v>477</v>
      </c>
    </row>
    <row r="11" spans="1:254" ht="15" x14ac:dyDescent="0.25">
      <c r="A11" s="54"/>
      <c r="B11" s="54"/>
      <c r="C11" s="55"/>
      <c r="D11" s="19" t="s">
        <v>222</v>
      </c>
      <c r="E11" s="57" t="s">
        <v>216</v>
      </c>
      <c r="F11" s="56" t="s">
        <v>222</v>
      </c>
      <c r="G11" s="60" t="s">
        <v>216</v>
      </c>
      <c r="H11" s="56">
        <v>10000</v>
      </c>
      <c r="I11" s="56"/>
      <c r="J11" s="54" t="s">
        <v>477</v>
      </c>
    </row>
    <row r="12" spans="1:254" ht="15" x14ac:dyDescent="0.25">
      <c r="A12" s="54"/>
      <c r="B12" s="54"/>
      <c r="C12" s="54"/>
      <c r="D12" s="19" t="s">
        <v>223</v>
      </c>
      <c r="E12" s="57" t="s">
        <v>216</v>
      </c>
      <c r="F12" s="56" t="s">
        <v>223</v>
      </c>
      <c r="G12" s="60" t="s">
        <v>216</v>
      </c>
      <c r="H12" s="56">
        <v>10000</v>
      </c>
      <c r="I12" s="56"/>
      <c r="J12" s="54" t="s">
        <v>477</v>
      </c>
    </row>
    <row r="13" spans="1:254" ht="15" x14ac:dyDescent="0.25">
      <c r="A13" s="54"/>
      <c r="B13" s="54"/>
      <c r="C13" s="54"/>
      <c r="D13" s="19" t="s">
        <v>224</v>
      </c>
      <c r="E13" s="57" t="s">
        <v>216</v>
      </c>
      <c r="F13" s="56" t="s">
        <v>224</v>
      </c>
      <c r="G13" s="60" t="s">
        <v>216</v>
      </c>
      <c r="H13" s="56">
        <v>10000</v>
      </c>
      <c r="I13" s="56"/>
      <c r="J13" s="54" t="s">
        <v>477</v>
      </c>
    </row>
    <row r="14" spans="1:254" ht="15" x14ac:dyDescent="0.25">
      <c r="A14" s="54"/>
      <c r="B14" s="54"/>
      <c r="C14" s="54"/>
      <c r="D14" s="19" t="s">
        <v>225</v>
      </c>
      <c r="E14" s="57" t="s">
        <v>216</v>
      </c>
      <c r="F14" s="56" t="s">
        <v>225</v>
      </c>
      <c r="G14" s="60" t="s">
        <v>216</v>
      </c>
      <c r="H14" s="56">
        <v>10000</v>
      </c>
      <c r="I14" s="56"/>
      <c r="J14" s="54" t="s">
        <v>477</v>
      </c>
    </row>
    <row r="15" spans="1:254" ht="15" x14ac:dyDescent="0.25">
      <c r="A15" s="54"/>
      <c r="B15" s="54"/>
      <c r="C15" s="54"/>
      <c r="D15" s="19" t="s">
        <v>226</v>
      </c>
      <c r="E15" s="57" t="s">
        <v>216</v>
      </c>
      <c r="F15" s="56" t="s">
        <v>226</v>
      </c>
      <c r="G15" s="60" t="s">
        <v>216</v>
      </c>
      <c r="H15" s="56">
        <v>10000</v>
      </c>
      <c r="I15" s="56"/>
      <c r="J15" s="54" t="s">
        <v>477</v>
      </c>
    </row>
    <row r="16" spans="1:254" ht="15" x14ac:dyDescent="0.25">
      <c r="A16" s="54"/>
      <c r="B16" s="54"/>
      <c r="C16" s="54"/>
      <c r="D16" s="19" t="s">
        <v>227</v>
      </c>
      <c r="E16" s="57" t="s">
        <v>216</v>
      </c>
      <c r="F16" s="56" t="s">
        <v>227</v>
      </c>
      <c r="G16" s="60" t="s">
        <v>216</v>
      </c>
      <c r="H16" s="56">
        <v>10000</v>
      </c>
      <c r="I16" s="56"/>
      <c r="J16" s="54" t="s">
        <v>477</v>
      </c>
    </row>
    <row r="17" spans="1:254" ht="15" x14ac:dyDescent="0.25">
      <c r="A17" s="54"/>
      <c r="B17" s="54"/>
      <c r="C17" s="54"/>
      <c r="D17" s="19" t="s">
        <v>228</v>
      </c>
      <c r="E17" s="57" t="s">
        <v>216</v>
      </c>
      <c r="F17" s="56" t="s">
        <v>228</v>
      </c>
      <c r="G17" s="60" t="s">
        <v>216</v>
      </c>
      <c r="H17" s="56">
        <v>10000</v>
      </c>
      <c r="I17" s="56"/>
      <c r="J17" s="54" t="s">
        <v>477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  <c r="IQ17" s="49"/>
      <c r="IR17" s="49"/>
      <c r="IS17" s="49"/>
      <c r="IT17" s="49"/>
    </row>
    <row r="18" spans="1:254" ht="15" x14ac:dyDescent="0.25">
      <c r="A18" s="54"/>
      <c r="B18" s="54"/>
      <c r="C18" s="54"/>
      <c r="D18" s="19" t="s">
        <v>229</v>
      </c>
      <c r="E18" s="57" t="s">
        <v>216</v>
      </c>
      <c r="F18" s="56" t="s">
        <v>229</v>
      </c>
      <c r="G18" s="60" t="s">
        <v>216</v>
      </c>
      <c r="H18" s="56">
        <v>10000</v>
      </c>
      <c r="I18" s="56"/>
      <c r="J18" s="54" t="s">
        <v>477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  <c r="IT18" s="49"/>
    </row>
    <row r="19" spans="1:254" ht="15" x14ac:dyDescent="0.25">
      <c r="A19" s="54"/>
      <c r="B19" s="54"/>
      <c r="C19" s="54"/>
      <c r="D19" s="19" t="s">
        <v>230</v>
      </c>
      <c r="E19" s="57" t="s">
        <v>216</v>
      </c>
      <c r="F19" s="56" t="s">
        <v>230</v>
      </c>
      <c r="G19" s="60" t="s">
        <v>216</v>
      </c>
      <c r="H19" s="56">
        <v>10000</v>
      </c>
      <c r="I19" s="56"/>
      <c r="J19" s="54" t="s">
        <v>477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  <c r="IR19" s="49"/>
      <c r="IS19" s="49"/>
      <c r="IT19" s="49"/>
    </row>
    <row r="20" spans="1:254" ht="15" x14ac:dyDescent="0.25">
      <c r="A20" s="54"/>
      <c r="B20" s="54"/>
      <c r="C20" s="54"/>
      <c r="D20" s="19" t="s">
        <v>231</v>
      </c>
      <c r="E20" s="57" t="s">
        <v>216</v>
      </c>
      <c r="F20" s="56" t="s">
        <v>231</v>
      </c>
      <c r="G20" s="60" t="s">
        <v>216</v>
      </c>
      <c r="H20" s="56">
        <v>10000</v>
      </c>
      <c r="I20" s="56"/>
      <c r="J20" s="54" t="s">
        <v>477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  <c r="IQ20" s="49"/>
      <c r="IR20" s="49"/>
      <c r="IS20" s="49"/>
      <c r="IT20" s="49"/>
    </row>
    <row r="21" spans="1:254" ht="15" x14ac:dyDescent="0.25">
      <c r="A21" s="54"/>
      <c r="B21" s="54"/>
      <c r="C21" s="54"/>
      <c r="D21" s="19" t="s">
        <v>232</v>
      </c>
      <c r="E21" s="57" t="s">
        <v>216</v>
      </c>
      <c r="F21" s="56" t="s">
        <v>232</v>
      </c>
      <c r="G21" s="60" t="s">
        <v>216</v>
      </c>
      <c r="H21" s="56">
        <v>10000</v>
      </c>
      <c r="I21" s="56"/>
      <c r="J21" s="54" t="s">
        <v>477</v>
      </c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  <c r="IQ21" s="49"/>
      <c r="IR21" s="49"/>
      <c r="IS21" s="49"/>
      <c r="IT21" s="49"/>
    </row>
    <row r="22" spans="1:254" ht="15" x14ac:dyDescent="0.25">
      <c r="A22" s="54"/>
      <c r="B22" s="54"/>
      <c r="C22" s="54"/>
      <c r="D22" s="19" t="s">
        <v>233</v>
      </c>
      <c r="E22" s="57" t="s">
        <v>216</v>
      </c>
      <c r="F22" s="56" t="s">
        <v>233</v>
      </c>
      <c r="G22" s="60" t="s">
        <v>216</v>
      </c>
      <c r="H22" s="56">
        <v>10000</v>
      </c>
      <c r="I22" s="56"/>
      <c r="J22" s="54" t="s">
        <v>477</v>
      </c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</row>
    <row r="23" spans="1:254" ht="15" x14ac:dyDescent="0.25">
      <c r="A23" s="54"/>
      <c r="B23" s="54"/>
      <c r="C23" s="54"/>
      <c r="D23" s="19" t="s">
        <v>234</v>
      </c>
      <c r="E23" s="57" t="s">
        <v>235</v>
      </c>
      <c r="F23" s="56" t="s">
        <v>234</v>
      </c>
      <c r="G23" s="60" t="s">
        <v>235</v>
      </c>
      <c r="H23" s="56">
        <v>10000</v>
      </c>
      <c r="I23" s="56"/>
      <c r="J23" s="54" t="s">
        <v>477</v>
      </c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</row>
    <row r="24" spans="1:254" ht="15" x14ac:dyDescent="0.25">
      <c r="A24" s="54"/>
      <c r="B24" s="54"/>
      <c r="C24" s="54"/>
      <c r="D24" s="19" t="s">
        <v>236</v>
      </c>
      <c r="E24" s="57" t="s">
        <v>235</v>
      </c>
      <c r="F24" s="56" t="s">
        <v>236</v>
      </c>
      <c r="G24" s="60" t="s">
        <v>235</v>
      </c>
      <c r="H24" s="56">
        <v>10000</v>
      </c>
      <c r="I24" s="56"/>
      <c r="J24" s="54" t="s">
        <v>477</v>
      </c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</row>
    <row r="25" spans="1:254" ht="15" x14ac:dyDescent="0.25">
      <c r="A25" s="54"/>
      <c r="B25" s="54"/>
      <c r="C25" s="54"/>
      <c r="D25" s="19" t="s">
        <v>237</v>
      </c>
      <c r="E25" s="57" t="s">
        <v>235</v>
      </c>
      <c r="F25" s="56" t="s">
        <v>237</v>
      </c>
      <c r="G25" s="60" t="s">
        <v>235</v>
      </c>
      <c r="H25" s="56">
        <v>10000</v>
      </c>
      <c r="I25" s="56"/>
      <c r="J25" s="54" t="s">
        <v>477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</row>
    <row r="26" spans="1:254" ht="15" x14ac:dyDescent="0.25">
      <c r="A26" s="54"/>
      <c r="B26" s="54"/>
      <c r="C26" s="54"/>
      <c r="D26" s="19" t="s">
        <v>238</v>
      </c>
      <c r="E26" s="57" t="s">
        <v>235</v>
      </c>
      <c r="F26" s="56" t="s">
        <v>238</v>
      </c>
      <c r="G26" s="60" t="s">
        <v>235</v>
      </c>
      <c r="H26" s="56">
        <v>10000</v>
      </c>
      <c r="I26" s="56"/>
      <c r="J26" s="54" t="s">
        <v>477</v>
      </c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</row>
    <row r="27" spans="1:254" ht="15" x14ac:dyDescent="0.25">
      <c r="A27" s="54"/>
      <c r="B27" s="54"/>
      <c r="C27" s="54"/>
      <c r="D27" s="19" t="s">
        <v>239</v>
      </c>
      <c r="E27" s="57" t="s">
        <v>235</v>
      </c>
      <c r="F27" s="56" t="s">
        <v>239</v>
      </c>
      <c r="G27" s="60" t="s">
        <v>235</v>
      </c>
      <c r="H27" s="56">
        <v>10000</v>
      </c>
      <c r="I27" s="56"/>
      <c r="J27" s="54" t="s">
        <v>477</v>
      </c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</row>
    <row r="28" spans="1:254" ht="15" x14ac:dyDescent="0.25">
      <c r="A28" s="54"/>
      <c r="B28" s="54"/>
      <c r="C28" s="54"/>
      <c r="D28" s="19" t="s">
        <v>240</v>
      </c>
      <c r="E28" s="57" t="s">
        <v>235</v>
      </c>
      <c r="F28" s="56" t="s">
        <v>240</v>
      </c>
      <c r="G28" s="60" t="s">
        <v>235</v>
      </c>
      <c r="H28" s="56">
        <v>10000</v>
      </c>
      <c r="I28" s="56"/>
      <c r="J28" s="54" t="s">
        <v>477</v>
      </c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</row>
    <row r="29" spans="1:254" ht="15" x14ac:dyDescent="0.25">
      <c r="A29" s="54"/>
      <c r="B29" s="54"/>
      <c r="C29" s="54"/>
      <c r="D29" s="19" t="s">
        <v>241</v>
      </c>
      <c r="E29" s="57" t="s">
        <v>235</v>
      </c>
      <c r="F29" s="56" t="s">
        <v>241</v>
      </c>
      <c r="G29" s="60" t="s">
        <v>235</v>
      </c>
      <c r="H29" s="56">
        <v>10000</v>
      </c>
      <c r="I29" s="56"/>
      <c r="J29" s="54" t="s">
        <v>477</v>
      </c>
    </row>
    <row r="30" spans="1:254" ht="15" x14ac:dyDescent="0.25">
      <c r="A30" s="54"/>
      <c r="B30" s="54"/>
      <c r="C30" s="54"/>
      <c r="D30" s="19" t="s">
        <v>242</v>
      </c>
      <c r="E30" s="57" t="s">
        <v>235</v>
      </c>
      <c r="F30" s="56" t="s">
        <v>242</v>
      </c>
      <c r="G30" s="60" t="s">
        <v>235</v>
      </c>
      <c r="H30" s="56">
        <v>10000</v>
      </c>
      <c r="I30" s="56"/>
      <c r="J30" s="54" t="s">
        <v>477</v>
      </c>
    </row>
    <row r="31" spans="1:254" ht="15" x14ac:dyDescent="0.25">
      <c r="A31" s="54"/>
      <c r="B31" s="54"/>
      <c r="C31" s="54"/>
      <c r="D31" s="19" t="s">
        <v>243</v>
      </c>
      <c r="E31" s="57" t="s">
        <v>235</v>
      </c>
      <c r="F31" s="56" t="s">
        <v>243</v>
      </c>
      <c r="G31" s="60" t="s">
        <v>235</v>
      </c>
      <c r="H31" s="56">
        <v>10000</v>
      </c>
      <c r="I31" s="56"/>
      <c r="J31" s="54" t="s">
        <v>477</v>
      </c>
    </row>
    <row r="32" spans="1:254" ht="15" x14ac:dyDescent="0.25">
      <c r="A32" s="54"/>
      <c r="B32" s="54"/>
      <c r="C32" s="54"/>
      <c r="D32" s="19" t="s">
        <v>233</v>
      </c>
      <c r="E32" s="57" t="s">
        <v>235</v>
      </c>
      <c r="F32" s="56" t="s">
        <v>233</v>
      </c>
      <c r="G32" s="60" t="s">
        <v>235</v>
      </c>
      <c r="H32" s="56">
        <v>10000</v>
      </c>
      <c r="I32" s="56"/>
      <c r="J32" s="54" t="s">
        <v>477</v>
      </c>
    </row>
    <row r="33" spans="1:254" ht="15" x14ac:dyDescent="0.25">
      <c r="A33" s="54"/>
      <c r="B33" s="54"/>
      <c r="C33" s="54"/>
      <c r="D33" s="19" t="s">
        <v>244</v>
      </c>
      <c r="E33" s="57" t="s">
        <v>235</v>
      </c>
      <c r="F33" s="56" t="s">
        <v>244</v>
      </c>
      <c r="G33" s="60" t="s">
        <v>235</v>
      </c>
      <c r="H33" s="56">
        <v>10000</v>
      </c>
      <c r="I33" s="56"/>
      <c r="J33" s="54" t="s">
        <v>477</v>
      </c>
    </row>
    <row r="34" spans="1:254" ht="15" x14ac:dyDescent="0.25">
      <c r="A34" s="54"/>
      <c r="B34" s="54"/>
      <c r="C34" s="54"/>
      <c r="D34" s="19" t="s">
        <v>245</v>
      </c>
      <c r="E34" s="57" t="s">
        <v>235</v>
      </c>
      <c r="F34" s="56" t="s">
        <v>245</v>
      </c>
      <c r="G34" s="60" t="s">
        <v>235</v>
      </c>
      <c r="H34" s="56">
        <v>10000</v>
      </c>
      <c r="I34" s="56"/>
      <c r="J34" s="54" t="s">
        <v>477</v>
      </c>
    </row>
    <row r="35" spans="1:254" ht="15" x14ac:dyDescent="0.25">
      <c r="A35" s="54"/>
      <c r="B35" s="54"/>
      <c r="C35" s="54"/>
      <c r="D35" s="19" t="s">
        <v>246</v>
      </c>
      <c r="E35" s="57" t="s">
        <v>235</v>
      </c>
      <c r="F35" s="56" t="s">
        <v>246</v>
      </c>
      <c r="G35" s="60" t="s">
        <v>235</v>
      </c>
      <c r="H35" s="56">
        <v>10000</v>
      </c>
      <c r="I35" s="56"/>
      <c r="J35" s="54" t="s">
        <v>477</v>
      </c>
    </row>
    <row r="36" spans="1:254" ht="15" x14ac:dyDescent="0.25">
      <c r="A36" s="54"/>
      <c r="B36" s="54"/>
      <c r="C36" s="54"/>
      <c r="D36" s="19" t="s">
        <v>247</v>
      </c>
      <c r="E36" s="57" t="s">
        <v>235</v>
      </c>
      <c r="F36" s="56" t="s">
        <v>247</v>
      </c>
      <c r="G36" s="60" t="s">
        <v>235</v>
      </c>
      <c r="H36" s="56">
        <v>10000</v>
      </c>
      <c r="I36" s="56"/>
      <c r="J36" s="54" t="s">
        <v>477</v>
      </c>
    </row>
    <row r="37" spans="1:254" ht="15" x14ac:dyDescent="0.25">
      <c r="A37" s="54"/>
      <c r="B37" s="54"/>
      <c r="C37" s="54"/>
      <c r="D37" s="19" t="s">
        <v>248</v>
      </c>
      <c r="E37" s="57" t="s">
        <v>235</v>
      </c>
      <c r="F37" s="56" t="s">
        <v>248</v>
      </c>
      <c r="G37" s="60" t="s">
        <v>235</v>
      </c>
      <c r="H37" s="56">
        <v>10000</v>
      </c>
      <c r="I37" s="56"/>
      <c r="J37" s="54" t="s">
        <v>477</v>
      </c>
    </row>
    <row r="38" spans="1:254" ht="15" x14ac:dyDescent="0.25">
      <c r="A38" s="54"/>
      <c r="B38" s="54"/>
      <c r="C38" s="54"/>
      <c r="D38" s="19" t="s">
        <v>249</v>
      </c>
      <c r="E38" s="57" t="s">
        <v>235</v>
      </c>
      <c r="F38" s="56" t="s">
        <v>249</v>
      </c>
      <c r="G38" s="60" t="s">
        <v>235</v>
      </c>
      <c r="H38" s="56">
        <v>10000</v>
      </c>
      <c r="I38" s="56"/>
      <c r="J38" s="54" t="s">
        <v>477</v>
      </c>
    </row>
    <row r="39" spans="1:254" ht="15" x14ac:dyDescent="0.25">
      <c r="A39" s="54"/>
      <c r="B39" s="54"/>
      <c r="C39" s="54"/>
      <c r="D39" s="19" t="s">
        <v>250</v>
      </c>
      <c r="E39" s="57" t="s">
        <v>235</v>
      </c>
      <c r="F39" s="56" t="s">
        <v>250</v>
      </c>
      <c r="G39" s="60" t="s">
        <v>235</v>
      </c>
      <c r="H39" s="56">
        <v>10000</v>
      </c>
      <c r="I39" s="56"/>
      <c r="J39" s="54" t="s">
        <v>477</v>
      </c>
    </row>
    <row r="40" spans="1:254" ht="15" x14ac:dyDescent="0.25">
      <c r="A40" s="54"/>
      <c r="B40" s="54"/>
      <c r="C40" s="54"/>
      <c r="D40" s="19" t="s">
        <v>251</v>
      </c>
      <c r="E40" s="57" t="s">
        <v>235</v>
      </c>
      <c r="F40" s="56" t="s">
        <v>251</v>
      </c>
      <c r="G40" s="60" t="s">
        <v>235</v>
      </c>
      <c r="H40" s="56">
        <v>10000</v>
      </c>
      <c r="I40" s="56"/>
      <c r="J40" s="54" t="s">
        <v>477</v>
      </c>
    </row>
    <row r="41" spans="1:254" ht="15" x14ac:dyDescent="0.25">
      <c r="A41" s="54"/>
      <c r="B41" s="54"/>
      <c r="C41" s="54"/>
      <c r="D41" s="19" t="s">
        <v>252</v>
      </c>
      <c r="E41" s="57" t="s">
        <v>235</v>
      </c>
      <c r="F41" s="56" t="s">
        <v>252</v>
      </c>
      <c r="G41" s="60" t="s">
        <v>235</v>
      </c>
      <c r="H41" s="56">
        <v>10000</v>
      </c>
      <c r="I41" s="56"/>
      <c r="J41" s="54" t="s">
        <v>477</v>
      </c>
    </row>
    <row r="42" spans="1:254" ht="15" x14ac:dyDescent="0.25">
      <c r="A42" s="54"/>
      <c r="B42" s="54"/>
      <c r="C42" s="54"/>
      <c r="D42" s="19" t="s">
        <v>253</v>
      </c>
      <c r="E42" s="57" t="s">
        <v>235</v>
      </c>
      <c r="F42" s="56" t="s">
        <v>253</v>
      </c>
      <c r="G42" s="60" t="s">
        <v>235</v>
      </c>
      <c r="H42" s="56">
        <v>10000</v>
      </c>
      <c r="I42" s="56"/>
      <c r="J42" s="54" t="s">
        <v>477</v>
      </c>
    </row>
    <row r="43" spans="1:254" ht="15" x14ac:dyDescent="0.25">
      <c r="A43" s="54"/>
      <c r="B43" s="54"/>
      <c r="C43" s="54"/>
      <c r="D43" s="19" t="s">
        <v>224</v>
      </c>
      <c r="E43" s="57" t="s">
        <v>235</v>
      </c>
      <c r="F43" s="56" t="s">
        <v>224</v>
      </c>
      <c r="G43" s="60" t="s">
        <v>235</v>
      </c>
      <c r="H43" s="56">
        <v>10000</v>
      </c>
      <c r="I43" s="56"/>
      <c r="J43" s="54" t="s">
        <v>477</v>
      </c>
    </row>
    <row r="44" spans="1:254" ht="15" x14ac:dyDescent="0.2">
      <c r="A44" s="54"/>
      <c r="B44" s="54"/>
      <c r="C44" s="54"/>
      <c r="D44" s="2" t="s">
        <v>254</v>
      </c>
      <c r="E44" s="3" t="s">
        <v>235</v>
      </c>
      <c r="F44" s="3" t="s">
        <v>254</v>
      </c>
      <c r="G44" s="4" t="s">
        <v>235</v>
      </c>
      <c r="H44" s="56">
        <v>10000</v>
      </c>
      <c r="I44" s="56"/>
      <c r="J44" s="54" t="s">
        <v>477</v>
      </c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  <c r="IJ44" s="49"/>
      <c r="IK44" s="49"/>
      <c r="IL44" s="49"/>
      <c r="IM44" s="49"/>
      <c r="IN44" s="49"/>
      <c r="IO44" s="49"/>
      <c r="IP44" s="49"/>
      <c r="IQ44" s="49"/>
      <c r="IR44" s="49"/>
      <c r="IS44" s="49"/>
      <c r="IT44" s="49"/>
    </row>
    <row r="45" spans="1:254" ht="15" x14ac:dyDescent="0.2">
      <c r="A45" s="54"/>
      <c r="B45" s="54"/>
      <c r="C45" s="54"/>
      <c r="D45" s="2" t="s">
        <v>255</v>
      </c>
      <c r="E45" s="3" t="s">
        <v>19</v>
      </c>
      <c r="F45" s="3" t="s">
        <v>255</v>
      </c>
      <c r="G45" s="4" t="s">
        <v>19</v>
      </c>
      <c r="H45" s="56">
        <v>10000</v>
      </c>
      <c r="I45" s="56"/>
      <c r="J45" s="54" t="s">
        <v>477</v>
      </c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  <c r="IJ45" s="49"/>
      <c r="IK45" s="49"/>
      <c r="IL45" s="49"/>
      <c r="IM45" s="49"/>
      <c r="IN45" s="49"/>
      <c r="IO45" s="49"/>
      <c r="IP45" s="49"/>
      <c r="IQ45" s="49"/>
      <c r="IR45" s="49"/>
      <c r="IS45" s="49"/>
      <c r="IT45" s="49"/>
    </row>
    <row r="46" spans="1:254" ht="15" x14ac:dyDescent="0.2">
      <c r="A46" s="54"/>
      <c r="B46" s="54"/>
      <c r="C46" s="54"/>
      <c r="D46" s="2" t="s">
        <v>256</v>
      </c>
      <c r="E46" s="3" t="s">
        <v>19</v>
      </c>
      <c r="F46" s="3" t="s">
        <v>256</v>
      </c>
      <c r="G46" s="4" t="s">
        <v>19</v>
      </c>
      <c r="H46" s="56">
        <v>10000</v>
      </c>
      <c r="I46" s="56"/>
      <c r="J46" s="54" t="s">
        <v>477</v>
      </c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  <c r="IL46" s="49"/>
      <c r="IM46" s="49"/>
      <c r="IN46" s="49"/>
      <c r="IO46" s="49"/>
      <c r="IP46" s="49"/>
      <c r="IQ46" s="49"/>
      <c r="IR46" s="49"/>
      <c r="IS46" s="49"/>
      <c r="IT46" s="49"/>
    </row>
    <row r="47" spans="1:254" ht="15" x14ac:dyDescent="0.2">
      <c r="A47" s="54"/>
      <c r="B47" s="54"/>
      <c r="C47" s="54"/>
      <c r="D47" s="2" t="s">
        <v>257</v>
      </c>
      <c r="E47" s="3" t="s">
        <v>19</v>
      </c>
      <c r="F47" s="3" t="s">
        <v>257</v>
      </c>
      <c r="G47" s="4" t="s">
        <v>19</v>
      </c>
      <c r="H47" s="56">
        <v>10000</v>
      </c>
      <c r="I47" s="56"/>
      <c r="J47" s="54" t="s">
        <v>477</v>
      </c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  <c r="HY47" s="49"/>
      <c r="HZ47" s="49"/>
      <c r="IA47" s="49"/>
      <c r="IB47" s="49"/>
      <c r="IC47" s="49"/>
      <c r="ID47" s="49"/>
      <c r="IE47" s="49"/>
      <c r="IF47" s="49"/>
      <c r="IG47" s="49"/>
      <c r="IH47" s="49"/>
      <c r="II47" s="49"/>
      <c r="IJ47" s="49"/>
      <c r="IK47" s="49"/>
      <c r="IL47" s="49"/>
      <c r="IM47" s="49"/>
      <c r="IN47" s="49"/>
      <c r="IO47" s="49"/>
      <c r="IP47" s="49"/>
      <c r="IQ47" s="49"/>
      <c r="IR47" s="49"/>
      <c r="IS47" s="49"/>
      <c r="IT47" s="49"/>
    </row>
    <row r="48" spans="1:254" ht="15" x14ac:dyDescent="0.2">
      <c r="A48" s="54"/>
      <c r="B48" s="54"/>
      <c r="C48" s="54"/>
      <c r="D48" s="2" t="s">
        <v>258</v>
      </c>
      <c r="E48" s="3" t="s">
        <v>19</v>
      </c>
      <c r="F48" s="3" t="s">
        <v>258</v>
      </c>
      <c r="G48" s="4" t="s">
        <v>19</v>
      </c>
      <c r="H48" s="56">
        <v>10000</v>
      </c>
      <c r="I48" s="56"/>
      <c r="J48" s="54" t="s">
        <v>477</v>
      </c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  <c r="GU48" s="49"/>
      <c r="GV48" s="49"/>
      <c r="GW48" s="49"/>
      <c r="GX48" s="49"/>
      <c r="GY48" s="49"/>
      <c r="GZ48" s="49"/>
      <c r="HA48" s="49"/>
      <c r="HB48" s="49"/>
      <c r="HC48" s="49"/>
      <c r="HD48" s="49"/>
      <c r="HE48" s="49"/>
      <c r="HF48" s="49"/>
      <c r="HG48" s="49"/>
      <c r="HH48" s="49"/>
      <c r="HI48" s="49"/>
      <c r="HJ48" s="49"/>
      <c r="HK48" s="49"/>
      <c r="HL48" s="49"/>
      <c r="HM48" s="49"/>
      <c r="HN48" s="49"/>
      <c r="HO48" s="49"/>
      <c r="HP48" s="49"/>
      <c r="HQ48" s="49"/>
      <c r="HR48" s="49"/>
      <c r="HS48" s="49"/>
      <c r="HT48" s="49"/>
      <c r="HU48" s="49"/>
      <c r="HV48" s="49"/>
      <c r="HW48" s="49"/>
      <c r="HX48" s="49"/>
      <c r="HY48" s="49"/>
      <c r="HZ48" s="49"/>
      <c r="IA48" s="49"/>
      <c r="IB48" s="49"/>
      <c r="IC48" s="49"/>
      <c r="ID48" s="49"/>
      <c r="IE48" s="49"/>
      <c r="IF48" s="49"/>
      <c r="IG48" s="49"/>
      <c r="IH48" s="49"/>
      <c r="II48" s="49"/>
      <c r="IJ48" s="49"/>
      <c r="IK48" s="49"/>
      <c r="IL48" s="49"/>
      <c r="IM48" s="49"/>
      <c r="IN48" s="49"/>
      <c r="IO48" s="49"/>
      <c r="IP48" s="49"/>
      <c r="IQ48" s="49"/>
      <c r="IR48" s="49"/>
      <c r="IS48" s="49"/>
      <c r="IT48" s="49"/>
    </row>
    <row r="49" spans="1:254" ht="15" x14ac:dyDescent="0.2">
      <c r="A49" s="54"/>
      <c r="B49" s="54"/>
      <c r="C49" s="54"/>
      <c r="D49" s="2" t="s">
        <v>259</v>
      </c>
      <c r="E49" s="3" t="s">
        <v>19</v>
      </c>
      <c r="F49" s="3" t="s">
        <v>259</v>
      </c>
      <c r="G49" s="4" t="s">
        <v>19</v>
      </c>
      <c r="H49" s="56">
        <v>10000</v>
      </c>
      <c r="I49" s="56"/>
      <c r="J49" s="54" t="s">
        <v>477</v>
      </c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9"/>
      <c r="ES49" s="49"/>
      <c r="ET49" s="49"/>
      <c r="EU49" s="49"/>
      <c r="EV49" s="49"/>
      <c r="EW49" s="49"/>
      <c r="EX49" s="49"/>
      <c r="EY49" s="49"/>
      <c r="EZ49" s="49"/>
      <c r="FA49" s="49"/>
      <c r="FB49" s="49"/>
      <c r="FC49" s="49"/>
      <c r="FD49" s="49"/>
      <c r="FE49" s="49"/>
      <c r="FF49" s="49"/>
      <c r="FG49" s="49"/>
      <c r="FH49" s="49"/>
      <c r="FI49" s="49"/>
      <c r="FJ49" s="49"/>
      <c r="FK49" s="49"/>
      <c r="FL49" s="49"/>
      <c r="FM49" s="49"/>
      <c r="FN49" s="49"/>
      <c r="FO49" s="49"/>
      <c r="FP49" s="49"/>
      <c r="FQ49" s="49"/>
      <c r="FR49" s="49"/>
      <c r="FS49" s="49"/>
      <c r="FT49" s="49"/>
      <c r="FU49" s="49"/>
      <c r="FV49" s="49"/>
      <c r="FW49" s="49"/>
      <c r="FX49" s="49"/>
      <c r="FY49" s="49"/>
      <c r="FZ49" s="49"/>
      <c r="GA49" s="49"/>
      <c r="GB49" s="49"/>
      <c r="GC49" s="49"/>
      <c r="GD49" s="49"/>
      <c r="GE49" s="49"/>
      <c r="GF49" s="49"/>
      <c r="GG49" s="49"/>
      <c r="GH49" s="49"/>
      <c r="GI49" s="49"/>
      <c r="GJ49" s="49"/>
      <c r="GK49" s="49"/>
      <c r="GL49" s="49"/>
      <c r="GM49" s="49"/>
      <c r="GN49" s="49"/>
      <c r="GO49" s="49"/>
      <c r="GP49" s="49"/>
      <c r="GQ49" s="49"/>
      <c r="GR49" s="49"/>
      <c r="GS49" s="49"/>
      <c r="GT49" s="49"/>
      <c r="GU49" s="49"/>
      <c r="GV49" s="49"/>
      <c r="GW49" s="49"/>
      <c r="GX49" s="49"/>
      <c r="GY49" s="49"/>
      <c r="GZ49" s="49"/>
      <c r="HA49" s="49"/>
      <c r="HB49" s="49"/>
      <c r="HC49" s="49"/>
      <c r="HD49" s="49"/>
      <c r="HE49" s="49"/>
      <c r="HF49" s="49"/>
      <c r="HG49" s="49"/>
      <c r="HH49" s="49"/>
      <c r="HI49" s="49"/>
      <c r="HJ49" s="49"/>
      <c r="HK49" s="49"/>
      <c r="HL49" s="49"/>
      <c r="HM49" s="49"/>
      <c r="HN49" s="49"/>
      <c r="HO49" s="49"/>
      <c r="HP49" s="49"/>
      <c r="HQ49" s="49"/>
      <c r="HR49" s="49"/>
      <c r="HS49" s="49"/>
      <c r="HT49" s="49"/>
      <c r="HU49" s="49"/>
      <c r="HV49" s="49"/>
      <c r="HW49" s="49"/>
      <c r="HX49" s="49"/>
      <c r="HY49" s="49"/>
      <c r="HZ49" s="49"/>
      <c r="IA49" s="49"/>
      <c r="IB49" s="49"/>
      <c r="IC49" s="49"/>
      <c r="ID49" s="49"/>
      <c r="IE49" s="49"/>
      <c r="IF49" s="49"/>
      <c r="IG49" s="49"/>
      <c r="IH49" s="49"/>
      <c r="II49" s="49"/>
      <c r="IJ49" s="49"/>
      <c r="IK49" s="49"/>
      <c r="IL49" s="49"/>
      <c r="IM49" s="49"/>
      <c r="IN49" s="49"/>
      <c r="IO49" s="49"/>
      <c r="IP49" s="49"/>
      <c r="IQ49" s="49"/>
      <c r="IR49" s="49"/>
      <c r="IS49" s="49"/>
      <c r="IT49" s="49"/>
    </row>
    <row r="50" spans="1:254" ht="15" x14ac:dyDescent="0.2">
      <c r="A50" s="54"/>
      <c r="B50" s="54"/>
      <c r="C50" s="54"/>
      <c r="D50" s="2" t="s">
        <v>260</v>
      </c>
      <c r="E50" s="3" t="s">
        <v>19</v>
      </c>
      <c r="F50" s="3" t="s">
        <v>260</v>
      </c>
      <c r="G50" s="4" t="s">
        <v>19</v>
      </c>
      <c r="H50" s="56">
        <v>10000</v>
      </c>
      <c r="I50" s="56"/>
      <c r="J50" s="54" t="s">
        <v>477</v>
      </c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49"/>
      <c r="ES50" s="49"/>
      <c r="ET50" s="49"/>
      <c r="EU50" s="49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49"/>
      <c r="FG50" s="49"/>
      <c r="FH50" s="49"/>
      <c r="FI50" s="49"/>
      <c r="FJ50" s="49"/>
      <c r="FK50" s="49"/>
      <c r="FL50" s="49"/>
      <c r="FM50" s="49"/>
      <c r="FN50" s="49"/>
      <c r="FO50" s="49"/>
      <c r="FP50" s="49"/>
      <c r="FQ50" s="49"/>
      <c r="FR50" s="49"/>
      <c r="FS50" s="49"/>
      <c r="FT50" s="49"/>
      <c r="FU50" s="49"/>
      <c r="FV50" s="49"/>
      <c r="FW50" s="49"/>
      <c r="FX50" s="49"/>
      <c r="FY50" s="49"/>
      <c r="FZ50" s="49"/>
      <c r="GA50" s="49"/>
      <c r="GB50" s="49"/>
      <c r="GC50" s="49"/>
      <c r="GD50" s="49"/>
      <c r="GE50" s="49"/>
      <c r="GF50" s="49"/>
      <c r="GG50" s="49"/>
      <c r="GH50" s="49"/>
      <c r="GI50" s="49"/>
      <c r="GJ50" s="49"/>
      <c r="GK50" s="49"/>
      <c r="GL50" s="49"/>
      <c r="GM50" s="49"/>
      <c r="GN50" s="49"/>
      <c r="GO50" s="49"/>
      <c r="GP50" s="49"/>
      <c r="GQ50" s="49"/>
      <c r="GR50" s="49"/>
      <c r="GS50" s="49"/>
      <c r="GT50" s="49"/>
      <c r="GU50" s="49"/>
      <c r="GV50" s="49"/>
      <c r="GW50" s="49"/>
      <c r="GX50" s="49"/>
      <c r="GY50" s="49"/>
      <c r="GZ50" s="49"/>
      <c r="HA50" s="49"/>
      <c r="HB50" s="49"/>
      <c r="HC50" s="49"/>
      <c r="HD50" s="49"/>
      <c r="HE50" s="49"/>
      <c r="HF50" s="49"/>
      <c r="HG50" s="49"/>
      <c r="HH50" s="49"/>
      <c r="HI50" s="49"/>
      <c r="HJ50" s="49"/>
      <c r="HK50" s="49"/>
      <c r="HL50" s="49"/>
      <c r="HM50" s="49"/>
      <c r="HN50" s="49"/>
      <c r="HO50" s="49"/>
      <c r="HP50" s="49"/>
      <c r="HQ50" s="49"/>
      <c r="HR50" s="49"/>
      <c r="HS50" s="49"/>
      <c r="HT50" s="49"/>
      <c r="HU50" s="49"/>
      <c r="HV50" s="49"/>
      <c r="HW50" s="49"/>
      <c r="HX50" s="49"/>
      <c r="HY50" s="49"/>
      <c r="HZ50" s="49"/>
      <c r="IA50" s="49"/>
      <c r="IB50" s="49"/>
      <c r="IC50" s="49"/>
      <c r="ID50" s="49"/>
      <c r="IE50" s="49"/>
      <c r="IF50" s="49"/>
      <c r="IG50" s="49"/>
      <c r="IH50" s="49"/>
      <c r="II50" s="49"/>
      <c r="IJ50" s="49"/>
      <c r="IK50" s="49"/>
      <c r="IL50" s="49"/>
      <c r="IM50" s="49"/>
      <c r="IN50" s="49"/>
      <c r="IO50" s="49"/>
      <c r="IP50" s="49"/>
      <c r="IQ50" s="49"/>
      <c r="IR50" s="49"/>
      <c r="IS50" s="49"/>
      <c r="IT50" s="49"/>
    </row>
    <row r="51" spans="1:254" ht="15" x14ac:dyDescent="0.2">
      <c r="A51" s="54"/>
      <c r="B51" s="54"/>
      <c r="C51" s="54"/>
      <c r="D51" s="2" t="s">
        <v>261</v>
      </c>
      <c r="E51" s="3" t="s">
        <v>19</v>
      </c>
      <c r="F51" s="3" t="s">
        <v>261</v>
      </c>
      <c r="G51" s="4" t="s">
        <v>19</v>
      </c>
      <c r="H51" s="56">
        <v>10000</v>
      </c>
      <c r="I51" s="56"/>
      <c r="J51" s="54" t="s">
        <v>477</v>
      </c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  <c r="FE51" s="49"/>
      <c r="FF51" s="49"/>
      <c r="FG51" s="49"/>
      <c r="FH51" s="49"/>
      <c r="FI51" s="49"/>
      <c r="FJ51" s="49"/>
      <c r="FK51" s="49"/>
      <c r="FL51" s="49"/>
      <c r="FM51" s="49"/>
      <c r="FN51" s="49"/>
      <c r="FO51" s="49"/>
      <c r="FP51" s="49"/>
      <c r="FQ51" s="49"/>
      <c r="FR51" s="49"/>
      <c r="FS51" s="49"/>
      <c r="FT51" s="49"/>
      <c r="FU51" s="49"/>
      <c r="FV51" s="49"/>
      <c r="FW51" s="49"/>
      <c r="FX51" s="49"/>
      <c r="FY51" s="49"/>
      <c r="FZ51" s="49"/>
      <c r="GA51" s="49"/>
      <c r="GB51" s="49"/>
      <c r="GC51" s="49"/>
      <c r="GD51" s="49"/>
      <c r="GE51" s="49"/>
      <c r="GF51" s="49"/>
      <c r="GG51" s="49"/>
      <c r="GH51" s="49"/>
      <c r="GI51" s="49"/>
      <c r="GJ51" s="49"/>
      <c r="GK51" s="49"/>
      <c r="GL51" s="49"/>
      <c r="GM51" s="49"/>
      <c r="GN51" s="49"/>
      <c r="GO51" s="49"/>
      <c r="GP51" s="49"/>
      <c r="GQ51" s="49"/>
      <c r="GR51" s="49"/>
      <c r="GS51" s="49"/>
      <c r="GT51" s="49"/>
      <c r="GU51" s="49"/>
      <c r="GV51" s="49"/>
      <c r="GW51" s="49"/>
      <c r="GX51" s="49"/>
      <c r="GY51" s="49"/>
      <c r="GZ51" s="49"/>
      <c r="HA51" s="49"/>
      <c r="HB51" s="49"/>
      <c r="HC51" s="49"/>
      <c r="HD51" s="49"/>
      <c r="HE51" s="49"/>
      <c r="HF51" s="49"/>
      <c r="HG51" s="49"/>
      <c r="HH51" s="49"/>
      <c r="HI51" s="49"/>
      <c r="HJ51" s="49"/>
      <c r="HK51" s="49"/>
      <c r="HL51" s="49"/>
      <c r="HM51" s="49"/>
      <c r="HN51" s="49"/>
      <c r="HO51" s="49"/>
      <c r="HP51" s="49"/>
      <c r="HQ51" s="49"/>
      <c r="HR51" s="49"/>
      <c r="HS51" s="49"/>
      <c r="HT51" s="49"/>
      <c r="HU51" s="49"/>
      <c r="HV51" s="49"/>
      <c r="HW51" s="49"/>
      <c r="HX51" s="49"/>
      <c r="HY51" s="49"/>
      <c r="HZ51" s="49"/>
      <c r="IA51" s="49"/>
      <c r="IB51" s="49"/>
      <c r="IC51" s="49"/>
      <c r="ID51" s="49"/>
      <c r="IE51" s="49"/>
      <c r="IF51" s="49"/>
      <c r="IG51" s="49"/>
      <c r="IH51" s="49"/>
      <c r="II51" s="49"/>
      <c r="IJ51" s="49"/>
      <c r="IK51" s="49"/>
      <c r="IL51" s="49"/>
      <c r="IM51" s="49"/>
      <c r="IN51" s="49"/>
      <c r="IO51" s="49"/>
      <c r="IP51" s="49"/>
      <c r="IQ51" s="49"/>
      <c r="IR51" s="49"/>
      <c r="IS51" s="49"/>
      <c r="IT51" s="49"/>
    </row>
    <row r="52" spans="1:254" ht="15" x14ac:dyDescent="0.2">
      <c r="A52" s="54"/>
      <c r="B52" s="54"/>
      <c r="C52" s="54"/>
      <c r="D52" s="2" t="s">
        <v>262</v>
      </c>
      <c r="E52" s="3" t="s">
        <v>19</v>
      </c>
      <c r="F52" s="3" t="s">
        <v>262</v>
      </c>
      <c r="G52" s="4" t="s">
        <v>19</v>
      </c>
      <c r="H52" s="56">
        <v>10000</v>
      </c>
      <c r="I52" s="56"/>
      <c r="J52" s="54" t="s">
        <v>477</v>
      </c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49"/>
      <c r="FG52" s="49"/>
      <c r="FH52" s="49"/>
      <c r="FI52" s="49"/>
      <c r="FJ52" s="49"/>
      <c r="FK52" s="49"/>
      <c r="FL52" s="49"/>
      <c r="FM52" s="49"/>
      <c r="FN52" s="49"/>
      <c r="FO52" s="49"/>
      <c r="FP52" s="49"/>
      <c r="FQ52" s="49"/>
      <c r="FR52" s="49"/>
      <c r="FS52" s="49"/>
      <c r="FT52" s="49"/>
      <c r="FU52" s="49"/>
      <c r="FV52" s="49"/>
      <c r="FW52" s="49"/>
      <c r="FX52" s="49"/>
      <c r="FY52" s="49"/>
      <c r="FZ52" s="49"/>
      <c r="GA52" s="49"/>
      <c r="GB52" s="49"/>
      <c r="GC52" s="49"/>
      <c r="GD52" s="49"/>
      <c r="GE52" s="49"/>
      <c r="GF52" s="49"/>
      <c r="GG52" s="49"/>
      <c r="GH52" s="49"/>
      <c r="GI52" s="49"/>
      <c r="GJ52" s="49"/>
      <c r="GK52" s="49"/>
      <c r="GL52" s="49"/>
      <c r="GM52" s="49"/>
      <c r="GN52" s="49"/>
      <c r="GO52" s="49"/>
      <c r="GP52" s="49"/>
      <c r="GQ52" s="49"/>
      <c r="GR52" s="49"/>
      <c r="GS52" s="49"/>
      <c r="GT52" s="49"/>
      <c r="GU52" s="49"/>
      <c r="GV52" s="49"/>
      <c r="GW52" s="49"/>
      <c r="GX52" s="49"/>
      <c r="GY52" s="49"/>
      <c r="GZ52" s="49"/>
      <c r="HA52" s="49"/>
      <c r="HB52" s="49"/>
      <c r="HC52" s="49"/>
      <c r="HD52" s="49"/>
      <c r="HE52" s="49"/>
      <c r="HF52" s="49"/>
      <c r="HG52" s="49"/>
      <c r="HH52" s="49"/>
      <c r="HI52" s="49"/>
      <c r="HJ52" s="49"/>
      <c r="HK52" s="49"/>
      <c r="HL52" s="49"/>
      <c r="HM52" s="49"/>
      <c r="HN52" s="49"/>
      <c r="HO52" s="49"/>
      <c r="HP52" s="49"/>
      <c r="HQ52" s="49"/>
      <c r="HR52" s="49"/>
      <c r="HS52" s="49"/>
      <c r="HT52" s="49"/>
      <c r="HU52" s="49"/>
      <c r="HV52" s="49"/>
      <c r="HW52" s="49"/>
      <c r="HX52" s="49"/>
      <c r="HY52" s="49"/>
      <c r="HZ52" s="49"/>
      <c r="IA52" s="49"/>
      <c r="IB52" s="49"/>
      <c r="IC52" s="49"/>
      <c r="ID52" s="49"/>
      <c r="IE52" s="49"/>
      <c r="IF52" s="49"/>
      <c r="IG52" s="49"/>
      <c r="IH52" s="49"/>
      <c r="II52" s="49"/>
      <c r="IJ52" s="49"/>
      <c r="IK52" s="49"/>
      <c r="IL52" s="49"/>
      <c r="IM52" s="49"/>
      <c r="IN52" s="49"/>
      <c r="IO52" s="49"/>
      <c r="IP52" s="49"/>
      <c r="IQ52" s="49"/>
      <c r="IR52" s="49"/>
      <c r="IS52" s="49"/>
      <c r="IT52" s="49"/>
    </row>
    <row r="53" spans="1:254" ht="15" x14ac:dyDescent="0.2">
      <c r="A53" s="54"/>
      <c r="B53" s="54"/>
      <c r="C53" s="54"/>
      <c r="D53" s="2" t="s">
        <v>263</v>
      </c>
      <c r="E53" s="3" t="s">
        <v>19</v>
      </c>
      <c r="F53" s="3" t="s">
        <v>263</v>
      </c>
      <c r="G53" s="4" t="s">
        <v>19</v>
      </c>
      <c r="H53" s="56">
        <v>10000</v>
      </c>
      <c r="I53" s="56"/>
      <c r="J53" s="54" t="s">
        <v>477</v>
      </c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49"/>
      <c r="FG53" s="49"/>
      <c r="FH53" s="49"/>
      <c r="FI53" s="49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49"/>
      <c r="FU53" s="49"/>
      <c r="FV53" s="49"/>
      <c r="FW53" s="49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49"/>
      <c r="GI53" s="49"/>
      <c r="GJ53" s="49"/>
      <c r="GK53" s="49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49"/>
      <c r="GW53" s="49"/>
      <c r="GX53" s="49"/>
      <c r="GY53" s="49"/>
      <c r="GZ53" s="49"/>
      <c r="HA53" s="49"/>
      <c r="HB53" s="49"/>
      <c r="HC53" s="49"/>
      <c r="HD53" s="49"/>
      <c r="HE53" s="49"/>
      <c r="HF53" s="49"/>
      <c r="HG53" s="49"/>
      <c r="HH53" s="49"/>
      <c r="HI53" s="49"/>
      <c r="HJ53" s="49"/>
      <c r="HK53" s="49"/>
      <c r="HL53" s="49"/>
      <c r="HM53" s="49"/>
      <c r="HN53" s="49"/>
      <c r="HO53" s="49"/>
      <c r="HP53" s="49"/>
      <c r="HQ53" s="49"/>
      <c r="HR53" s="49"/>
      <c r="HS53" s="49"/>
      <c r="HT53" s="49"/>
      <c r="HU53" s="49"/>
      <c r="HV53" s="49"/>
      <c r="HW53" s="49"/>
      <c r="HX53" s="49"/>
      <c r="HY53" s="49"/>
      <c r="HZ53" s="49"/>
      <c r="IA53" s="49"/>
      <c r="IB53" s="49"/>
      <c r="IC53" s="49"/>
      <c r="ID53" s="49"/>
      <c r="IE53" s="49"/>
      <c r="IF53" s="49"/>
      <c r="IG53" s="49"/>
      <c r="IH53" s="49"/>
      <c r="II53" s="49"/>
      <c r="IJ53" s="49"/>
      <c r="IK53" s="49"/>
      <c r="IL53" s="49"/>
      <c r="IM53" s="49"/>
      <c r="IN53" s="49"/>
      <c r="IO53" s="49"/>
      <c r="IP53" s="49"/>
      <c r="IQ53" s="49"/>
      <c r="IR53" s="49"/>
      <c r="IS53" s="49"/>
      <c r="IT53" s="49"/>
    </row>
    <row r="54" spans="1:254" ht="15" x14ac:dyDescent="0.2">
      <c r="A54" s="54"/>
      <c r="B54" s="54"/>
      <c r="C54" s="54"/>
      <c r="D54" s="2" t="s">
        <v>264</v>
      </c>
      <c r="E54" s="3" t="s">
        <v>19</v>
      </c>
      <c r="F54" s="3" t="s">
        <v>264</v>
      </c>
      <c r="G54" s="4" t="s">
        <v>19</v>
      </c>
      <c r="H54" s="56">
        <v>10000</v>
      </c>
      <c r="I54" s="56"/>
      <c r="J54" s="54" t="s">
        <v>477</v>
      </c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49"/>
      <c r="EX54" s="49"/>
      <c r="EY54" s="49"/>
      <c r="EZ54" s="49"/>
      <c r="FA54" s="49"/>
      <c r="FB54" s="49"/>
      <c r="FC54" s="49"/>
      <c r="FD54" s="49"/>
      <c r="FE54" s="49"/>
      <c r="FF54" s="49"/>
      <c r="FG54" s="49"/>
      <c r="FH54" s="49"/>
      <c r="FI54" s="49"/>
      <c r="FJ54" s="49"/>
      <c r="FK54" s="49"/>
      <c r="FL54" s="49"/>
      <c r="FM54" s="49"/>
      <c r="FN54" s="49"/>
      <c r="FO54" s="49"/>
      <c r="FP54" s="49"/>
      <c r="FQ54" s="49"/>
      <c r="FR54" s="49"/>
      <c r="FS54" s="49"/>
      <c r="FT54" s="49"/>
      <c r="FU54" s="49"/>
      <c r="FV54" s="49"/>
      <c r="FW54" s="49"/>
      <c r="FX54" s="49"/>
      <c r="FY54" s="49"/>
      <c r="FZ54" s="49"/>
      <c r="GA54" s="49"/>
      <c r="GB54" s="49"/>
      <c r="GC54" s="49"/>
      <c r="GD54" s="49"/>
      <c r="GE54" s="49"/>
      <c r="GF54" s="49"/>
      <c r="GG54" s="49"/>
      <c r="GH54" s="49"/>
      <c r="GI54" s="49"/>
      <c r="GJ54" s="49"/>
      <c r="GK54" s="49"/>
      <c r="GL54" s="49"/>
      <c r="GM54" s="49"/>
      <c r="GN54" s="49"/>
      <c r="GO54" s="49"/>
      <c r="GP54" s="49"/>
      <c r="GQ54" s="49"/>
      <c r="GR54" s="49"/>
      <c r="GS54" s="49"/>
      <c r="GT54" s="49"/>
      <c r="GU54" s="49"/>
      <c r="GV54" s="49"/>
      <c r="GW54" s="49"/>
      <c r="GX54" s="49"/>
      <c r="GY54" s="49"/>
      <c r="GZ54" s="49"/>
      <c r="HA54" s="49"/>
      <c r="HB54" s="49"/>
      <c r="HC54" s="49"/>
      <c r="HD54" s="49"/>
      <c r="HE54" s="49"/>
      <c r="HF54" s="49"/>
      <c r="HG54" s="49"/>
      <c r="HH54" s="49"/>
      <c r="HI54" s="49"/>
      <c r="HJ54" s="49"/>
      <c r="HK54" s="49"/>
      <c r="HL54" s="49"/>
      <c r="HM54" s="49"/>
      <c r="HN54" s="49"/>
      <c r="HO54" s="49"/>
      <c r="HP54" s="49"/>
      <c r="HQ54" s="49"/>
      <c r="HR54" s="49"/>
      <c r="HS54" s="49"/>
      <c r="HT54" s="49"/>
      <c r="HU54" s="49"/>
      <c r="HV54" s="49"/>
      <c r="HW54" s="49"/>
      <c r="HX54" s="49"/>
      <c r="HY54" s="49"/>
      <c r="HZ54" s="49"/>
      <c r="IA54" s="49"/>
      <c r="IB54" s="49"/>
      <c r="IC54" s="49"/>
      <c r="ID54" s="49"/>
      <c r="IE54" s="49"/>
      <c r="IF54" s="49"/>
      <c r="IG54" s="49"/>
      <c r="IH54" s="49"/>
      <c r="II54" s="49"/>
      <c r="IJ54" s="49"/>
      <c r="IK54" s="49"/>
      <c r="IL54" s="49"/>
      <c r="IM54" s="49"/>
      <c r="IN54" s="49"/>
      <c r="IO54" s="49"/>
      <c r="IP54" s="49"/>
      <c r="IQ54" s="49"/>
      <c r="IR54" s="49"/>
      <c r="IS54" s="49"/>
      <c r="IT54" s="49"/>
    </row>
    <row r="55" spans="1:254" ht="15" x14ac:dyDescent="0.2">
      <c r="A55" s="54"/>
      <c r="B55" s="54"/>
      <c r="C55" s="54"/>
      <c r="D55" s="2" t="s">
        <v>265</v>
      </c>
      <c r="E55" s="3" t="s">
        <v>19</v>
      </c>
      <c r="F55" s="3" t="s">
        <v>265</v>
      </c>
      <c r="G55" s="4" t="s">
        <v>19</v>
      </c>
      <c r="H55" s="56">
        <v>10000</v>
      </c>
      <c r="I55" s="56"/>
      <c r="J55" s="54" t="s">
        <v>477</v>
      </c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  <c r="EH55" s="49"/>
      <c r="EI55" s="49"/>
      <c r="EJ55" s="49"/>
      <c r="EK55" s="49"/>
      <c r="EL55" s="49"/>
      <c r="EM55" s="49"/>
      <c r="EN55" s="49"/>
      <c r="EO55" s="49"/>
      <c r="EP55" s="49"/>
      <c r="EQ55" s="49"/>
      <c r="ER55" s="49"/>
      <c r="ES55" s="49"/>
      <c r="ET55" s="49"/>
      <c r="EU55" s="49"/>
      <c r="EV55" s="49"/>
      <c r="EW55" s="49"/>
      <c r="EX55" s="49"/>
      <c r="EY55" s="49"/>
      <c r="EZ55" s="49"/>
      <c r="FA55" s="49"/>
      <c r="FB55" s="49"/>
      <c r="FC55" s="49"/>
      <c r="FD55" s="49"/>
      <c r="FE55" s="49"/>
      <c r="FF55" s="49"/>
      <c r="FG55" s="49"/>
      <c r="FH55" s="49"/>
      <c r="FI55" s="49"/>
      <c r="FJ55" s="49"/>
      <c r="FK55" s="49"/>
      <c r="FL55" s="49"/>
      <c r="FM55" s="49"/>
      <c r="FN55" s="49"/>
      <c r="FO55" s="49"/>
      <c r="FP55" s="49"/>
      <c r="FQ55" s="49"/>
      <c r="FR55" s="49"/>
      <c r="FS55" s="49"/>
      <c r="FT55" s="49"/>
      <c r="FU55" s="49"/>
      <c r="FV55" s="49"/>
      <c r="FW55" s="49"/>
      <c r="FX55" s="49"/>
      <c r="FY55" s="49"/>
      <c r="FZ55" s="49"/>
      <c r="GA55" s="49"/>
      <c r="GB55" s="49"/>
      <c r="GC55" s="49"/>
      <c r="GD55" s="49"/>
      <c r="GE55" s="49"/>
      <c r="GF55" s="49"/>
      <c r="GG55" s="49"/>
      <c r="GH55" s="49"/>
      <c r="GI55" s="49"/>
      <c r="GJ55" s="49"/>
      <c r="GK55" s="49"/>
      <c r="GL55" s="49"/>
      <c r="GM55" s="49"/>
      <c r="GN55" s="49"/>
      <c r="GO55" s="49"/>
      <c r="GP55" s="49"/>
      <c r="GQ55" s="49"/>
      <c r="GR55" s="49"/>
      <c r="GS55" s="49"/>
      <c r="GT55" s="49"/>
      <c r="GU55" s="49"/>
      <c r="GV55" s="49"/>
      <c r="GW55" s="49"/>
      <c r="GX55" s="49"/>
      <c r="GY55" s="49"/>
      <c r="GZ55" s="49"/>
      <c r="HA55" s="49"/>
      <c r="HB55" s="49"/>
      <c r="HC55" s="49"/>
      <c r="HD55" s="49"/>
      <c r="HE55" s="49"/>
      <c r="HF55" s="49"/>
      <c r="HG55" s="49"/>
      <c r="HH55" s="49"/>
      <c r="HI55" s="49"/>
      <c r="HJ55" s="49"/>
      <c r="HK55" s="49"/>
      <c r="HL55" s="49"/>
      <c r="HM55" s="49"/>
      <c r="HN55" s="49"/>
      <c r="HO55" s="49"/>
      <c r="HP55" s="49"/>
      <c r="HQ55" s="49"/>
      <c r="HR55" s="49"/>
      <c r="HS55" s="49"/>
      <c r="HT55" s="49"/>
      <c r="HU55" s="49"/>
      <c r="HV55" s="49"/>
      <c r="HW55" s="49"/>
      <c r="HX55" s="49"/>
      <c r="HY55" s="49"/>
      <c r="HZ55" s="49"/>
      <c r="IA55" s="49"/>
      <c r="IB55" s="49"/>
      <c r="IC55" s="49"/>
      <c r="ID55" s="49"/>
      <c r="IE55" s="49"/>
      <c r="IF55" s="49"/>
      <c r="IG55" s="49"/>
      <c r="IH55" s="49"/>
      <c r="II55" s="49"/>
      <c r="IJ55" s="49"/>
      <c r="IK55" s="49"/>
      <c r="IL55" s="49"/>
      <c r="IM55" s="49"/>
      <c r="IN55" s="49"/>
      <c r="IO55" s="49"/>
      <c r="IP55" s="49"/>
      <c r="IQ55" s="49"/>
      <c r="IR55" s="49"/>
      <c r="IS55" s="49"/>
      <c r="IT55" s="49"/>
    </row>
    <row r="56" spans="1:254" ht="15" x14ac:dyDescent="0.2">
      <c r="A56" s="54"/>
      <c r="B56" s="54"/>
      <c r="C56" s="54"/>
      <c r="D56" s="2" t="s">
        <v>266</v>
      </c>
      <c r="E56" s="3" t="s">
        <v>19</v>
      </c>
      <c r="F56" s="3" t="s">
        <v>266</v>
      </c>
      <c r="G56" s="4" t="s">
        <v>19</v>
      </c>
      <c r="H56" s="56">
        <v>10000</v>
      </c>
      <c r="I56" s="56"/>
      <c r="J56" s="54" t="s">
        <v>477</v>
      </c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/>
      <c r="ER56" s="49"/>
      <c r="ES56" s="49"/>
      <c r="ET56" s="49"/>
      <c r="EU56" s="49"/>
      <c r="EV56" s="49"/>
      <c r="EW56" s="49"/>
      <c r="EX56" s="49"/>
      <c r="EY56" s="49"/>
      <c r="EZ56" s="49"/>
      <c r="FA56" s="49"/>
      <c r="FB56" s="49"/>
      <c r="FC56" s="49"/>
      <c r="FD56" s="49"/>
      <c r="FE56" s="49"/>
      <c r="FF56" s="49"/>
      <c r="FG56" s="49"/>
      <c r="FH56" s="49"/>
      <c r="FI56" s="49"/>
      <c r="FJ56" s="49"/>
      <c r="FK56" s="49"/>
      <c r="FL56" s="49"/>
      <c r="FM56" s="49"/>
      <c r="FN56" s="49"/>
      <c r="FO56" s="49"/>
      <c r="FP56" s="49"/>
      <c r="FQ56" s="49"/>
      <c r="FR56" s="49"/>
      <c r="FS56" s="49"/>
      <c r="FT56" s="49"/>
      <c r="FU56" s="49"/>
      <c r="FV56" s="49"/>
      <c r="FW56" s="49"/>
      <c r="FX56" s="49"/>
      <c r="FY56" s="49"/>
      <c r="FZ56" s="49"/>
      <c r="GA56" s="49"/>
      <c r="GB56" s="49"/>
      <c r="GC56" s="49"/>
      <c r="GD56" s="49"/>
      <c r="GE56" s="49"/>
      <c r="GF56" s="49"/>
      <c r="GG56" s="49"/>
      <c r="GH56" s="49"/>
      <c r="GI56" s="49"/>
      <c r="GJ56" s="49"/>
      <c r="GK56" s="49"/>
      <c r="GL56" s="49"/>
      <c r="GM56" s="49"/>
      <c r="GN56" s="49"/>
      <c r="GO56" s="49"/>
      <c r="GP56" s="49"/>
      <c r="GQ56" s="49"/>
      <c r="GR56" s="49"/>
      <c r="GS56" s="49"/>
      <c r="GT56" s="49"/>
      <c r="GU56" s="49"/>
      <c r="GV56" s="49"/>
      <c r="GW56" s="49"/>
      <c r="GX56" s="49"/>
      <c r="GY56" s="49"/>
      <c r="GZ56" s="49"/>
      <c r="HA56" s="49"/>
      <c r="HB56" s="49"/>
      <c r="HC56" s="49"/>
      <c r="HD56" s="49"/>
      <c r="HE56" s="49"/>
      <c r="HF56" s="49"/>
      <c r="HG56" s="49"/>
      <c r="HH56" s="49"/>
      <c r="HI56" s="49"/>
      <c r="HJ56" s="49"/>
      <c r="HK56" s="49"/>
      <c r="HL56" s="49"/>
      <c r="HM56" s="49"/>
      <c r="HN56" s="49"/>
      <c r="HO56" s="49"/>
      <c r="HP56" s="49"/>
      <c r="HQ56" s="49"/>
      <c r="HR56" s="49"/>
      <c r="HS56" s="49"/>
      <c r="HT56" s="49"/>
      <c r="HU56" s="49"/>
      <c r="HV56" s="49"/>
      <c r="HW56" s="49"/>
      <c r="HX56" s="49"/>
      <c r="HY56" s="49"/>
      <c r="HZ56" s="49"/>
      <c r="IA56" s="49"/>
      <c r="IB56" s="49"/>
      <c r="IC56" s="49"/>
      <c r="ID56" s="49"/>
      <c r="IE56" s="49"/>
      <c r="IF56" s="49"/>
      <c r="IG56" s="49"/>
      <c r="IH56" s="49"/>
      <c r="II56" s="49"/>
      <c r="IJ56" s="49"/>
      <c r="IK56" s="49"/>
      <c r="IL56" s="49"/>
      <c r="IM56" s="49"/>
      <c r="IN56" s="49"/>
      <c r="IO56" s="49"/>
      <c r="IP56" s="49"/>
      <c r="IQ56" s="49"/>
      <c r="IR56" s="49"/>
      <c r="IS56" s="49"/>
      <c r="IT56" s="49"/>
    </row>
    <row r="57" spans="1:254" ht="15" x14ac:dyDescent="0.2">
      <c r="A57" s="54"/>
      <c r="B57" s="54"/>
      <c r="C57" s="54"/>
      <c r="D57" s="2" t="s">
        <v>267</v>
      </c>
      <c r="E57" s="3" t="s">
        <v>19</v>
      </c>
      <c r="F57" s="3" t="s">
        <v>267</v>
      </c>
      <c r="G57" s="4" t="s">
        <v>19</v>
      </c>
      <c r="H57" s="56">
        <v>10000</v>
      </c>
      <c r="I57" s="56"/>
      <c r="J57" s="54" t="s">
        <v>477</v>
      </c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49"/>
      <c r="EX57" s="49"/>
      <c r="EY57" s="49"/>
      <c r="EZ57" s="49"/>
      <c r="FA57" s="49"/>
      <c r="FB57" s="49"/>
      <c r="FC57" s="49"/>
      <c r="FD57" s="49"/>
      <c r="FE57" s="49"/>
      <c r="FF57" s="49"/>
      <c r="FG57" s="49"/>
      <c r="FH57" s="49"/>
      <c r="FI57" s="49"/>
      <c r="FJ57" s="49"/>
      <c r="FK57" s="49"/>
      <c r="FL57" s="49"/>
      <c r="FM57" s="49"/>
      <c r="FN57" s="49"/>
      <c r="FO57" s="49"/>
      <c r="FP57" s="49"/>
      <c r="FQ57" s="49"/>
      <c r="FR57" s="49"/>
      <c r="FS57" s="49"/>
      <c r="FT57" s="49"/>
      <c r="FU57" s="49"/>
      <c r="FV57" s="49"/>
      <c r="FW57" s="49"/>
      <c r="FX57" s="49"/>
      <c r="FY57" s="49"/>
      <c r="FZ57" s="49"/>
      <c r="GA57" s="49"/>
      <c r="GB57" s="49"/>
      <c r="GC57" s="49"/>
      <c r="GD57" s="49"/>
      <c r="GE57" s="49"/>
      <c r="GF57" s="49"/>
      <c r="GG57" s="49"/>
      <c r="GH57" s="49"/>
      <c r="GI57" s="49"/>
      <c r="GJ57" s="49"/>
      <c r="GK57" s="49"/>
      <c r="GL57" s="49"/>
      <c r="GM57" s="49"/>
      <c r="GN57" s="49"/>
      <c r="GO57" s="49"/>
      <c r="GP57" s="49"/>
      <c r="GQ57" s="49"/>
      <c r="GR57" s="49"/>
      <c r="GS57" s="49"/>
      <c r="GT57" s="49"/>
      <c r="GU57" s="49"/>
      <c r="GV57" s="49"/>
      <c r="GW57" s="49"/>
      <c r="GX57" s="49"/>
      <c r="GY57" s="49"/>
      <c r="GZ57" s="49"/>
      <c r="HA57" s="49"/>
      <c r="HB57" s="49"/>
      <c r="HC57" s="49"/>
      <c r="HD57" s="49"/>
      <c r="HE57" s="49"/>
      <c r="HF57" s="49"/>
      <c r="HG57" s="49"/>
      <c r="HH57" s="49"/>
      <c r="HI57" s="49"/>
      <c r="HJ57" s="49"/>
      <c r="HK57" s="49"/>
      <c r="HL57" s="49"/>
      <c r="HM57" s="49"/>
      <c r="HN57" s="49"/>
      <c r="HO57" s="49"/>
      <c r="HP57" s="49"/>
      <c r="HQ57" s="49"/>
      <c r="HR57" s="49"/>
      <c r="HS57" s="49"/>
      <c r="HT57" s="49"/>
      <c r="HU57" s="49"/>
      <c r="HV57" s="49"/>
      <c r="HW57" s="49"/>
      <c r="HX57" s="49"/>
      <c r="HY57" s="49"/>
      <c r="HZ57" s="49"/>
      <c r="IA57" s="49"/>
      <c r="IB57" s="49"/>
      <c r="IC57" s="49"/>
      <c r="ID57" s="49"/>
      <c r="IE57" s="49"/>
      <c r="IF57" s="49"/>
      <c r="IG57" s="49"/>
      <c r="IH57" s="49"/>
      <c r="II57" s="49"/>
      <c r="IJ57" s="49"/>
      <c r="IK57" s="49"/>
      <c r="IL57" s="49"/>
      <c r="IM57" s="49"/>
      <c r="IN57" s="49"/>
      <c r="IO57" s="49"/>
      <c r="IP57" s="49"/>
      <c r="IQ57" s="49"/>
      <c r="IR57" s="49"/>
      <c r="IS57" s="49"/>
      <c r="IT57" s="49"/>
    </row>
    <row r="58" spans="1:254" ht="15" x14ac:dyDescent="0.2">
      <c r="A58" s="54"/>
      <c r="B58" s="54"/>
      <c r="C58" s="54"/>
      <c r="D58" s="2" t="s">
        <v>268</v>
      </c>
      <c r="E58" s="3" t="s">
        <v>19</v>
      </c>
      <c r="F58" s="3" t="s">
        <v>268</v>
      </c>
      <c r="G58" s="4" t="s">
        <v>19</v>
      </c>
      <c r="H58" s="56">
        <v>10000</v>
      </c>
      <c r="I58" s="56"/>
      <c r="J58" s="54" t="s">
        <v>477</v>
      </c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  <c r="EQ58" s="49"/>
      <c r="ER58" s="49"/>
      <c r="ES58" s="49"/>
      <c r="ET58" s="49"/>
      <c r="EU58" s="49"/>
      <c r="EV58" s="49"/>
      <c r="EW58" s="49"/>
      <c r="EX58" s="49"/>
      <c r="EY58" s="49"/>
      <c r="EZ58" s="49"/>
      <c r="FA58" s="49"/>
      <c r="FB58" s="49"/>
      <c r="FC58" s="49"/>
      <c r="FD58" s="49"/>
      <c r="FE58" s="49"/>
      <c r="FF58" s="49"/>
      <c r="FG58" s="49"/>
      <c r="FH58" s="49"/>
      <c r="FI58" s="49"/>
      <c r="FJ58" s="49"/>
      <c r="FK58" s="49"/>
      <c r="FL58" s="49"/>
      <c r="FM58" s="49"/>
      <c r="FN58" s="49"/>
      <c r="FO58" s="49"/>
      <c r="FP58" s="49"/>
      <c r="FQ58" s="49"/>
      <c r="FR58" s="49"/>
      <c r="FS58" s="49"/>
      <c r="FT58" s="49"/>
      <c r="FU58" s="49"/>
      <c r="FV58" s="49"/>
      <c r="FW58" s="49"/>
      <c r="FX58" s="49"/>
      <c r="FY58" s="49"/>
      <c r="FZ58" s="49"/>
      <c r="GA58" s="49"/>
      <c r="GB58" s="49"/>
      <c r="GC58" s="49"/>
      <c r="GD58" s="49"/>
      <c r="GE58" s="49"/>
      <c r="GF58" s="49"/>
      <c r="GG58" s="49"/>
      <c r="GH58" s="49"/>
      <c r="GI58" s="49"/>
      <c r="GJ58" s="49"/>
      <c r="GK58" s="49"/>
      <c r="GL58" s="49"/>
      <c r="GM58" s="49"/>
      <c r="GN58" s="49"/>
      <c r="GO58" s="49"/>
      <c r="GP58" s="49"/>
      <c r="GQ58" s="49"/>
      <c r="GR58" s="49"/>
      <c r="GS58" s="49"/>
      <c r="GT58" s="49"/>
      <c r="GU58" s="49"/>
      <c r="GV58" s="49"/>
      <c r="GW58" s="49"/>
      <c r="GX58" s="49"/>
      <c r="GY58" s="49"/>
      <c r="GZ58" s="49"/>
      <c r="HA58" s="49"/>
      <c r="HB58" s="49"/>
      <c r="HC58" s="49"/>
      <c r="HD58" s="49"/>
      <c r="HE58" s="49"/>
      <c r="HF58" s="49"/>
      <c r="HG58" s="49"/>
      <c r="HH58" s="49"/>
      <c r="HI58" s="49"/>
      <c r="HJ58" s="49"/>
      <c r="HK58" s="49"/>
      <c r="HL58" s="49"/>
      <c r="HM58" s="49"/>
      <c r="HN58" s="49"/>
      <c r="HO58" s="49"/>
      <c r="HP58" s="49"/>
      <c r="HQ58" s="49"/>
      <c r="HR58" s="49"/>
      <c r="HS58" s="49"/>
      <c r="HT58" s="49"/>
      <c r="HU58" s="49"/>
      <c r="HV58" s="49"/>
      <c r="HW58" s="49"/>
      <c r="HX58" s="49"/>
      <c r="HY58" s="49"/>
      <c r="HZ58" s="49"/>
      <c r="IA58" s="49"/>
      <c r="IB58" s="49"/>
      <c r="IC58" s="49"/>
      <c r="ID58" s="49"/>
      <c r="IE58" s="49"/>
      <c r="IF58" s="49"/>
      <c r="IG58" s="49"/>
      <c r="IH58" s="49"/>
      <c r="II58" s="49"/>
      <c r="IJ58" s="49"/>
      <c r="IK58" s="49"/>
      <c r="IL58" s="49"/>
      <c r="IM58" s="49"/>
      <c r="IN58" s="49"/>
      <c r="IO58" s="49"/>
      <c r="IP58" s="49"/>
      <c r="IQ58" s="49"/>
      <c r="IR58" s="49"/>
      <c r="IS58" s="49"/>
      <c r="IT58" s="49"/>
    </row>
    <row r="59" spans="1:254" ht="15" x14ac:dyDescent="0.2">
      <c r="A59" s="54"/>
      <c r="B59" s="54"/>
      <c r="C59" s="54"/>
      <c r="D59" s="2" t="s">
        <v>270</v>
      </c>
      <c r="E59" s="3" t="s">
        <v>45</v>
      </c>
      <c r="F59" s="3" t="s">
        <v>270</v>
      </c>
      <c r="G59" s="4" t="s">
        <v>45</v>
      </c>
      <c r="H59" s="56">
        <v>10000</v>
      </c>
      <c r="I59" s="56"/>
      <c r="J59" s="54" t="s">
        <v>477</v>
      </c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  <c r="EQ59" s="49"/>
      <c r="ER59" s="49"/>
      <c r="ES59" s="49"/>
      <c r="ET59" s="49"/>
      <c r="EU59" s="49"/>
      <c r="EV59" s="49"/>
      <c r="EW59" s="49"/>
      <c r="EX59" s="49"/>
      <c r="EY59" s="49"/>
      <c r="EZ59" s="49"/>
      <c r="FA59" s="49"/>
      <c r="FB59" s="49"/>
      <c r="FC59" s="49"/>
      <c r="FD59" s="49"/>
      <c r="FE59" s="49"/>
      <c r="FF59" s="49"/>
      <c r="FG59" s="49"/>
      <c r="FH59" s="49"/>
      <c r="FI59" s="49"/>
      <c r="FJ59" s="49"/>
      <c r="FK59" s="49"/>
      <c r="FL59" s="49"/>
      <c r="FM59" s="49"/>
      <c r="FN59" s="49"/>
      <c r="FO59" s="49"/>
      <c r="FP59" s="49"/>
      <c r="FQ59" s="49"/>
      <c r="FR59" s="49"/>
      <c r="FS59" s="49"/>
      <c r="FT59" s="49"/>
      <c r="FU59" s="49"/>
      <c r="FV59" s="49"/>
      <c r="FW59" s="49"/>
      <c r="FX59" s="49"/>
      <c r="FY59" s="49"/>
      <c r="FZ59" s="49"/>
      <c r="GA59" s="49"/>
      <c r="GB59" s="49"/>
      <c r="GC59" s="49"/>
      <c r="GD59" s="49"/>
      <c r="GE59" s="49"/>
      <c r="GF59" s="49"/>
      <c r="GG59" s="49"/>
      <c r="GH59" s="49"/>
      <c r="GI59" s="49"/>
      <c r="GJ59" s="49"/>
      <c r="GK59" s="49"/>
      <c r="GL59" s="49"/>
      <c r="GM59" s="49"/>
      <c r="GN59" s="49"/>
      <c r="GO59" s="49"/>
      <c r="GP59" s="49"/>
      <c r="GQ59" s="49"/>
      <c r="GR59" s="49"/>
      <c r="GS59" s="49"/>
      <c r="GT59" s="49"/>
      <c r="GU59" s="49"/>
      <c r="GV59" s="49"/>
      <c r="GW59" s="49"/>
      <c r="GX59" s="49"/>
      <c r="GY59" s="49"/>
      <c r="GZ59" s="49"/>
      <c r="HA59" s="49"/>
      <c r="HB59" s="49"/>
      <c r="HC59" s="49"/>
      <c r="HD59" s="49"/>
      <c r="HE59" s="49"/>
      <c r="HF59" s="49"/>
      <c r="HG59" s="49"/>
      <c r="HH59" s="49"/>
      <c r="HI59" s="49"/>
      <c r="HJ59" s="49"/>
      <c r="HK59" s="49"/>
      <c r="HL59" s="49"/>
      <c r="HM59" s="49"/>
      <c r="HN59" s="49"/>
      <c r="HO59" s="49"/>
      <c r="HP59" s="49"/>
      <c r="HQ59" s="49"/>
      <c r="HR59" s="49"/>
      <c r="HS59" s="49"/>
      <c r="HT59" s="49"/>
      <c r="HU59" s="49"/>
      <c r="HV59" s="49"/>
      <c r="HW59" s="49"/>
      <c r="HX59" s="49"/>
      <c r="HY59" s="49"/>
      <c r="HZ59" s="49"/>
      <c r="IA59" s="49"/>
      <c r="IB59" s="49"/>
      <c r="IC59" s="49"/>
      <c r="ID59" s="49"/>
      <c r="IE59" s="49"/>
      <c r="IF59" s="49"/>
      <c r="IG59" s="49"/>
      <c r="IH59" s="49"/>
      <c r="II59" s="49"/>
      <c r="IJ59" s="49"/>
      <c r="IK59" s="49"/>
      <c r="IL59" s="49"/>
      <c r="IM59" s="49"/>
      <c r="IN59" s="49"/>
      <c r="IO59" s="49"/>
      <c r="IP59" s="49"/>
      <c r="IQ59" s="49"/>
      <c r="IR59" s="49"/>
      <c r="IS59" s="49"/>
      <c r="IT59" s="49"/>
    </row>
    <row r="60" spans="1:254" ht="15" x14ac:dyDescent="0.2">
      <c r="A60" s="54"/>
      <c r="B60" s="54"/>
      <c r="C60" s="54"/>
      <c r="D60" s="2" t="s">
        <v>271</v>
      </c>
      <c r="E60" s="3" t="s">
        <v>45</v>
      </c>
      <c r="F60" s="3" t="s">
        <v>271</v>
      </c>
      <c r="G60" s="4" t="s">
        <v>45</v>
      </c>
      <c r="H60" s="56">
        <v>10000</v>
      </c>
      <c r="I60" s="56"/>
      <c r="J60" s="54" t="s">
        <v>477</v>
      </c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49"/>
      <c r="FG60" s="49"/>
      <c r="FH60" s="49"/>
      <c r="FI60" s="49"/>
      <c r="FJ60" s="49"/>
      <c r="FK60" s="49"/>
      <c r="FL60" s="49"/>
      <c r="FM60" s="49"/>
      <c r="FN60" s="49"/>
      <c r="FO60" s="49"/>
      <c r="FP60" s="49"/>
      <c r="FQ60" s="49"/>
      <c r="FR60" s="49"/>
      <c r="FS60" s="49"/>
      <c r="FT60" s="49"/>
      <c r="FU60" s="49"/>
      <c r="FV60" s="49"/>
      <c r="FW60" s="49"/>
      <c r="FX60" s="49"/>
      <c r="FY60" s="49"/>
      <c r="FZ60" s="49"/>
      <c r="GA60" s="49"/>
      <c r="GB60" s="49"/>
      <c r="GC60" s="49"/>
      <c r="GD60" s="49"/>
      <c r="GE60" s="49"/>
      <c r="GF60" s="49"/>
      <c r="GG60" s="49"/>
      <c r="GH60" s="49"/>
      <c r="GI60" s="49"/>
      <c r="GJ60" s="49"/>
      <c r="GK60" s="49"/>
      <c r="GL60" s="49"/>
      <c r="GM60" s="49"/>
      <c r="GN60" s="49"/>
      <c r="GO60" s="49"/>
      <c r="GP60" s="49"/>
      <c r="GQ60" s="49"/>
      <c r="GR60" s="49"/>
      <c r="GS60" s="49"/>
      <c r="GT60" s="49"/>
      <c r="GU60" s="49"/>
      <c r="GV60" s="49"/>
      <c r="GW60" s="49"/>
      <c r="GX60" s="49"/>
      <c r="GY60" s="49"/>
      <c r="GZ60" s="49"/>
      <c r="HA60" s="49"/>
      <c r="HB60" s="49"/>
      <c r="HC60" s="49"/>
      <c r="HD60" s="49"/>
      <c r="HE60" s="49"/>
      <c r="HF60" s="49"/>
      <c r="HG60" s="49"/>
      <c r="HH60" s="49"/>
      <c r="HI60" s="49"/>
      <c r="HJ60" s="49"/>
      <c r="HK60" s="49"/>
      <c r="HL60" s="49"/>
      <c r="HM60" s="49"/>
      <c r="HN60" s="49"/>
      <c r="HO60" s="49"/>
      <c r="HP60" s="49"/>
      <c r="HQ60" s="49"/>
      <c r="HR60" s="49"/>
      <c r="HS60" s="49"/>
      <c r="HT60" s="49"/>
      <c r="HU60" s="49"/>
      <c r="HV60" s="49"/>
      <c r="HW60" s="49"/>
      <c r="HX60" s="49"/>
      <c r="HY60" s="49"/>
      <c r="HZ60" s="49"/>
      <c r="IA60" s="49"/>
      <c r="IB60" s="49"/>
      <c r="IC60" s="49"/>
      <c r="ID60" s="49"/>
      <c r="IE60" s="49"/>
      <c r="IF60" s="49"/>
      <c r="IG60" s="49"/>
      <c r="IH60" s="49"/>
      <c r="II60" s="49"/>
      <c r="IJ60" s="49"/>
      <c r="IK60" s="49"/>
      <c r="IL60" s="49"/>
      <c r="IM60" s="49"/>
      <c r="IN60" s="49"/>
      <c r="IO60" s="49"/>
      <c r="IP60" s="49"/>
      <c r="IQ60" s="49"/>
      <c r="IR60" s="49"/>
      <c r="IS60" s="49"/>
      <c r="IT60" s="49"/>
    </row>
    <row r="61" spans="1:254" ht="15" x14ac:dyDescent="0.2">
      <c r="A61" s="54"/>
      <c r="B61" s="54"/>
      <c r="C61" s="54"/>
      <c r="D61" s="2" t="s">
        <v>272</v>
      </c>
      <c r="E61" s="3" t="s">
        <v>45</v>
      </c>
      <c r="F61" s="3" t="s">
        <v>272</v>
      </c>
      <c r="G61" s="4" t="s">
        <v>45</v>
      </c>
      <c r="H61" s="56">
        <v>10000</v>
      </c>
      <c r="I61" s="56"/>
      <c r="J61" s="54" t="s">
        <v>477</v>
      </c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  <c r="FN61" s="49"/>
      <c r="FO61" s="49"/>
      <c r="FP61" s="49"/>
      <c r="FQ61" s="49"/>
      <c r="FR61" s="49"/>
      <c r="FS61" s="49"/>
      <c r="FT61" s="49"/>
      <c r="FU61" s="49"/>
      <c r="FV61" s="49"/>
      <c r="FW61" s="49"/>
      <c r="FX61" s="49"/>
      <c r="FY61" s="49"/>
      <c r="FZ61" s="49"/>
      <c r="GA61" s="49"/>
      <c r="GB61" s="49"/>
      <c r="GC61" s="49"/>
      <c r="GD61" s="49"/>
      <c r="GE61" s="49"/>
      <c r="GF61" s="49"/>
      <c r="GG61" s="49"/>
      <c r="GH61" s="49"/>
      <c r="GI61" s="49"/>
      <c r="GJ61" s="49"/>
      <c r="GK61" s="49"/>
      <c r="GL61" s="49"/>
      <c r="GM61" s="49"/>
      <c r="GN61" s="49"/>
      <c r="GO61" s="49"/>
      <c r="GP61" s="49"/>
      <c r="GQ61" s="49"/>
      <c r="GR61" s="49"/>
      <c r="GS61" s="49"/>
      <c r="GT61" s="49"/>
      <c r="GU61" s="49"/>
      <c r="GV61" s="49"/>
      <c r="GW61" s="49"/>
      <c r="GX61" s="49"/>
      <c r="GY61" s="49"/>
      <c r="GZ61" s="49"/>
      <c r="HA61" s="49"/>
      <c r="HB61" s="49"/>
      <c r="HC61" s="49"/>
      <c r="HD61" s="49"/>
      <c r="HE61" s="49"/>
      <c r="HF61" s="49"/>
      <c r="HG61" s="49"/>
      <c r="HH61" s="49"/>
      <c r="HI61" s="49"/>
      <c r="HJ61" s="49"/>
      <c r="HK61" s="49"/>
      <c r="HL61" s="49"/>
      <c r="HM61" s="49"/>
      <c r="HN61" s="49"/>
      <c r="HO61" s="49"/>
      <c r="HP61" s="49"/>
      <c r="HQ61" s="49"/>
      <c r="HR61" s="49"/>
      <c r="HS61" s="49"/>
      <c r="HT61" s="49"/>
      <c r="HU61" s="49"/>
      <c r="HV61" s="49"/>
      <c r="HW61" s="49"/>
      <c r="HX61" s="49"/>
      <c r="HY61" s="49"/>
      <c r="HZ61" s="49"/>
      <c r="IA61" s="49"/>
      <c r="IB61" s="49"/>
      <c r="IC61" s="49"/>
      <c r="ID61" s="49"/>
      <c r="IE61" s="49"/>
      <c r="IF61" s="49"/>
      <c r="IG61" s="49"/>
      <c r="IH61" s="49"/>
      <c r="II61" s="49"/>
      <c r="IJ61" s="49"/>
      <c r="IK61" s="49"/>
      <c r="IL61" s="49"/>
      <c r="IM61" s="49"/>
      <c r="IN61" s="49"/>
      <c r="IO61" s="49"/>
      <c r="IP61" s="49"/>
      <c r="IQ61" s="49"/>
      <c r="IR61" s="49"/>
      <c r="IS61" s="49"/>
      <c r="IT61" s="49"/>
    </row>
    <row r="62" spans="1:254" ht="15" x14ac:dyDescent="0.2">
      <c r="A62" s="54"/>
      <c r="B62" s="54"/>
      <c r="C62" s="54"/>
      <c r="D62" s="2" t="s">
        <v>273</v>
      </c>
      <c r="E62" s="3" t="s">
        <v>45</v>
      </c>
      <c r="F62" s="3" t="s">
        <v>273</v>
      </c>
      <c r="G62" s="4" t="s">
        <v>45</v>
      </c>
      <c r="H62" s="56">
        <v>10000</v>
      </c>
      <c r="I62" s="56"/>
      <c r="J62" s="54" t="s">
        <v>477</v>
      </c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  <c r="FN62" s="49"/>
      <c r="FO62" s="49"/>
      <c r="FP62" s="49"/>
      <c r="FQ62" s="49"/>
      <c r="FR62" s="49"/>
      <c r="FS62" s="49"/>
      <c r="FT62" s="49"/>
      <c r="FU62" s="49"/>
      <c r="FV62" s="49"/>
      <c r="FW62" s="49"/>
      <c r="FX62" s="49"/>
      <c r="FY62" s="49"/>
      <c r="FZ62" s="49"/>
      <c r="GA62" s="49"/>
      <c r="GB62" s="49"/>
      <c r="GC62" s="49"/>
      <c r="GD62" s="49"/>
      <c r="GE62" s="49"/>
      <c r="GF62" s="49"/>
      <c r="GG62" s="49"/>
      <c r="GH62" s="49"/>
      <c r="GI62" s="49"/>
      <c r="GJ62" s="49"/>
      <c r="GK62" s="49"/>
      <c r="GL62" s="49"/>
      <c r="GM62" s="49"/>
      <c r="GN62" s="49"/>
      <c r="GO62" s="49"/>
      <c r="GP62" s="49"/>
      <c r="GQ62" s="49"/>
      <c r="GR62" s="49"/>
      <c r="GS62" s="49"/>
      <c r="GT62" s="49"/>
      <c r="GU62" s="49"/>
      <c r="GV62" s="49"/>
      <c r="GW62" s="49"/>
      <c r="GX62" s="49"/>
      <c r="GY62" s="49"/>
      <c r="GZ62" s="49"/>
      <c r="HA62" s="49"/>
      <c r="HB62" s="49"/>
      <c r="HC62" s="49"/>
      <c r="HD62" s="49"/>
      <c r="HE62" s="49"/>
      <c r="HF62" s="49"/>
      <c r="HG62" s="49"/>
      <c r="HH62" s="49"/>
      <c r="HI62" s="49"/>
      <c r="HJ62" s="49"/>
      <c r="HK62" s="49"/>
      <c r="HL62" s="49"/>
      <c r="HM62" s="49"/>
      <c r="HN62" s="49"/>
      <c r="HO62" s="49"/>
      <c r="HP62" s="49"/>
      <c r="HQ62" s="49"/>
      <c r="HR62" s="49"/>
      <c r="HS62" s="49"/>
      <c r="HT62" s="49"/>
      <c r="HU62" s="49"/>
      <c r="HV62" s="49"/>
      <c r="HW62" s="49"/>
      <c r="HX62" s="49"/>
      <c r="HY62" s="49"/>
      <c r="HZ62" s="49"/>
      <c r="IA62" s="49"/>
      <c r="IB62" s="49"/>
      <c r="IC62" s="49"/>
      <c r="ID62" s="49"/>
      <c r="IE62" s="49"/>
      <c r="IF62" s="49"/>
      <c r="IG62" s="49"/>
      <c r="IH62" s="49"/>
      <c r="II62" s="49"/>
      <c r="IJ62" s="49"/>
      <c r="IK62" s="49"/>
      <c r="IL62" s="49"/>
      <c r="IM62" s="49"/>
      <c r="IN62" s="49"/>
      <c r="IO62" s="49"/>
      <c r="IP62" s="49"/>
      <c r="IQ62" s="49"/>
      <c r="IR62" s="49"/>
      <c r="IS62" s="49"/>
      <c r="IT62" s="49"/>
    </row>
    <row r="63" spans="1:254" ht="15" x14ac:dyDescent="0.2">
      <c r="A63" s="54"/>
      <c r="B63" s="54"/>
      <c r="C63" s="54"/>
      <c r="D63" s="2" t="s">
        <v>274</v>
      </c>
      <c r="E63" s="3" t="s">
        <v>45</v>
      </c>
      <c r="F63" s="3" t="s">
        <v>274</v>
      </c>
      <c r="G63" s="4" t="s">
        <v>45</v>
      </c>
      <c r="H63" s="56">
        <v>10000</v>
      </c>
      <c r="I63" s="56"/>
      <c r="J63" s="54" t="s">
        <v>477</v>
      </c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49"/>
      <c r="FG63" s="49"/>
      <c r="FH63" s="49"/>
      <c r="FI63" s="49"/>
      <c r="FJ63" s="49"/>
      <c r="FK63" s="49"/>
      <c r="FL63" s="49"/>
      <c r="FM63" s="49"/>
      <c r="FN63" s="49"/>
      <c r="FO63" s="49"/>
      <c r="FP63" s="49"/>
      <c r="FQ63" s="49"/>
      <c r="FR63" s="49"/>
      <c r="FS63" s="49"/>
      <c r="FT63" s="49"/>
      <c r="FU63" s="49"/>
      <c r="FV63" s="49"/>
      <c r="FW63" s="49"/>
      <c r="FX63" s="49"/>
      <c r="FY63" s="49"/>
      <c r="FZ63" s="49"/>
      <c r="GA63" s="49"/>
      <c r="GB63" s="49"/>
      <c r="GC63" s="49"/>
      <c r="GD63" s="49"/>
      <c r="GE63" s="49"/>
      <c r="GF63" s="49"/>
      <c r="GG63" s="49"/>
      <c r="GH63" s="49"/>
      <c r="GI63" s="49"/>
      <c r="GJ63" s="49"/>
      <c r="GK63" s="49"/>
      <c r="GL63" s="49"/>
      <c r="GM63" s="49"/>
      <c r="GN63" s="49"/>
      <c r="GO63" s="49"/>
      <c r="GP63" s="49"/>
      <c r="GQ63" s="49"/>
      <c r="GR63" s="49"/>
      <c r="GS63" s="49"/>
      <c r="GT63" s="49"/>
      <c r="GU63" s="49"/>
      <c r="GV63" s="49"/>
      <c r="GW63" s="49"/>
      <c r="GX63" s="49"/>
      <c r="GY63" s="49"/>
      <c r="GZ63" s="49"/>
      <c r="HA63" s="49"/>
      <c r="HB63" s="49"/>
      <c r="HC63" s="49"/>
      <c r="HD63" s="49"/>
      <c r="HE63" s="49"/>
      <c r="HF63" s="49"/>
      <c r="HG63" s="49"/>
      <c r="HH63" s="49"/>
      <c r="HI63" s="49"/>
      <c r="HJ63" s="49"/>
      <c r="HK63" s="49"/>
      <c r="HL63" s="49"/>
      <c r="HM63" s="49"/>
      <c r="HN63" s="49"/>
      <c r="HO63" s="49"/>
      <c r="HP63" s="49"/>
      <c r="HQ63" s="49"/>
      <c r="HR63" s="49"/>
      <c r="HS63" s="49"/>
      <c r="HT63" s="49"/>
      <c r="HU63" s="49"/>
      <c r="HV63" s="49"/>
      <c r="HW63" s="49"/>
      <c r="HX63" s="49"/>
      <c r="HY63" s="49"/>
      <c r="HZ63" s="49"/>
      <c r="IA63" s="49"/>
      <c r="IB63" s="49"/>
      <c r="IC63" s="49"/>
      <c r="ID63" s="49"/>
      <c r="IE63" s="49"/>
      <c r="IF63" s="49"/>
      <c r="IG63" s="49"/>
      <c r="IH63" s="49"/>
      <c r="II63" s="49"/>
      <c r="IJ63" s="49"/>
      <c r="IK63" s="49"/>
      <c r="IL63" s="49"/>
      <c r="IM63" s="49"/>
      <c r="IN63" s="49"/>
      <c r="IO63" s="49"/>
      <c r="IP63" s="49"/>
      <c r="IQ63" s="49"/>
      <c r="IR63" s="49"/>
      <c r="IS63" s="49"/>
      <c r="IT63" s="49"/>
    </row>
    <row r="64" spans="1:254" ht="15" x14ac:dyDescent="0.2">
      <c r="A64" s="54"/>
      <c r="B64" s="54"/>
      <c r="C64" s="54"/>
      <c r="D64" s="2" t="s">
        <v>275</v>
      </c>
      <c r="E64" s="3" t="s">
        <v>45</v>
      </c>
      <c r="F64" s="3" t="s">
        <v>275</v>
      </c>
      <c r="G64" s="4" t="s">
        <v>45</v>
      </c>
      <c r="H64" s="56">
        <v>10000</v>
      </c>
      <c r="I64" s="56"/>
      <c r="J64" s="54" t="s">
        <v>477</v>
      </c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  <c r="FP64" s="49"/>
      <c r="FQ64" s="49"/>
      <c r="FR64" s="49"/>
      <c r="FS64" s="49"/>
      <c r="FT64" s="49"/>
      <c r="FU64" s="49"/>
      <c r="FV64" s="49"/>
      <c r="FW64" s="49"/>
      <c r="FX64" s="49"/>
      <c r="FY64" s="49"/>
      <c r="FZ64" s="49"/>
      <c r="GA64" s="49"/>
      <c r="GB64" s="49"/>
      <c r="GC64" s="49"/>
      <c r="GD64" s="49"/>
      <c r="GE64" s="49"/>
      <c r="GF64" s="49"/>
      <c r="GG64" s="49"/>
      <c r="GH64" s="49"/>
      <c r="GI64" s="49"/>
      <c r="GJ64" s="49"/>
      <c r="GK64" s="49"/>
      <c r="GL64" s="49"/>
      <c r="GM64" s="49"/>
      <c r="GN64" s="49"/>
      <c r="GO64" s="49"/>
      <c r="GP64" s="49"/>
      <c r="GQ64" s="49"/>
      <c r="GR64" s="49"/>
      <c r="GS64" s="49"/>
      <c r="GT64" s="49"/>
      <c r="GU64" s="49"/>
      <c r="GV64" s="49"/>
      <c r="GW64" s="49"/>
      <c r="GX64" s="49"/>
      <c r="GY64" s="49"/>
      <c r="GZ64" s="49"/>
      <c r="HA64" s="49"/>
      <c r="HB64" s="49"/>
      <c r="HC64" s="49"/>
      <c r="HD64" s="49"/>
      <c r="HE64" s="49"/>
      <c r="HF64" s="49"/>
      <c r="HG64" s="49"/>
      <c r="HH64" s="49"/>
      <c r="HI64" s="49"/>
      <c r="HJ64" s="49"/>
      <c r="HK64" s="49"/>
      <c r="HL64" s="49"/>
      <c r="HM64" s="49"/>
      <c r="HN64" s="49"/>
      <c r="HO64" s="49"/>
      <c r="HP64" s="49"/>
      <c r="HQ64" s="49"/>
      <c r="HR64" s="49"/>
      <c r="HS64" s="49"/>
      <c r="HT64" s="49"/>
      <c r="HU64" s="49"/>
      <c r="HV64" s="49"/>
      <c r="HW64" s="49"/>
      <c r="HX64" s="49"/>
      <c r="HY64" s="49"/>
      <c r="HZ64" s="49"/>
      <c r="IA64" s="49"/>
      <c r="IB64" s="49"/>
      <c r="IC64" s="49"/>
      <c r="ID64" s="49"/>
      <c r="IE64" s="49"/>
      <c r="IF64" s="49"/>
      <c r="IG64" s="49"/>
      <c r="IH64" s="49"/>
      <c r="II64" s="49"/>
      <c r="IJ64" s="49"/>
      <c r="IK64" s="49"/>
      <c r="IL64" s="49"/>
      <c r="IM64" s="49"/>
      <c r="IN64" s="49"/>
      <c r="IO64" s="49"/>
      <c r="IP64" s="49"/>
      <c r="IQ64" s="49"/>
      <c r="IR64" s="49"/>
      <c r="IS64" s="49"/>
      <c r="IT64" s="49"/>
    </row>
    <row r="65" spans="1:254" ht="15" x14ac:dyDescent="0.2">
      <c r="A65" s="54"/>
      <c r="B65" s="54"/>
      <c r="C65" s="54"/>
      <c r="D65" s="2" t="s">
        <v>276</v>
      </c>
      <c r="E65" s="3" t="s">
        <v>45</v>
      </c>
      <c r="F65" s="3" t="s">
        <v>276</v>
      </c>
      <c r="G65" s="4" t="s">
        <v>45</v>
      </c>
      <c r="H65" s="56">
        <v>10000</v>
      </c>
      <c r="I65" s="56"/>
      <c r="J65" s="54" t="s">
        <v>477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49"/>
      <c r="FG65" s="49"/>
      <c r="FH65" s="49"/>
      <c r="FI65" s="49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49"/>
      <c r="FU65" s="49"/>
      <c r="FV65" s="49"/>
      <c r="FW65" s="49"/>
      <c r="FX65" s="49"/>
      <c r="FY65" s="49"/>
      <c r="FZ65" s="49"/>
      <c r="GA65" s="49"/>
      <c r="GB65" s="49"/>
      <c r="GC65" s="49"/>
      <c r="GD65" s="49"/>
      <c r="GE65" s="49"/>
      <c r="GF65" s="49"/>
      <c r="GG65" s="49"/>
      <c r="GH65" s="49"/>
      <c r="GI65" s="49"/>
      <c r="GJ65" s="49"/>
      <c r="GK65" s="49"/>
      <c r="GL65" s="49"/>
      <c r="GM65" s="49"/>
      <c r="GN65" s="49"/>
      <c r="GO65" s="49"/>
      <c r="GP65" s="49"/>
      <c r="GQ65" s="49"/>
      <c r="GR65" s="49"/>
      <c r="GS65" s="49"/>
      <c r="GT65" s="49"/>
      <c r="GU65" s="49"/>
      <c r="GV65" s="49"/>
      <c r="GW65" s="49"/>
      <c r="GX65" s="49"/>
      <c r="GY65" s="49"/>
      <c r="GZ65" s="49"/>
      <c r="HA65" s="49"/>
      <c r="HB65" s="49"/>
      <c r="HC65" s="49"/>
      <c r="HD65" s="49"/>
      <c r="HE65" s="49"/>
      <c r="HF65" s="49"/>
      <c r="HG65" s="49"/>
      <c r="HH65" s="49"/>
      <c r="HI65" s="49"/>
      <c r="HJ65" s="49"/>
      <c r="HK65" s="49"/>
      <c r="HL65" s="49"/>
      <c r="HM65" s="49"/>
      <c r="HN65" s="49"/>
      <c r="HO65" s="49"/>
      <c r="HP65" s="49"/>
      <c r="HQ65" s="49"/>
      <c r="HR65" s="49"/>
      <c r="HS65" s="49"/>
      <c r="HT65" s="49"/>
      <c r="HU65" s="49"/>
      <c r="HV65" s="49"/>
      <c r="HW65" s="49"/>
      <c r="HX65" s="49"/>
      <c r="HY65" s="49"/>
      <c r="HZ65" s="49"/>
      <c r="IA65" s="49"/>
      <c r="IB65" s="49"/>
      <c r="IC65" s="49"/>
      <c r="ID65" s="49"/>
      <c r="IE65" s="49"/>
      <c r="IF65" s="49"/>
      <c r="IG65" s="49"/>
      <c r="IH65" s="49"/>
      <c r="II65" s="49"/>
      <c r="IJ65" s="49"/>
      <c r="IK65" s="49"/>
      <c r="IL65" s="49"/>
      <c r="IM65" s="49"/>
      <c r="IN65" s="49"/>
      <c r="IO65" s="49"/>
      <c r="IP65" s="49"/>
      <c r="IQ65" s="49"/>
      <c r="IR65" s="49"/>
      <c r="IS65" s="49"/>
      <c r="IT65" s="49"/>
    </row>
    <row r="66" spans="1:254" ht="15" x14ac:dyDescent="0.2">
      <c r="A66" s="54"/>
      <c r="B66" s="54"/>
      <c r="C66" s="54"/>
      <c r="D66" s="2" t="s">
        <v>229</v>
      </c>
      <c r="E66" s="3" t="s">
        <v>45</v>
      </c>
      <c r="F66" s="3" t="s">
        <v>229</v>
      </c>
      <c r="G66" s="4" t="s">
        <v>45</v>
      </c>
      <c r="H66" s="56">
        <v>10000</v>
      </c>
      <c r="I66" s="56"/>
      <c r="J66" s="54" t="s">
        <v>477</v>
      </c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  <c r="FP66" s="49"/>
      <c r="FQ66" s="49"/>
      <c r="FR66" s="49"/>
      <c r="FS66" s="49"/>
      <c r="FT66" s="49"/>
      <c r="FU66" s="49"/>
      <c r="FV66" s="49"/>
      <c r="FW66" s="49"/>
      <c r="FX66" s="49"/>
      <c r="FY66" s="49"/>
      <c r="FZ66" s="49"/>
      <c r="GA66" s="49"/>
      <c r="GB66" s="49"/>
      <c r="GC66" s="49"/>
      <c r="GD66" s="49"/>
      <c r="GE66" s="49"/>
      <c r="GF66" s="49"/>
      <c r="GG66" s="49"/>
      <c r="GH66" s="49"/>
      <c r="GI66" s="49"/>
      <c r="GJ66" s="49"/>
      <c r="GK66" s="49"/>
      <c r="GL66" s="49"/>
      <c r="GM66" s="49"/>
      <c r="GN66" s="49"/>
      <c r="GO66" s="49"/>
      <c r="GP66" s="49"/>
      <c r="GQ66" s="49"/>
      <c r="GR66" s="49"/>
      <c r="GS66" s="49"/>
      <c r="GT66" s="49"/>
      <c r="GU66" s="49"/>
      <c r="GV66" s="49"/>
      <c r="GW66" s="49"/>
      <c r="GX66" s="49"/>
      <c r="GY66" s="49"/>
      <c r="GZ66" s="49"/>
      <c r="HA66" s="49"/>
      <c r="HB66" s="49"/>
      <c r="HC66" s="49"/>
      <c r="HD66" s="49"/>
      <c r="HE66" s="49"/>
      <c r="HF66" s="49"/>
      <c r="HG66" s="49"/>
      <c r="HH66" s="49"/>
      <c r="HI66" s="49"/>
      <c r="HJ66" s="49"/>
      <c r="HK66" s="49"/>
      <c r="HL66" s="49"/>
      <c r="HM66" s="49"/>
      <c r="HN66" s="49"/>
      <c r="HO66" s="49"/>
      <c r="HP66" s="49"/>
      <c r="HQ66" s="49"/>
      <c r="HR66" s="49"/>
      <c r="HS66" s="49"/>
      <c r="HT66" s="49"/>
      <c r="HU66" s="49"/>
      <c r="HV66" s="49"/>
      <c r="HW66" s="49"/>
      <c r="HX66" s="49"/>
      <c r="HY66" s="49"/>
      <c r="HZ66" s="49"/>
      <c r="IA66" s="49"/>
      <c r="IB66" s="49"/>
      <c r="IC66" s="49"/>
      <c r="ID66" s="49"/>
      <c r="IE66" s="49"/>
      <c r="IF66" s="49"/>
      <c r="IG66" s="49"/>
      <c r="IH66" s="49"/>
      <c r="II66" s="49"/>
      <c r="IJ66" s="49"/>
      <c r="IK66" s="49"/>
      <c r="IL66" s="49"/>
      <c r="IM66" s="49"/>
      <c r="IN66" s="49"/>
      <c r="IO66" s="49"/>
      <c r="IP66" s="49"/>
      <c r="IQ66" s="49"/>
      <c r="IR66" s="49"/>
      <c r="IS66" s="49"/>
      <c r="IT66" s="49"/>
    </row>
    <row r="67" spans="1:254" ht="15" x14ac:dyDescent="0.2">
      <c r="A67" s="54"/>
      <c r="B67" s="54"/>
      <c r="C67" s="54"/>
      <c r="D67" s="2" t="s">
        <v>277</v>
      </c>
      <c r="E67" s="3" t="s">
        <v>45</v>
      </c>
      <c r="F67" s="3" t="s">
        <v>277</v>
      </c>
      <c r="G67" s="4" t="s">
        <v>45</v>
      </c>
      <c r="H67" s="56">
        <v>10000</v>
      </c>
      <c r="I67" s="56"/>
      <c r="J67" s="54" t="s">
        <v>477</v>
      </c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/>
      <c r="ET67" s="49"/>
      <c r="EU67" s="49"/>
      <c r="EV67" s="49"/>
      <c r="EW67" s="49"/>
      <c r="EX67" s="49"/>
      <c r="EY67" s="49"/>
      <c r="EZ67" s="49"/>
      <c r="FA67" s="49"/>
      <c r="FB67" s="49"/>
      <c r="FC67" s="49"/>
      <c r="FD67" s="49"/>
      <c r="FE67" s="49"/>
      <c r="FF67" s="49"/>
      <c r="FG67" s="49"/>
      <c r="FH67" s="49"/>
      <c r="FI67" s="49"/>
      <c r="FJ67" s="49"/>
      <c r="FK67" s="49"/>
      <c r="FL67" s="49"/>
      <c r="FM67" s="49"/>
      <c r="FN67" s="49"/>
      <c r="FO67" s="49"/>
      <c r="FP67" s="49"/>
      <c r="FQ67" s="49"/>
      <c r="FR67" s="49"/>
      <c r="FS67" s="49"/>
      <c r="FT67" s="49"/>
      <c r="FU67" s="49"/>
      <c r="FV67" s="49"/>
      <c r="FW67" s="49"/>
      <c r="FX67" s="49"/>
      <c r="FY67" s="49"/>
      <c r="FZ67" s="49"/>
      <c r="GA67" s="49"/>
      <c r="GB67" s="49"/>
      <c r="GC67" s="49"/>
      <c r="GD67" s="49"/>
      <c r="GE67" s="49"/>
      <c r="GF67" s="49"/>
      <c r="GG67" s="49"/>
      <c r="GH67" s="49"/>
      <c r="GI67" s="49"/>
      <c r="GJ67" s="49"/>
      <c r="GK67" s="49"/>
      <c r="GL67" s="49"/>
      <c r="GM67" s="49"/>
      <c r="GN67" s="49"/>
      <c r="GO67" s="49"/>
      <c r="GP67" s="49"/>
      <c r="GQ67" s="49"/>
      <c r="GR67" s="49"/>
      <c r="GS67" s="49"/>
      <c r="GT67" s="49"/>
      <c r="GU67" s="49"/>
      <c r="GV67" s="49"/>
      <c r="GW67" s="49"/>
      <c r="GX67" s="49"/>
      <c r="GY67" s="49"/>
      <c r="GZ67" s="49"/>
      <c r="HA67" s="49"/>
      <c r="HB67" s="49"/>
      <c r="HC67" s="49"/>
      <c r="HD67" s="49"/>
      <c r="HE67" s="49"/>
      <c r="HF67" s="49"/>
      <c r="HG67" s="49"/>
      <c r="HH67" s="49"/>
      <c r="HI67" s="49"/>
      <c r="HJ67" s="49"/>
      <c r="HK67" s="49"/>
      <c r="HL67" s="49"/>
      <c r="HM67" s="49"/>
      <c r="HN67" s="49"/>
      <c r="HO67" s="49"/>
      <c r="HP67" s="49"/>
      <c r="HQ67" s="49"/>
      <c r="HR67" s="49"/>
      <c r="HS67" s="49"/>
      <c r="HT67" s="49"/>
      <c r="HU67" s="49"/>
      <c r="HV67" s="49"/>
      <c r="HW67" s="49"/>
      <c r="HX67" s="49"/>
      <c r="HY67" s="49"/>
      <c r="HZ67" s="49"/>
      <c r="IA67" s="49"/>
      <c r="IB67" s="49"/>
      <c r="IC67" s="49"/>
      <c r="ID67" s="49"/>
      <c r="IE67" s="49"/>
      <c r="IF67" s="49"/>
      <c r="IG67" s="49"/>
      <c r="IH67" s="49"/>
      <c r="II67" s="49"/>
      <c r="IJ67" s="49"/>
      <c r="IK67" s="49"/>
      <c r="IL67" s="49"/>
      <c r="IM67" s="49"/>
      <c r="IN67" s="49"/>
      <c r="IO67" s="49"/>
      <c r="IP67" s="49"/>
      <c r="IQ67" s="49"/>
      <c r="IR67" s="49"/>
      <c r="IS67" s="49"/>
      <c r="IT67" s="49"/>
    </row>
    <row r="68" spans="1:254" ht="15" x14ac:dyDescent="0.2">
      <c r="A68" s="54"/>
      <c r="B68" s="54"/>
      <c r="C68" s="54"/>
      <c r="D68" s="2" t="s">
        <v>278</v>
      </c>
      <c r="E68" s="3" t="s">
        <v>45</v>
      </c>
      <c r="F68" s="3" t="s">
        <v>278</v>
      </c>
      <c r="G68" s="4" t="s">
        <v>45</v>
      </c>
      <c r="H68" s="56">
        <v>10000</v>
      </c>
      <c r="I68" s="56"/>
      <c r="J68" s="54" t="s">
        <v>477</v>
      </c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  <c r="FP68" s="49"/>
      <c r="FQ68" s="49"/>
      <c r="FR68" s="49"/>
      <c r="FS68" s="49"/>
      <c r="FT68" s="49"/>
      <c r="FU68" s="49"/>
      <c r="FV68" s="49"/>
      <c r="FW68" s="49"/>
      <c r="FX68" s="49"/>
      <c r="FY68" s="49"/>
      <c r="FZ68" s="49"/>
      <c r="GA68" s="49"/>
      <c r="GB68" s="49"/>
      <c r="GC68" s="49"/>
      <c r="GD68" s="49"/>
      <c r="GE68" s="49"/>
      <c r="GF68" s="49"/>
      <c r="GG68" s="49"/>
      <c r="GH68" s="49"/>
      <c r="GI68" s="49"/>
      <c r="GJ68" s="49"/>
      <c r="GK68" s="49"/>
      <c r="GL68" s="49"/>
      <c r="GM68" s="49"/>
      <c r="GN68" s="49"/>
      <c r="GO68" s="49"/>
      <c r="GP68" s="49"/>
      <c r="GQ68" s="49"/>
      <c r="GR68" s="49"/>
      <c r="GS68" s="49"/>
      <c r="GT68" s="49"/>
      <c r="GU68" s="49"/>
      <c r="GV68" s="49"/>
      <c r="GW68" s="49"/>
      <c r="GX68" s="49"/>
      <c r="GY68" s="49"/>
      <c r="GZ68" s="49"/>
      <c r="HA68" s="49"/>
      <c r="HB68" s="49"/>
      <c r="HC68" s="49"/>
      <c r="HD68" s="49"/>
      <c r="HE68" s="49"/>
      <c r="HF68" s="49"/>
      <c r="HG68" s="49"/>
      <c r="HH68" s="49"/>
      <c r="HI68" s="49"/>
      <c r="HJ68" s="49"/>
      <c r="HK68" s="49"/>
      <c r="HL68" s="49"/>
      <c r="HM68" s="49"/>
      <c r="HN68" s="49"/>
      <c r="HO68" s="49"/>
      <c r="HP68" s="49"/>
      <c r="HQ68" s="49"/>
      <c r="HR68" s="49"/>
      <c r="HS68" s="49"/>
      <c r="HT68" s="49"/>
      <c r="HU68" s="49"/>
      <c r="HV68" s="49"/>
      <c r="HW68" s="49"/>
      <c r="HX68" s="49"/>
      <c r="HY68" s="49"/>
      <c r="HZ68" s="49"/>
      <c r="IA68" s="49"/>
      <c r="IB68" s="49"/>
      <c r="IC68" s="49"/>
      <c r="ID68" s="49"/>
      <c r="IE68" s="49"/>
      <c r="IF68" s="49"/>
      <c r="IG68" s="49"/>
      <c r="IH68" s="49"/>
      <c r="II68" s="49"/>
      <c r="IJ68" s="49"/>
      <c r="IK68" s="49"/>
      <c r="IL68" s="49"/>
      <c r="IM68" s="49"/>
      <c r="IN68" s="49"/>
      <c r="IO68" s="49"/>
      <c r="IP68" s="49"/>
      <c r="IQ68" s="49"/>
      <c r="IR68" s="49"/>
      <c r="IS68" s="49"/>
      <c r="IT68" s="49"/>
    </row>
    <row r="69" spans="1:254" ht="15" x14ac:dyDescent="0.25">
      <c r="A69" s="54"/>
      <c r="B69" s="58"/>
      <c r="C69" s="58"/>
      <c r="D69" s="59" t="s">
        <v>279</v>
      </c>
      <c r="E69" s="58" t="s">
        <v>45</v>
      </c>
      <c r="F69" s="58" t="s">
        <v>279</v>
      </c>
      <c r="G69" s="61" t="s">
        <v>45</v>
      </c>
      <c r="H69" s="56">
        <v>10000</v>
      </c>
      <c r="I69" s="56"/>
      <c r="J69" s="54" t="s">
        <v>477</v>
      </c>
    </row>
    <row r="70" spans="1:254" x14ac:dyDescent="0.2">
      <c r="A70" s="54"/>
      <c r="B70" s="54"/>
      <c r="C70" s="54"/>
      <c r="D70" s="59" t="s">
        <v>280</v>
      </c>
      <c r="E70" s="54" t="s">
        <v>45</v>
      </c>
      <c r="F70" s="54" t="s">
        <v>280</v>
      </c>
      <c r="G70" s="61" t="s">
        <v>45</v>
      </c>
      <c r="H70" s="56">
        <v>10000</v>
      </c>
      <c r="I70" s="56"/>
      <c r="J70" s="54" t="s">
        <v>477</v>
      </c>
    </row>
    <row r="71" spans="1:254" x14ac:dyDescent="0.2">
      <c r="A71" s="54"/>
      <c r="B71" s="54"/>
      <c r="C71" s="54"/>
      <c r="D71" s="59" t="s">
        <v>281</v>
      </c>
      <c r="E71" s="54" t="s">
        <v>45</v>
      </c>
      <c r="F71" s="54" t="s">
        <v>281</v>
      </c>
      <c r="G71" s="61" t="s">
        <v>45</v>
      </c>
      <c r="H71" s="56">
        <v>10000</v>
      </c>
      <c r="I71" s="56"/>
      <c r="J71" s="54" t="s">
        <v>477</v>
      </c>
    </row>
    <row r="72" spans="1:254" x14ac:dyDescent="0.2">
      <c r="A72" s="54"/>
      <c r="B72" s="54"/>
      <c r="C72" s="54"/>
      <c r="D72" s="59" t="s">
        <v>282</v>
      </c>
      <c r="E72" s="54" t="s">
        <v>45</v>
      </c>
      <c r="F72" s="54" t="s">
        <v>282</v>
      </c>
      <c r="G72" s="61" t="s">
        <v>45</v>
      </c>
      <c r="H72" s="56">
        <v>10000</v>
      </c>
      <c r="I72" s="56"/>
      <c r="J72" s="54" t="s">
        <v>477</v>
      </c>
    </row>
    <row r="73" spans="1:254" x14ac:dyDescent="0.2">
      <c r="A73" s="54"/>
      <c r="B73" s="54"/>
      <c r="C73" s="54"/>
      <c r="D73" s="59" t="s">
        <v>283</v>
      </c>
      <c r="E73" s="54" t="s">
        <v>45</v>
      </c>
      <c r="F73" s="54" t="s">
        <v>283</v>
      </c>
      <c r="G73" s="61" t="s">
        <v>45</v>
      </c>
      <c r="H73" s="56">
        <v>10000</v>
      </c>
      <c r="I73" s="56"/>
      <c r="J73" s="54" t="s">
        <v>477</v>
      </c>
    </row>
    <row r="74" spans="1:254" x14ac:dyDescent="0.2">
      <c r="A74" s="54"/>
      <c r="B74" s="54"/>
      <c r="C74" s="54"/>
      <c r="D74" s="59" t="s">
        <v>284</v>
      </c>
      <c r="E74" s="54" t="s">
        <v>45</v>
      </c>
      <c r="F74" s="54" t="s">
        <v>284</v>
      </c>
      <c r="G74" s="61" t="s">
        <v>45</v>
      </c>
      <c r="H74" s="56">
        <v>10000</v>
      </c>
      <c r="I74" s="56"/>
      <c r="J74" s="54" t="s">
        <v>477</v>
      </c>
    </row>
    <row r="75" spans="1:254" x14ac:dyDescent="0.2">
      <c r="A75" s="54"/>
      <c r="B75" s="54"/>
      <c r="C75" s="54"/>
      <c r="D75" s="59" t="s">
        <v>285</v>
      </c>
      <c r="E75" s="54"/>
      <c r="F75" s="54"/>
      <c r="G75" s="61" t="s">
        <v>155</v>
      </c>
      <c r="H75" s="56">
        <v>10000</v>
      </c>
      <c r="I75" s="56"/>
      <c r="J75" s="54" t="s">
        <v>477</v>
      </c>
    </row>
    <row r="76" spans="1:254" x14ac:dyDescent="0.2">
      <c r="A76" s="54"/>
      <c r="B76" s="54"/>
      <c r="C76" s="54"/>
      <c r="D76" s="59" t="s">
        <v>286</v>
      </c>
      <c r="E76" s="54"/>
      <c r="F76" s="54"/>
      <c r="G76" s="61" t="s">
        <v>155</v>
      </c>
      <c r="H76" s="56">
        <v>10000</v>
      </c>
      <c r="I76" s="56"/>
      <c r="J76" s="54" t="s">
        <v>477</v>
      </c>
    </row>
    <row r="77" spans="1:254" x14ac:dyDescent="0.2">
      <c r="A77" s="54"/>
      <c r="B77" s="54"/>
      <c r="C77" s="54"/>
      <c r="D77" s="59" t="s">
        <v>287</v>
      </c>
      <c r="E77" s="54"/>
      <c r="F77" s="54"/>
      <c r="G77" s="61" t="s">
        <v>155</v>
      </c>
      <c r="H77" s="56">
        <v>10000</v>
      </c>
      <c r="I77" s="56"/>
      <c r="J77" s="54" t="s">
        <v>477</v>
      </c>
    </row>
    <row r="78" spans="1:254" x14ac:dyDescent="0.2">
      <c r="A78" s="54"/>
      <c r="B78" s="54"/>
      <c r="C78" s="54"/>
      <c r="D78" s="59" t="s">
        <v>288</v>
      </c>
      <c r="E78" s="54"/>
      <c r="F78" s="54"/>
      <c r="G78" s="61" t="s">
        <v>155</v>
      </c>
      <c r="H78" s="56">
        <v>10000</v>
      </c>
      <c r="I78" s="56"/>
      <c r="J78" s="54" t="s">
        <v>477</v>
      </c>
    </row>
    <row r="79" spans="1:254" x14ac:dyDescent="0.2">
      <c r="A79" s="54"/>
      <c r="B79" s="54"/>
      <c r="C79" s="54"/>
      <c r="D79" s="59" t="s">
        <v>289</v>
      </c>
      <c r="E79" s="54"/>
      <c r="F79" s="54"/>
      <c r="G79" s="61" t="s">
        <v>155</v>
      </c>
      <c r="H79" s="56">
        <v>10000</v>
      </c>
      <c r="I79" s="56"/>
      <c r="J79" s="54" t="s">
        <v>477</v>
      </c>
    </row>
    <row r="80" spans="1:254" x14ac:dyDescent="0.2">
      <c r="A80" s="54"/>
      <c r="B80" s="54"/>
      <c r="C80" s="54"/>
      <c r="D80" s="54" t="s">
        <v>290</v>
      </c>
      <c r="E80" s="54"/>
      <c r="F80" s="54"/>
      <c r="G80" s="61" t="s">
        <v>158</v>
      </c>
      <c r="H80" s="56">
        <v>10000</v>
      </c>
      <c r="I80" s="56"/>
      <c r="J80" s="54" t="s">
        <v>477</v>
      </c>
    </row>
    <row r="81" spans="1:10" x14ac:dyDescent="0.2">
      <c r="A81" s="54"/>
      <c r="B81" s="54"/>
      <c r="C81" s="54"/>
      <c r="D81" s="54" t="s">
        <v>291</v>
      </c>
      <c r="E81" s="54"/>
      <c r="F81" s="54"/>
      <c r="G81" s="61" t="s">
        <v>158</v>
      </c>
      <c r="H81" s="56">
        <v>10000</v>
      </c>
      <c r="I81" s="56"/>
      <c r="J81" s="54" t="s">
        <v>477</v>
      </c>
    </row>
    <row r="82" spans="1:10" x14ac:dyDescent="0.2">
      <c r="A82" s="54"/>
      <c r="B82" s="54"/>
      <c r="C82" s="54"/>
      <c r="D82" s="54" t="s">
        <v>229</v>
      </c>
      <c r="E82" s="54"/>
      <c r="F82" s="54"/>
      <c r="G82" s="61" t="s">
        <v>158</v>
      </c>
      <c r="H82" s="56">
        <v>10000</v>
      </c>
      <c r="I82" s="56"/>
      <c r="J82" s="54" t="s">
        <v>477</v>
      </c>
    </row>
    <row r="83" spans="1:10" x14ac:dyDescent="0.2">
      <c r="A83" s="54"/>
      <c r="B83" s="54"/>
      <c r="C83" s="54"/>
      <c r="D83" s="54" t="s">
        <v>292</v>
      </c>
      <c r="E83" s="54"/>
      <c r="F83" s="54"/>
      <c r="G83" s="61" t="s">
        <v>158</v>
      </c>
      <c r="H83" s="56">
        <v>10000</v>
      </c>
      <c r="I83" s="56"/>
      <c r="J83" s="54" t="s">
        <v>477</v>
      </c>
    </row>
    <row r="84" spans="1:10" x14ac:dyDescent="0.2">
      <c r="A84" s="54"/>
      <c r="B84" s="54"/>
      <c r="C84" s="54"/>
      <c r="D84" s="54" t="s">
        <v>293</v>
      </c>
      <c r="E84" s="54"/>
      <c r="F84" s="54"/>
      <c r="G84" s="61" t="s">
        <v>158</v>
      </c>
      <c r="H84" s="56">
        <v>10000</v>
      </c>
      <c r="I84" s="56"/>
      <c r="J84" s="54" t="s">
        <v>477</v>
      </c>
    </row>
    <row r="85" spans="1:10" x14ac:dyDescent="0.2">
      <c r="A85" s="54"/>
      <c r="B85" s="54"/>
      <c r="C85" s="54"/>
      <c r="D85" s="54" t="s">
        <v>294</v>
      </c>
      <c r="E85" s="54"/>
      <c r="F85" s="54"/>
      <c r="G85" s="61" t="s">
        <v>158</v>
      </c>
      <c r="H85" s="56">
        <v>10000</v>
      </c>
      <c r="I85" s="56"/>
      <c r="J85" s="54" t="s">
        <v>477</v>
      </c>
    </row>
    <row r="86" spans="1:10" x14ac:dyDescent="0.2">
      <c r="A86" s="54"/>
      <c r="B86" s="54"/>
      <c r="C86" s="54"/>
      <c r="D86" s="54" t="s">
        <v>295</v>
      </c>
      <c r="E86" s="54"/>
      <c r="F86" s="54"/>
      <c r="G86" s="61" t="s">
        <v>158</v>
      </c>
      <c r="H86" s="56">
        <v>10000</v>
      </c>
      <c r="I86" s="56"/>
      <c r="J86" s="54" t="s">
        <v>477</v>
      </c>
    </row>
    <row r="87" spans="1:10" x14ac:dyDescent="0.2">
      <c r="A87" s="54"/>
      <c r="B87" s="54"/>
      <c r="C87" s="54"/>
      <c r="D87" s="54" t="s">
        <v>285</v>
      </c>
      <c r="E87" s="54"/>
      <c r="F87" s="54"/>
      <c r="G87" s="61" t="s">
        <v>158</v>
      </c>
      <c r="H87" s="56">
        <v>10000</v>
      </c>
      <c r="I87" s="56"/>
      <c r="J87" s="54" t="s">
        <v>477</v>
      </c>
    </row>
    <row r="88" spans="1:10" x14ac:dyDescent="0.2">
      <c r="A88" s="54"/>
      <c r="B88" s="54"/>
      <c r="C88" s="54"/>
      <c r="D88" s="54" t="s">
        <v>296</v>
      </c>
      <c r="E88" s="54"/>
      <c r="F88" s="54"/>
      <c r="G88" s="61" t="s">
        <v>164</v>
      </c>
      <c r="H88" s="56">
        <v>10000</v>
      </c>
      <c r="I88" s="56"/>
      <c r="J88" s="54" t="s">
        <v>477</v>
      </c>
    </row>
    <row r="89" spans="1:10" x14ac:dyDescent="0.2">
      <c r="A89" s="54"/>
      <c r="B89" s="54"/>
      <c r="C89" s="54"/>
      <c r="D89" s="54" t="s">
        <v>297</v>
      </c>
      <c r="E89" s="54"/>
      <c r="F89" s="54"/>
      <c r="G89" s="61" t="s">
        <v>164</v>
      </c>
      <c r="H89" s="56">
        <v>10000</v>
      </c>
      <c r="I89" s="56"/>
      <c r="J89" s="54" t="s">
        <v>477</v>
      </c>
    </row>
    <row r="90" spans="1:10" x14ac:dyDescent="0.2">
      <c r="A90" s="54"/>
      <c r="B90" s="54"/>
      <c r="C90" s="54"/>
      <c r="D90" s="54" t="s">
        <v>298</v>
      </c>
      <c r="E90" s="54"/>
      <c r="F90" s="54"/>
      <c r="G90" s="61" t="s">
        <v>164</v>
      </c>
      <c r="H90" s="56">
        <v>10000</v>
      </c>
      <c r="I90" s="56"/>
      <c r="J90" s="54" t="s">
        <v>477</v>
      </c>
    </row>
    <row r="91" spans="1:10" x14ac:dyDescent="0.2">
      <c r="A91" s="54"/>
      <c r="B91" s="54"/>
      <c r="C91" s="54"/>
      <c r="D91" s="54" t="s">
        <v>299</v>
      </c>
      <c r="E91" s="54"/>
      <c r="F91" s="54"/>
      <c r="G91" s="61" t="s">
        <v>164</v>
      </c>
      <c r="H91" s="56">
        <v>10000</v>
      </c>
      <c r="I91" s="56"/>
      <c r="J91" s="54" t="s">
        <v>477</v>
      </c>
    </row>
    <row r="92" spans="1:10" x14ac:dyDescent="0.2">
      <c r="A92" s="54"/>
      <c r="B92" s="54"/>
      <c r="C92" s="54"/>
      <c r="D92" s="54" t="s">
        <v>300</v>
      </c>
      <c r="E92" s="54"/>
      <c r="F92" s="54"/>
      <c r="G92" s="61" t="s">
        <v>164</v>
      </c>
      <c r="H92" s="56">
        <v>10000</v>
      </c>
      <c r="I92" s="56"/>
      <c r="J92" s="54" t="s">
        <v>477</v>
      </c>
    </row>
    <row r="93" spans="1:10" x14ac:dyDescent="0.2">
      <c r="A93" s="54"/>
      <c r="B93" s="54"/>
      <c r="C93" s="54"/>
      <c r="D93" s="54" t="s">
        <v>301</v>
      </c>
      <c r="E93" s="54"/>
      <c r="F93" s="54"/>
      <c r="G93" s="61" t="s">
        <v>164</v>
      </c>
      <c r="H93" s="56">
        <v>10000</v>
      </c>
      <c r="I93" s="56"/>
      <c r="J93" s="54" t="s">
        <v>477</v>
      </c>
    </row>
    <row r="94" spans="1:10" x14ac:dyDescent="0.2">
      <c r="A94" s="54"/>
      <c r="B94" s="54"/>
      <c r="C94" s="54"/>
      <c r="D94" s="54" t="s">
        <v>302</v>
      </c>
      <c r="E94" s="54"/>
      <c r="F94" s="54"/>
      <c r="G94" s="61" t="s">
        <v>164</v>
      </c>
      <c r="H94" s="56">
        <v>10000</v>
      </c>
      <c r="I94" s="56"/>
      <c r="J94" s="54" t="s">
        <v>477</v>
      </c>
    </row>
    <row r="95" spans="1:10" x14ac:dyDescent="0.2">
      <c r="A95" s="54"/>
      <c r="B95" s="54"/>
      <c r="C95" s="54"/>
      <c r="D95" s="54" t="s">
        <v>303</v>
      </c>
      <c r="E95" s="54"/>
      <c r="F95" s="54"/>
      <c r="G95" s="61" t="s">
        <v>164</v>
      </c>
      <c r="H95" s="56">
        <v>10000</v>
      </c>
      <c r="I95" s="56"/>
      <c r="J95" s="54" t="s">
        <v>477</v>
      </c>
    </row>
    <row r="96" spans="1:10" x14ac:dyDescent="0.2">
      <c r="A96" s="54"/>
      <c r="B96" s="54"/>
      <c r="C96" s="54"/>
      <c r="D96" s="54" t="s">
        <v>304</v>
      </c>
      <c r="E96" s="54"/>
      <c r="F96" s="54"/>
      <c r="G96" s="61" t="s">
        <v>164</v>
      </c>
      <c r="H96" s="56">
        <v>10000</v>
      </c>
      <c r="I96" s="56"/>
      <c r="J96" s="54" t="s">
        <v>477</v>
      </c>
    </row>
    <row r="97" spans="1:10" x14ac:dyDescent="0.2">
      <c r="A97" s="54"/>
      <c r="B97" s="54"/>
      <c r="C97" s="54"/>
      <c r="D97" s="54" t="s">
        <v>305</v>
      </c>
      <c r="E97" s="54"/>
      <c r="F97" s="54"/>
      <c r="G97" s="61" t="s">
        <v>164</v>
      </c>
      <c r="H97" s="56">
        <v>10000</v>
      </c>
      <c r="I97" s="56"/>
      <c r="J97" s="54" t="s">
        <v>477</v>
      </c>
    </row>
    <row r="98" spans="1:10" x14ac:dyDescent="0.2">
      <c r="A98" s="54"/>
      <c r="B98" s="54"/>
      <c r="C98" s="54"/>
      <c r="D98" s="54" t="s">
        <v>306</v>
      </c>
      <c r="E98" s="54"/>
      <c r="F98" s="54"/>
      <c r="G98" s="61" t="s">
        <v>164</v>
      </c>
      <c r="H98" s="56">
        <v>10000</v>
      </c>
      <c r="I98" s="56"/>
      <c r="J98" s="54" t="s">
        <v>477</v>
      </c>
    </row>
    <row r="99" spans="1:10" x14ac:dyDescent="0.2">
      <c r="A99" s="54"/>
      <c r="B99" s="54"/>
      <c r="C99" s="54"/>
      <c r="D99" s="59" t="s">
        <v>318</v>
      </c>
      <c r="E99" s="54"/>
      <c r="F99" s="54"/>
      <c r="G99" s="61" t="s">
        <v>173</v>
      </c>
      <c r="H99" s="56">
        <v>10000</v>
      </c>
      <c r="I99" s="56"/>
      <c r="J99" s="54" t="s">
        <v>477</v>
      </c>
    </row>
    <row r="100" spans="1:10" x14ac:dyDescent="0.2">
      <c r="A100" s="54"/>
      <c r="B100" s="54"/>
      <c r="C100" s="54"/>
      <c r="D100" s="54" t="s">
        <v>236</v>
      </c>
      <c r="E100" s="54"/>
      <c r="F100" s="54"/>
      <c r="G100" s="61" t="s">
        <v>173</v>
      </c>
      <c r="H100" s="56">
        <v>10000</v>
      </c>
      <c r="I100" s="56"/>
      <c r="J100" s="54" t="s">
        <v>477</v>
      </c>
    </row>
    <row r="101" spans="1:10" x14ac:dyDescent="0.2">
      <c r="A101" s="54"/>
      <c r="B101" s="54"/>
      <c r="C101" s="54"/>
      <c r="D101" s="54" t="s">
        <v>229</v>
      </c>
      <c r="E101" s="54"/>
      <c r="F101" s="54"/>
      <c r="G101" s="61" t="s">
        <v>173</v>
      </c>
      <c r="H101" s="56">
        <v>10000</v>
      </c>
      <c r="I101" s="56"/>
      <c r="J101" s="54" t="s">
        <v>477</v>
      </c>
    </row>
    <row r="102" spans="1:10" x14ac:dyDescent="0.2">
      <c r="A102" s="54"/>
      <c r="B102" s="54"/>
      <c r="C102" s="54"/>
      <c r="D102" s="54" t="s">
        <v>307</v>
      </c>
      <c r="E102" s="54"/>
      <c r="F102" s="54"/>
      <c r="G102" s="61" t="s">
        <v>173</v>
      </c>
      <c r="H102" s="56">
        <v>10000</v>
      </c>
      <c r="I102" s="56"/>
      <c r="J102" s="54" t="s">
        <v>477</v>
      </c>
    </row>
    <row r="103" spans="1:10" x14ac:dyDescent="0.2">
      <c r="A103" s="54"/>
      <c r="B103" s="54"/>
      <c r="C103" s="54"/>
      <c r="D103" s="54" t="s">
        <v>308</v>
      </c>
      <c r="E103" s="54"/>
      <c r="F103" s="54"/>
      <c r="G103" s="61" t="s">
        <v>173</v>
      </c>
      <c r="H103" s="56">
        <v>10000</v>
      </c>
      <c r="I103" s="56"/>
      <c r="J103" s="54" t="s">
        <v>477</v>
      </c>
    </row>
    <row r="104" spans="1:10" x14ac:dyDescent="0.2">
      <c r="A104" s="54"/>
      <c r="B104" s="54"/>
      <c r="C104" s="54"/>
      <c r="D104" s="54" t="s">
        <v>309</v>
      </c>
      <c r="E104" s="54"/>
      <c r="F104" s="54"/>
      <c r="G104" s="61" t="s">
        <v>173</v>
      </c>
      <c r="H104" s="56">
        <v>10000</v>
      </c>
      <c r="I104" s="56"/>
      <c r="J104" s="54" t="s">
        <v>477</v>
      </c>
    </row>
    <row r="105" spans="1:10" x14ac:dyDescent="0.2">
      <c r="A105" s="54"/>
      <c r="B105" s="54"/>
      <c r="C105" s="54"/>
      <c r="D105" s="54" t="s">
        <v>310</v>
      </c>
      <c r="E105" s="54"/>
      <c r="F105" s="54"/>
      <c r="G105" s="61" t="s">
        <v>173</v>
      </c>
      <c r="H105" s="56">
        <v>10000</v>
      </c>
      <c r="I105" s="56"/>
      <c r="J105" s="54" t="s">
        <v>477</v>
      </c>
    </row>
    <row r="106" spans="1:10" x14ac:dyDescent="0.2">
      <c r="A106" s="54"/>
      <c r="B106" s="54"/>
      <c r="C106" s="54"/>
      <c r="D106" s="54" t="s">
        <v>311</v>
      </c>
      <c r="E106" s="54"/>
      <c r="F106" s="54"/>
      <c r="G106" s="61" t="s">
        <v>173</v>
      </c>
      <c r="H106" s="56">
        <v>10000</v>
      </c>
      <c r="I106" s="56"/>
      <c r="J106" s="54" t="s">
        <v>477</v>
      </c>
    </row>
    <row r="107" spans="1:10" x14ac:dyDescent="0.2">
      <c r="A107" s="54"/>
      <c r="B107" s="54"/>
      <c r="C107" s="54"/>
      <c r="D107" s="54" t="s">
        <v>312</v>
      </c>
      <c r="E107" s="54"/>
      <c r="F107" s="54"/>
      <c r="G107" s="61" t="s">
        <v>173</v>
      </c>
      <c r="H107" s="56">
        <v>10000</v>
      </c>
      <c r="I107" s="56"/>
      <c r="J107" s="54" t="s">
        <v>477</v>
      </c>
    </row>
    <row r="108" spans="1:10" x14ac:dyDescent="0.2">
      <c r="A108" s="54"/>
      <c r="B108" s="54"/>
      <c r="C108" s="54"/>
      <c r="D108" s="54" t="s">
        <v>313</v>
      </c>
      <c r="E108" s="54"/>
      <c r="F108" s="54"/>
      <c r="G108" s="61" t="s">
        <v>173</v>
      </c>
      <c r="H108" s="56">
        <v>10000</v>
      </c>
      <c r="I108" s="56"/>
      <c r="J108" s="54" t="s">
        <v>477</v>
      </c>
    </row>
    <row r="109" spans="1:10" x14ac:dyDescent="0.2">
      <c r="A109" s="54"/>
      <c r="B109" s="54"/>
      <c r="C109" s="54"/>
      <c r="D109" s="54" t="s">
        <v>314</v>
      </c>
      <c r="E109" s="54"/>
      <c r="F109" s="54"/>
      <c r="G109" s="61" t="s">
        <v>173</v>
      </c>
      <c r="H109" s="56">
        <v>10000</v>
      </c>
      <c r="I109" s="56"/>
      <c r="J109" s="54" t="s">
        <v>477</v>
      </c>
    </row>
    <row r="110" spans="1:10" x14ac:dyDescent="0.2">
      <c r="A110" s="54"/>
      <c r="B110" s="54"/>
      <c r="C110" s="54"/>
      <c r="D110" s="54" t="s">
        <v>315</v>
      </c>
      <c r="E110" s="54"/>
      <c r="F110" s="54"/>
      <c r="G110" s="61" t="s">
        <v>173</v>
      </c>
      <c r="H110" s="56">
        <v>10000</v>
      </c>
      <c r="I110" s="56"/>
      <c r="J110" s="54" t="s">
        <v>477</v>
      </c>
    </row>
    <row r="111" spans="1:10" x14ac:dyDescent="0.2">
      <c r="A111" s="54"/>
      <c r="B111" s="54"/>
      <c r="C111" s="54"/>
      <c r="D111" s="54" t="s">
        <v>316</v>
      </c>
      <c r="E111" s="54"/>
      <c r="F111" s="54"/>
      <c r="G111" s="61" t="s">
        <v>173</v>
      </c>
      <c r="H111" s="56">
        <v>10000</v>
      </c>
      <c r="I111" s="56"/>
      <c r="J111" s="54" t="s">
        <v>477</v>
      </c>
    </row>
    <row r="112" spans="1:10" x14ac:dyDescent="0.2">
      <c r="A112" s="54"/>
      <c r="B112" s="54"/>
      <c r="C112" s="54"/>
      <c r="D112" s="54" t="s">
        <v>317</v>
      </c>
      <c r="E112" s="54"/>
      <c r="F112" s="54"/>
      <c r="G112" s="61" t="s">
        <v>173</v>
      </c>
      <c r="H112" s="56">
        <v>10000</v>
      </c>
      <c r="I112" s="56"/>
      <c r="J112" s="54" t="s">
        <v>477</v>
      </c>
    </row>
    <row r="113" spans="1:10" x14ac:dyDescent="0.2">
      <c r="A113" s="54"/>
      <c r="B113" s="54"/>
      <c r="C113" s="54"/>
      <c r="D113" s="54" t="s">
        <v>280</v>
      </c>
      <c r="E113" s="54"/>
      <c r="F113" s="54"/>
      <c r="G113" s="61" t="s">
        <v>136</v>
      </c>
      <c r="H113" s="56">
        <v>10000</v>
      </c>
      <c r="I113" s="56"/>
      <c r="J113" s="54" t="s">
        <v>477</v>
      </c>
    </row>
    <row r="114" spans="1:10" x14ac:dyDescent="0.2">
      <c r="A114" s="54"/>
      <c r="B114" s="54"/>
      <c r="C114" s="54"/>
      <c r="D114" s="54" t="s">
        <v>319</v>
      </c>
      <c r="E114" s="54"/>
      <c r="F114" s="54"/>
      <c r="G114" s="61" t="s">
        <v>136</v>
      </c>
      <c r="H114" s="56">
        <v>10000</v>
      </c>
      <c r="I114" s="56"/>
      <c r="J114" s="54" t="s">
        <v>477</v>
      </c>
    </row>
    <row r="115" spans="1:10" x14ac:dyDescent="0.2">
      <c r="A115" s="54"/>
      <c r="B115" s="54"/>
      <c r="C115" s="54"/>
      <c r="D115" s="54" t="s">
        <v>309</v>
      </c>
      <c r="E115" s="54"/>
      <c r="F115" s="54"/>
      <c r="G115" s="61" t="s">
        <v>136</v>
      </c>
      <c r="H115" s="56">
        <v>10000</v>
      </c>
      <c r="I115" s="56"/>
      <c r="J115" s="54" t="s">
        <v>477</v>
      </c>
    </row>
    <row r="116" spans="1:10" x14ac:dyDescent="0.2">
      <c r="A116" s="54"/>
      <c r="B116" s="54"/>
      <c r="C116" s="54"/>
      <c r="D116" s="54" t="s">
        <v>320</v>
      </c>
      <c r="E116" s="54"/>
      <c r="F116" s="54"/>
      <c r="G116" s="61" t="s">
        <v>136</v>
      </c>
      <c r="H116" s="56">
        <v>10000</v>
      </c>
      <c r="I116" s="56"/>
      <c r="J116" s="54" t="s">
        <v>477</v>
      </c>
    </row>
    <row r="117" spans="1:10" x14ac:dyDescent="0.2">
      <c r="A117" s="54"/>
      <c r="B117" s="54"/>
      <c r="C117" s="54"/>
      <c r="D117" s="54" t="s">
        <v>321</v>
      </c>
      <c r="E117" s="54"/>
      <c r="F117" s="54"/>
      <c r="G117" s="61" t="s">
        <v>136</v>
      </c>
      <c r="H117" s="56">
        <v>10000</v>
      </c>
      <c r="I117" s="56"/>
      <c r="J117" s="54" t="s">
        <v>477</v>
      </c>
    </row>
    <row r="118" spans="1:10" x14ac:dyDescent="0.2">
      <c r="A118" s="54"/>
      <c r="B118" s="54"/>
      <c r="C118" s="54"/>
      <c r="D118" s="54" t="s">
        <v>322</v>
      </c>
      <c r="E118" s="54"/>
      <c r="F118" s="54"/>
      <c r="G118" s="61" t="s">
        <v>136</v>
      </c>
      <c r="H118" s="56">
        <v>10000</v>
      </c>
      <c r="I118" s="56"/>
      <c r="J118" s="54" t="s">
        <v>477</v>
      </c>
    </row>
    <row r="119" spans="1:10" x14ac:dyDescent="0.2">
      <c r="A119" s="54"/>
      <c r="B119" s="54"/>
      <c r="C119" s="54"/>
      <c r="D119" s="54" t="s">
        <v>323</v>
      </c>
      <c r="E119" s="54"/>
      <c r="F119" s="54"/>
      <c r="G119" s="61" t="s">
        <v>136</v>
      </c>
      <c r="H119" s="56">
        <v>10000</v>
      </c>
      <c r="I119" s="56"/>
      <c r="J119" s="54" t="s">
        <v>477</v>
      </c>
    </row>
    <row r="120" spans="1:10" x14ac:dyDescent="0.2">
      <c r="A120" s="54"/>
      <c r="B120" s="54"/>
      <c r="C120" s="54"/>
      <c r="D120" s="54" t="s">
        <v>324</v>
      </c>
      <c r="E120" s="54"/>
      <c r="F120" s="54"/>
      <c r="G120" s="61" t="s">
        <v>136</v>
      </c>
      <c r="H120" s="56">
        <v>10000</v>
      </c>
      <c r="I120" s="56"/>
      <c r="J120" s="54" t="s">
        <v>477</v>
      </c>
    </row>
    <row r="121" spans="1:10" x14ac:dyDescent="0.2">
      <c r="A121" s="54"/>
      <c r="B121" s="54"/>
      <c r="C121" s="54"/>
      <c r="D121" s="54" t="s">
        <v>325</v>
      </c>
      <c r="E121" s="54"/>
      <c r="F121" s="54"/>
      <c r="G121" s="61" t="s">
        <v>136</v>
      </c>
      <c r="H121" s="56">
        <v>10000</v>
      </c>
      <c r="I121" s="56"/>
      <c r="J121" s="54" t="s">
        <v>477</v>
      </c>
    </row>
    <row r="122" spans="1:10" x14ac:dyDescent="0.2">
      <c r="A122" s="54"/>
      <c r="B122" s="54"/>
      <c r="C122" s="54"/>
      <c r="D122" s="54" t="s">
        <v>326</v>
      </c>
      <c r="E122" s="54"/>
      <c r="F122" s="54"/>
      <c r="G122" s="61" t="s">
        <v>136</v>
      </c>
      <c r="H122" s="56">
        <v>10000</v>
      </c>
      <c r="I122" s="56"/>
      <c r="J122" s="54" t="s">
        <v>477</v>
      </c>
    </row>
    <row r="123" spans="1:10" x14ac:dyDescent="0.2">
      <c r="A123" s="54"/>
      <c r="B123" s="54"/>
      <c r="C123" s="54"/>
      <c r="D123" s="54" t="s">
        <v>330</v>
      </c>
      <c r="E123" s="54"/>
      <c r="F123" s="54"/>
      <c r="G123" s="61" t="s">
        <v>98</v>
      </c>
      <c r="H123" s="56">
        <v>10000</v>
      </c>
      <c r="I123" s="56"/>
      <c r="J123" s="54" t="s">
        <v>477</v>
      </c>
    </row>
    <row r="124" spans="1:10" x14ac:dyDescent="0.2">
      <c r="A124" s="54"/>
      <c r="B124" s="54"/>
      <c r="C124" s="54"/>
      <c r="D124" s="54" t="s">
        <v>327</v>
      </c>
      <c r="E124" s="54"/>
      <c r="F124" s="54"/>
      <c r="G124" s="61" t="s">
        <v>98</v>
      </c>
      <c r="H124" s="56">
        <v>10000</v>
      </c>
      <c r="I124" s="56"/>
      <c r="J124" s="54" t="s">
        <v>477</v>
      </c>
    </row>
    <row r="125" spans="1:10" x14ac:dyDescent="0.2">
      <c r="A125" s="54"/>
      <c r="B125" s="54"/>
      <c r="C125" s="54"/>
      <c r="D125" s="54" t="s">
        <v>331</v>
      </c>
      <c r="E125" s="54"/>
      <c r="F125" s="54"/>
      <c r="G125" s="61" t="s">
        <v>98</v>
      </c>
      <c r="H125" s="56">
        <v>10000</v>
      </c>
      <c r="I125" s="56"/>
      <c r="J125" s="54" t="s">
        <v>477</v>
      </c>
    </row>
    <row r="126" spans="1:10" x14ac:dyDescent="0.2">
      <c r="A126" s="54"/>
      <c r="B126" s="54"/>
      <c r="C126" s="54"/>
      <c r="D126" s="54" t="s">
        <v>328</v>
      </c>
      <c r="E126" s="54"/>
      <c r="F126" s="54"/>
      <c r="G126" s="61" t="s">
        <v>98</v>
      </c>
      <c r="H126" s="56">
        <v>10000</v>
      </c>
      <c r="I126" s="56"/>
      <c r="J126" s="54" t="s">
        <v>477</v>
      </c>
    </row>
    <row r="127" spans="1:10" x14ac:dyDescent="0.2">
      <c r="A127" s="54"/>
      <c r="B127" s="54"/>
      <c r="C127" s="54"/>
      <c r="D127" s="54" t="s">
        <v>329</v>
      </c>
      <c r="E127" s="54"/>
      <c r="F127" s="54"/>
      <c r="G127" s="61" t="s">
        <v>98</v>
      </c>
      <c r="H127" s="56">
        <v>10000</v>
      </c>
      <c r="I127" s="56"/>
      <c r="J127" s="54" t="s">
        <v>477</v>
      </c>
    </row>
    <row r="128" spans="1:10" x14ac:dyDescent="0.2">
      <c r="A128" s="54"/>
      <c r="B128" s="54"/>
      <c r="C128" s="54"/>
      <c r="D128" s="54" t="s">
        <v>332</v>
      </c>
      <c r="E128" s="54"/>
      <c r="F128" s="54"/>
      <c r="G128" s="61" t="s">
        <v>107</v>
      </c>
      <c r="H128" s="56">
        <v>10000</v>
      </c>
      <c r="I128" s="56"/>
      <c r="J128" s="54" t="s">
        <v>477</v>
      </c>
    </row>
    <row r="129" spans="1:10" x14ac:dyDescent="0.2">
      <c r="A129" s="54"/>
      <c r="B129" s="54"/>
      <c r="C129" s="54"/>
      <c r="D129" s="54" t="s">
        <v>280</v>
      </c>
      <c r="E129" s="54"/>
      <c r="F129" s="54"/>
      <c r="G129" s="61" t="s">
        <v>107</v>
      </c>
      <c r="H129" s="56">
        <v>10000</v>
      </c>
      <c r="I129" s="56"/>
      <c r="J129" s="54" t="s">
        <v>477</v>
      </c>
    </row>
    <row r="130" spans="1:10" x14ac:dyDescent="0.2">
      <c r="A130" s="54"/>
      <c r="B130" s="54"/>
      <c r="C130" s="54"/>
      <c r="D130" s="54" t="s">
        <v>319</v>
      </c>
      <c r="E130" s="54"/>
      <c r="F130" s="54"/>
      <c r="G130" s="61" t="s">
        <v>107</v>
      </c>
      <c r="H130" s="56">
        <v>10000</v>
      </c>
      <c r="I130" s="56"/>
      <c r="J130" s="54" t="s">
        <v>477</v>
      </c>
    </row>
    <row r="131" spans="1:10" x14ac:dyDescent="0.2">
      <c r="A131" s="54"/>
      <c r="B131" s="54"/>
      <c r="C131" s="54"/>
      <c r="D131" s="54" t="s">
        <v>229</v>
      </c>
      <c r="E131" s="54"/>
      <c r="F131" s="54"/>
      <c r="G131" s="61" t="s">
        <v>107</v>
      </c>
      <c r="H131" s="56">
        <v>10000</v>
      </c>
      <c r="I131" s="56"/>
      <c r="J131" s="54" t="s">
        <v>477</v>
      </c>
    </row>
    <row r="132" spans="1:10" x14ac:dyDescent="0.2">
      <c r="A132" s="54"/>
      <c r="B132" s="54"/>
      <c r="C132" s="54"/>
      <c r="D132" s="54" t="s">
        <v>333</v>
      </c>
      <c r="E132" s="54"/>
      <c r="F132" s="54"/>
      <c r="G132" s="61" t="s">
        <v>107</v>
      </c>
      <c r="H132" s="56">
        <v>10000</v>
      </c>
      <c r="I132" s="56"/>
      <c r="J132" s="54" t="s">
        <v>477</v>
      </c>
    </row>
    <row r="133" spans="1:10" x14ac:dyDescent="0.2">
      <c r="A133" s="54"/>
      <c r="B133" s="54"/>
      <c r="C133" s="54"/>
      <c r="D133" s="54" t="s">
        <v>334</v>
      </c>
      <c r="E133" s="54"/>
      <c r="F133" s="54"/>
      <c r="G133" s="61" t="s">
        <v>107</v>
      </c>
      <c r="H133" s="56">
        <v>10000</v>
      </c>
      <c r="I133" s="56"/>
      <c r="J133" s="54" t="s">
        <v>477</v>
      </c>
    </row>
    <row r="134" spans="1:10" x14ac:dyDescent="0.2">
      <c r="A134" s="54"/>
      <c r="B134" s="54"/>
      <c r="C134" s="54"/>
      <c r="D134" s="54" t="s">
        <v>335</v>
      </c>
      <c r="E134" s="54"/>
      <c r="F134" s="54"/>
      <c r="G134" s="61" t="s">
        <v>107</v>
      </c>
      <c r="H134" s="56">
        <v>10000</v>
      </c>
      <c r="I134" s="56"/>
      <c r="J134" s="54" t="s">
        <v>477</v>
      </c>
    </row>
    <row r="135" spans="1:10" x14ac:dyDescent="0.2">
      <c r="A135" s="54"/>
      <c r="B135" s="54"/>
      <c r="C135" s="54"/>
      <c r="D135" s="54" t="s">
        <v>336</v>
      </c>
      <c r="E135" s="54"/>
      <c r="F135" s="54"/>
      <c r="G135" s="61" t="s">
        <v>107</v>
      </c>
      <c r="H135" s="56">
        <v>10000</v>
      </c>
      <c r="I135" s="56"/>
      <c r="J135" s="54" t="s">
        <v>477</v>
      </c>
    </row>
    <row r="136" spans="1:10" x14ac:dyDescent="0.2">
      <c r="A136" s="54"/>
      <c r="B136" s="54"/>
      <c r="C136" s="54"/>
      <c r="D136" s="54" t="s">
        <v>337</v>
      </c>
      <c r="E136" s="54"/>
      <c r="F136" s="54"/>
      <c r="G136" s="61" t="s">
        <v>107</v>
      </c>
      <c r="H136" s="56">
        <v>10000</v>
      </c>
      <c r="I136" s="56"/>
      <c r="J136" s="54" t="s">
        <v>477</v>
      </c>
    </row>
    <row r="137" spans="1:10" x14ac:dyDescent="0.2">
      <c r="A137" s="54"/>
      <c r="B137" s="54"/>
      <c r="C137" s="54"/>
      <c r="D137" s="54" t="s">
        <v>338</v>
      </c>
      <c r="E137" s="54"/>
      <c r="F137" s="54"/>
      <c r="G137" s="61" t="s">
        <v>107</v>
      </c>
      <c r="H137" s="56">
        <v>10000</v>
      </c>
      <c r="I137" s="56"/>
      <c r="J137" s="54" t="s">
        <v>477</v>
      </c>
    </row>
    <row r="138" spans="1:10" x14ac:dyDescent="0.2">
      <c r="A138" s="54"/>
      <c r="B138" s="54"/>
      <c r="C138" s="54"/>
      <c r="D138" s="54" t="s">
        <v>339</v>
      </c>
      <c r="E138" s="54"/>
      <c r="F138" s="54"/>
      <c r="G138" s="61" t="s">
        <v>107</v>
      </c>
      <c r="H138" s="56">
        <v>10000</v>
      </c>
      <c r="I138" s="56"/>
      <c r="J138" s="54" t="s">
        <v>477</v>
      </c>
    </row>
    <row r="139" spans="1:10" x14ac:dyDescent="0.2">
      <c r="A139" s="54"/>
      <c r="B139" s="54"/>
      <c r="C139" s="54"/>
      <c r="D139" s="54" t="s">
        <v>340</v>
      </c>
      <c r="E139" s="54"/>
      <c r="F139" s="54"/>
      <c r="G139" s="61" t="s">
        <v>107</v>
      </c>
      <c r="H139" s="56">
        <v>10000</v>
      </c>
      <c r="I139" s="56"/>
      <c r="J139" s="54" t="s">
        <v>477</v>
      </c>
    </row>
    <row r="140" spans="1:10" x14ac:dyDescent="0.2">
      <c r="A140" s="54"/>
      <c r="B140" s="54"/>
      <c r="C140" s="54"/>
      <c r="D140" s="54" t="s">
        <v>341</v>
      </c>
      <c r="E140" s="54"/>
      <c r="F140" s="54"/>
      <c r="G140" s="61" t="s">
        <v>107</v>
      </c>
      <c r="H140" s="56">
        <v>10000</v>
      </c>
      <c r="I140" s="56"/>
      <c r="J140" s="54" t="s">
        <v>477</v>
      </c>
    </row>
    <row r="141" spans="1:10" x14ac:dyDescent="0.2">
      <c r="A141" s="54"/>
      <c r="B141" s="54"/>
      <c r="C141" s="54"/>
      <c r="D141" s="54" t="s">
        <v>342</v>
      </c>
      <c r="E141" s="54"/>
      <c r="F141" s="54"/>
      <c r="G141" s="61" t="s">
        <v>107</v>
      </c>
      <c r="H141" s="56">
        <v>10000</v>
      </c>
      <c r="I141" s="56"/>
      <c r="J141" s="54" t="s">
        <v>477</v>
      </c>
    </row>
    <row r="142" spans="1:10" x14ac:dyDescent="0.2">
      <c r="A142" s="54"/>
      <c r="B142" s="54"/>
      <c r="C142" s="54"/>
      <c r="D142" s="54" t="s">
        <v>343</v>
      </c>
      <c r="E142" s="54"/>
      <c r="F142" s="54"/>
      <c r="G142" s="61" t="s">
        <v>362</v>
      </c>
      <c r="H142" s="56">
        <v>10000</v>
      </c>
      <c r="I142" s="56"/>
      <c r="J142" s="54" t="s">
        <v>477</v>
      </c>
    </row>
    <row r="143" spans="1:10" x14ac:dyDescent="0.2">
      <c r="A143" s="54"/>
      <c r="B143" s="54"/>
      <c r="C143" s="54"/>
      <c r="D143" s="54" t="s">
        <v>264</v>
      </c>
      <c r="E143" s="54"/>
      <c r="F143" s="54"/>
      <c r="G143" s="61" t="s">
        <v>362</v>
      </c>
      <c r="H143" s="56">
        <v>10000</v>
      </c>
      <c r="I143" s="56"/>
      <c r="J143" s="54" t="s">
        <v>477</v>
      </c>
    </row>
    <row r="144" spans="1:10" x14ac:dyDescent="0.2">
      <c r="A144" s="54"/>
      <c r="B144" s="54"/>
      <c r="C144" s="54"/>
      <c r="D144" s="54" t="s">
        <v>344</v>
      </c>
      <c r="E144" s="54"/>
      <c r="F144" s="54"/>
      <c r="G144" s="61" t="s">
        <v>362</v>
      </c>
      <c r="H144" s="56">
        <v>10000</v>
      </c>
      <c r="I144" s="56"/>
      <c r="J144" s="54" t="s">
        <v>477</v>
      </c>
    </row>
    <row r="145" spans="1:10" x14ac:dyDescent="0.2">
      <c r="A145" s="54"/>
      <c r="B145" s="54"/>
      <c r="C145" s="54"/>
      <c r="D145" s="54" t="s">
        <v>345</v>
      </c>
      <c r="E145" s="54"/>
      <c r="F145" s="54"/>
      <c r="G145" s="61" t="s">
        <v>362</v>
      </c>
      <c r="H145" s="56">
        <v>10000</v>
      </c>
      <c r="I145" s="56"/>
      <c r="J145" s="54" t="s">
        <v>477</v>
      </c>
    </row>
    <row r="146" spans="1:10" x14ac:dyDescent="0.2">
      <c r="A146" s="54"/>
      <c r="B146" s="54"/>
      <c r="C146" s="54"/>
      <c r="D146" s="54" t="s">
        <v>346</v>
      </c>
      <c r="E146" s="54"/>
      <c r="F146" s="54"/>
      <c r="G146" s="61" t="s">
        <v>362</v>
      </c>
      <c r="H146" s="56">
        <v>10000</v>
      </c>
      <c r="I146" s="56"/>
      <c r="J146" s="54" t="s">
        <v>477</v>
      </c>
    </row>
    <row r="147" spans="1:10" x14ac:dyDescent="0.2">
      <c r="A147" s="54"/>
      <c r="B147" s="54"/>
      <c r="C147" s="54"/>
      <c r="D147" s="54" t="s">
        <v>287</v>
      </c>
      <c r="E147" s="54"/>
      <c r="F147" s="54"/>
      <c r="G147" s="61" t="s">
        <v>362</v>
      </c>
      <c r="H147" s="56">
        <v>10000</v>
      </c>
      <c r="I147" s="56"/>
      <c r="J147" s="54" t="s">
        <v>477</v>
      </c>
    </row>
    <row r="148" spans="1:10" x14ac:dyDescent="0.2">
      <c r="A148" s="54"/>
      <c r="B148" s="54"/>
      <c r="C148" s="54"/>
      <c r="D148" s="54" t="s">
        <v>347</v>
      </c>
      <c r="E148" s="54"/>
      <c r="F148" s="54"/>
      <c r="G148" s="61" t="s">
        <v>362</v>
      </c>
      <c r="H148" s="56">
        <v>10000</v>
      </c>
      <c r="I148" s="56"/>
      <c r="J148" s="54" t="s">
        <v>477</v>
      </c>
    </row>
    <row r="149" spans="1:10" x14ac:dyDescent="0.2">
      <c r="A149" s="54"/>
      <c r="B149" s="54"/>
      <c r="C149" s="54"/>
      <c r="D149" s="54" t="s">
        <v>348</v>
      </c>
      <c r="E149" s="54"/>
      <c r="F149" s="54"/>
      <c r="G149" s="61" t="s">
        <v>362</v>
      </c>
      <c r="H149" s="56">
        <v>10000</v>
      </c>
      <c r="I149" s="56"/>
      <c r="J149" s="54" t="s">
        <v>477</v>
      </c>
    </row>
    <row r="150" spans="1:10" x14ac:dyDescent="0.2">
      <c r="A150" s="54"/>
      <c r="B150" s="54"/>
      <c r="C150" s="54"/>
      <c r="D150" s="54" t="s">
        <v>349</v>
      </c>
      <c r="E150" s="54"/>
      <c r="F150" s="54"/>
      <c r="G150" s="61" t="s">
        <v>362</v>
      </c>
      <c r="H150" s="56">
        <v>10000</v>
      </c>
      <c r="I150" s="56"/>
      <c r="J150" s="54" t="s">
        <v>477</v>
      </c>
    </row>
    <row r="151" spans="1:10" x14ac:dyDescent="0.2">
      <c r="A151" s="54"/>
      <c r="B151" s="54"/>
      <c r="C151" s="54"/>
      <c r="D151" s="54" t="s">
        <v>350</v>
      </c>
      <c r="E151" s="54"/>
      <c r="F151" s="54"/>
      <c r="G151" s="61" t="s">
        <v>362</v>
      </c>
      <c r="H151" s="56">
        <v>10000</v>
      </c>
      <c r="I151" s="56"/>
      <c r="J151" s="54" t="s">
        <v>477</v>
      </c>
    </row>
    <row r="152" spans="1:10" x14ac:dyDescent="0.2">
      <c r="A152" s="54"/>
      <c r="B152" s="54"/>
      <c r="C152" s="54"/>
      <c r="D152" s="54" t="s">
        <v>332</v>
      </c>
      <c r="E152" s="54"/>
      <c r="F152" s="54"/>
      <c r="G152" s="61" t="s">
        <v>362</v>
      </c>
      <c r="H152" s="56">
        <v>10000</v>
      </c>
      <c r="I152" s="56"/>
      <c r="J152" s="54" t="s">
        <v>477</v>
      </c>
    </row>
    <row r="153" spans="1:10" x14ac:dyDescent="0.2">
      <c r="A153" s="54"/>
      <c r="B153" s="54"/>
      <c r="C153" s="54"/>
      <c r="D153" s="54" t="s">
        <v>351</v>
      </c>
      <c r="E153" s="54"/>
      <c r="F153" s="54"/>
      <c r="G153" s="61" t="s">
        <v>362</v>
      </c>
      <c r="H153" s="56">
        <v>10000</v>
      </c>
      <c r="I153" s="56"/>
      <c r="J153" s="54" t="s">
        <v>477</v>
      </c>
    </row>
    <row r="154" spans="1:10" x14ac:dyDescent="0.2">
      <c r="A154" s="54"/>
      <c r="B154" s="54"/>
      <c r="C154" s="54"/>
      <c r="D154" s="54" t="s">
        <v>352</v>
      </c>
      <c r="E154" s="54"/>
      <c r="F154" s="54"/>
      <c r="G154" s="61" t="s">
        <v>362</v>
      </c>
      <c r="H154" s="56">
        <v>10000</v>
      </c>
      <c r="I154" s="56"/>
      <c r="J154" s="54" t="s">
        <v>477</v>
      </c>
    </row>
    <row r="155" spans="1:10" x14ac:dyDescent="0.2">
      <c r="A155" s="54"/>
      <c r="B155" s="54"/>
      <c r="C155" s="54"/>
      <c r="D155" s="54" t="s">
        <v>353</v>
      </c>
      <c r="E155" s="54"/>
      <c r="F155" s="54"/>
      <c r="G155" s="61" t="s">
        <v>362</v>
      </c>
      <c r="H155" s="56">
        <v>10000</v>
      </c>
      <c r="I155" s="56"/>
      <c r="J155" s="54" t="s">
        <v>477</v>
      </c>
    </row>
    <row r="156" spans="1:10" x14ac:dyDescent="0.2">
      <c r="A156" s="54"/>
      <c r="B156" s="54"/>
      <c r="C156" s="54"/>
      <c r="D156" s="54" t="s">
        <v>326</v>
      </c>
      <c r="E156" s="54"/>
      <c r="F156" s="54"/>
      <c r="G156" s="61" t="s">
        <v>362</v>
      </c>
      <c r="H156" s="56">
        <v>10000</v>
      </c>
      <c r="I156" s="56"/>
      <c r="J156" s="54" t="s">
        <v>477</v>
      </c>
    </row>
    <row r="157" spans="1:10" x14ac:dyDescent="0.2">
      <c r="A157" s="54"/>
      <c r="B157" s="54"/>
      <c r="C157" s="54"/>
      <c r="D157" s="54" t="s">
        <v>354</v>
      </c>
      <c r="E157" s="54"/>
      <c r="F157" s="54"/>
      <c r="G157" s="61" t="s">
        <v>362</v>
      </c>
      <c r="H157" s="56">
        <v>10000</v>
      </c>
      <c r="I157" s="56"/>
      <c r="J157" s="54" t="s">
        <v>477</v>
      </c>
    </row>
    <row r="158" spans="1:10" x14ac:dyDescent="0.2">
      <c r="A158" s="54"/>
      <c r="B158" s="54"/>
      <c r="C158" s="54"/>
      <c r="D158" s="54" t="s">
        <v>339</v>
      </c>
      <c r="E158" s="54"/>
      <c r="F158" s="54"/>
      <c r="G158" s="61" t="s">
        <v>362</v>
      </c>
      <c r="H158" s="56">
        <v>10000</v>
      </c>
      <c r="I158" s="56"/>
      <c r="J158" s="54" t="s">
        <v>477</v>
      </c>
    </row>
    <row r="159" spans="1:10" x14ac:dyDescent="0.2">
      <c r="A159" s="54"/>
      <c r="B159" s="54"/>
      <c r="C159" s="54"/>
      <c r="D159" s="54" t="s">
        <v>230</v>
      </c>
      <c r="E159" s="54"/>
      <c r="F159" s="54"/>
      <c r="G159" s="61" t="s">
        <v>362</v>
      </c>
      <c r="H159" s="56">
        <v>10000</v>
      </c>
      <c r="I159" s="56"/>
      <c r="J159" s="54" t="s">
        <v>477</v>
      </c>
    </row>
    <row r="160" spans="1:10" x14ac:dyDescent="0.2">
      <c r="A160" s="54"/>
      <c r="B160" s="54"/>
      <c r="C160" s="54"/>
      <c r="D160" s="54" t="s">
        <v>355</v>
      </c>
      <c r="E160" s="54"/>
      <c r="F160" s="54"/>
      <c r="G160" s="61" t="s">
        <v>362</v>
      </c>
      <c r="H160" s="56">
        <v>10000</v>
      </c>
      <c r="I160" s="56"/>
      <c r="J160" s="54" t="s">
        <v>477</v>
      </c>
    </row>
    <row r="161" spans="1:10" x14ac:dyDescent="0.2">
      <c r="A161" s="54"/>
      <c r="B161" s="54"/>
      <c r="C161" s="54"/>
      <c r="D161" s="54" t="s">
        <v>356</v>
      </c>
      <c r="E161" s="54"/>
      <c r="F161" s="54"/>
      <c r="G161" s="61" t="s">
        <v>362</v>
      </c>
      <c r="H161" s="56">
        <v>10000</v>
      </c>
      <c r="I161" s="56"/>
      <c r="J161" s="54" t="s">
        <v>477</v>
      </c>
    </row>
    <row r="162" spans="1:10" x14ac:dyDescent="0.2">
      <c r="A162" s="54"/>
      <c r="B162" s="54"/>
      <c r="C162" s="54"/>
      <c r="D162" s="54" t="s">
        <v>357</v>
      </c>
      <c r="E162" s="54"/>
      <c r="F162" s="54"/>
      <c r="G162" s="61" t="s">
        <v>362</v>
      </c>
      <c r="H162" s="56">
        <v>10000</v>
      </c>
      <c r="I162" s="56"/>
      <c r="J162" s="54" t="s">
        <v>477</v>
      </c>
    </row>
    <row r="163" spans="1:10" x14ac:dyDescent="0.2">
      <c r="A163" s="54"/>
      <c r="B163" s="54"/>
      <c r="C163" s="54"/>
      <c r="D163" s="54" t="s">
        <v>358</v>
      </c>
      <c r="E163" s="54"/>
      <c r="F163" s="54"/>
      <c r="G163" s="61" t="s">
        <v>362</v>
      </c>
      <c r="H163" s="56">
        <v>10000</v>
      </c>
      <c r="I163" s="56"/>
      <c r="J163" s="54" t="s">
        <v>477</v>
      </c>
    </row>
    <row r="164" spans="1:10" x14ac:dyDescent="0.2">
      <c r="A164" s="54"/>
      <c r="B164" s="54"/>
      <c r="C164" s="54"/>
      <c r="D164" s="54" t="s">
        <v>359</v>
      </c>
      <c r="E164" s="54"/>
      <c r="F164" s="54"/>
      <c r="G164" s="61" t="s">
        <v>362</v>
      </c>
      <c r="H164" s="56">
        <v>10000</v>
      </c>
      <c r="I164" s="56"/>
      <c r="J164" s="54" t="s">
        <v>477</v>
      </c>
    </row>
    <row r="165" spans="1:10" x14ac:dyDescent="0.2">
      <c r="A165" s="54"/>
      <c r="B165" s="54"/>
      <c r="C165" s="54"/>
      <c r="D165" s="54" t="s">
        <v>360</v>
      </c>
      <c r="E165" s="54"/>
      <c r="F165" s="54"/>
      <c r="G165" s="61" t="s">
        <v>362</v>
      </c>
      <c r="H165" s="56">
        <v>10000</v>
      </c>
      <c r="I165" s="56"/>
      <c r="J165" s="54" t="s">
        <v>477</v>
      </c>
    </row>
    <row r="166" spans="1:10" x14ac:dyDescent="0.2">
      <c r="A166" s="54"/>
      <c r="B166" s="54"/>
      <c r="C166" s="54"/>
      <c r="D166" s="54" t="s">
        <v>361</v>
      </c>
      <c r="E166" s="54"/>
      <c r="F166" s="54"/>
      <c r="G166" s="61" t="s">
        <v>362</v>
      </c>
      <c r="H166" s="56">
        <v>10000</v>
      </c>
      <c r="I166" s="56"/>
      <c r="J166" s="54" t="s">
        <v>477</v>
      </c>
    </row>
    <row r="167" spans="1:10" x14ac:dyDescent="0.2">
      <c r="A167" s="54"/>
      <c r="B167" s="54"/>
      <c r="C167" s="54"/>
      <c r="D167" s="54" t="s">
        <v>363</v>
      </c>
      <c r="E167" s="54"/>
      <c r="F167" s="54"/>
      <c r="G167" s="61" t="s">
        <v>140</v>
      </c>
      <c r="H167" s="56">
        <v>10000</v>
      </c>
      <c r="I167" s="56"/>
      <c r="J167" s="54" t="s">
        <v>477</v>
      </c>
    </row>
    <row r="168" spans="1:10" x14ac:dyDescent="0.2">
      <c r="A168" s="54"/>
      <c r="B168" s="54"/>
      <c r="C168" s="54"/>
      <c r="D168" s="54" t="s">
        <v>364</v>
      </c>
      <c r="E168" s="54"/>
      <c r="F168" s="54"/>
      <c r="G168" s="61" t="s">
        <v>140</v>
      </c>
      <c r="H168" s="56">
        <v>10000</v>
      </c>
      <c r="I168" s="56"/>
      <c r="J168" s="54" t="s">
        <v>477</v>
      </c>
    </row>
    <row r="169" spans="1:10" x14ac:dyDescent="0.2">
      <c r="A169" s="54"/>
      <c r="B169" s="54"/>
      <c r="C169" s="54"/>
      <c r="D169" s="54" t="s">
        <v>365</v>
      </c>
      <c r="E169" s="54"/>
      <c r="F169" s="54"/>
      <c r="G169" s="61" t="s">
        <v>140</v>
      </c>
      <c r="H169" s="56">
        <v>10000</v>
      </c>
      <c r="I169" s="56"/>
      <c r="J169" s="54" t="s">
        <v>477</v>
      </c>
    </row>
    <row r="170" spans="1:10" x14ac:dyDescent="0.2">
      <c r="A170" s="54"/>
      <c r="B170" s="54"/>
      <c r="C170" s="54"/>
      <c r="D170" s="54" t="s">
        <v>277</v>
      </c>
      <c r="E170" s="54"/>
      <c r="F170" s="54"/>
      <c r="G170" s="61" t="s">
        <v>140</v>
      </c>
      <c r="H170" s="56">
        <v>10000</v>
      </c>
      <c r="I170" s="56"/>
      <c r="J170" s="54" t="s">
        <v>477</v>
      </c>
    </row>
    <row r="171" spans="1:10" x14ac:dyDescent="0.2">
      <c r="A171" s="54"/>
      <c r="B171" s="54"/>
      <c r="C171" s="54"/>
      <c r="D171" s="54" t="s">
        <v>366</v>
      </c>
      <c r="E171" s="54"/>
      <c r="F171" s="54"/>
      <c r="G171" s="61" t="s">
        <v>15</v>
      </c>
      <c r="H171" s="56">
        <v>10000</v>
      </c>
      <c r="I171" s="56"/>
      <c r="J171" s="54" t="s">
        <v>477</v>
      </c>
    </row>
    <row r="172" spans="1:10" x14ac:dyDescent="0.2">
      <c r="A172" s="54"/>
      <c r="B172" s="54"/>
      <c r="C172" s="54"/>
      <c r="D172" s="54" t="s">
        <v>367</v>
      </c>
      <c r="E172" s="54"/>
      <c r="F172" s="54"/>
      <c r="G172" s="61" t="s">
        <v>15</v>
      </c>
      <c r="H172" s="56">
        <v>10000</v>
      </c>
      <c r="I172" s="56"/>
      <c r="J172" s="54" t="s">
        <v>477</v>
      </c>
    </row>
    <row r="173" spans="1:10" x14ac:dyDescent="0.2">
      <c r="A173" s="54"/>
      <c r="B173" s="54"/>
      <c r="C173" s="54"/>
      <c r="D173" s="63" t="s">
        <v>232</v>
      </c>
      <c r="E173" s="63"/>
      <c r="F173" s="63"/>
      <c r="G173" s="61" t="s">
        <v>15</v>
      </c>
      <c r="H173" s="56">
        <v>10000</v>
      </c>
      <c r="I173" s="56"/>
      <c r="J173" s="54" t="s">
        <v>477</v>
      </c>
    </row>
    <row r="174" spans="1:10" x14ac:dyDescent="0.2">
      <c r="A174" s="54"/>
      <c r="B174" s="54"/>
      <c r="C174" s="54"/>
      <c r="D174" s="63" t="s">
        <v>368</v>
      </c>
      <c r="E174" s="63"/>
      <c r="F174" s="63"/>
      <c r="G174" s="61" t="s">
        <v>15</v>
      </c>
      <c r="H174" s="56">
        <v>10000</v>
      </c>
      <c r="I174" s="56"/>
      <c r="J174" s="54" t="s">
        <v>477</v>
      </c>
    </row>
    <row r="175" spans="1:10" x14ac:dyDescent="0.2">
      <c r="A175" s="54"/>
      <c r="B175" s="54"/>
      <c r="C175" s="54"/>
      <c r="D175" s="63" t="s">
        <v>230</v>
      </c>
      <c r="E175" s="63"/>
      <c r="F175" s="63"/>
      <c r="G175" s="61" t="s">
        <v>15</v>
      </c>
      <c r="H175" s="56">
        <v>10000</v>
      </c>
      <c r="I175" s="56"/>
      <c r="J175" s="54" t="s">
        <v>477</v>
      </c>
    </row>
    <row r="176" spans="1:10" x14ac:dyDescent="0.2">
      <c r="A176" s="54"/>
      <c r="B176" s="54"/>
      <c r="C176" s="54"/>
      <c r="D176" s="63" t="s">
        <v>369</v>
      </c>
      <c r="E176" s="63"/>
      <c r="F176" s="63"/>
      <c r="G176" s="61" t="s">
        <v>15</v>
      </c>
      <c r="H176" s="56">
        <v>10000</v>
      </c>
      <c r="I176" s="56"/>
      <c r="J176" s="54" t="s">
        <v>477</v>
      </c>
    </row>
    <row r="177" spans="1:254" x14ac:dyDescent="0.2">
      <c r="A177" s="63"/>
      <c r="B177" s="63"/>
      <c r="C177" s="63"/>
      <c r="D177" s="63" t="s">
        <v>370</v>
      </c>
      <c r="E177" s="63"/>
      <c r="F177" s="63"/>
      <c r="G177" s="61" t="s">
        <v>15</v>
      </c>
      <c r="H177" s="56">
        <v>10000</v>
      </c>
      <c r="I177" s="56"/>
      <c r="J177" s="54" t="s">
        <v>477</v>
      </c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  <c r="BA177" s="49"/>
      <c r="BB177" s="49"/>
      <c r="BC177" s="49"/>
      <c r="BD177" s="49"/>
      <c r="BE177" s="49"/>
      <c r="BF177" s="49"/>
      <c r="BG177" s="49"/>
      <c r="BH177" s="49"/>
      <c r="BI177" s="49"/>
      <c r="BJ177" s="49"/>
      <c r="BK177" s="49"/>
      <c r="BL177" s="49"/>
      <c r="BM177" s="49"/>
      <c r="BN177" s="49"/>
      <c r="BO177" s="49"/>
      <c r="BP177" s="49"/>
      <c r="BQ177" s="49"/>
      <c r="BR177" s="49"/>
      <c r="BS177" s="49"/>
      <c r="BT177" s="49"/>
      <c r="BU177" s="49"/>
      <c r="BV177" s="49"/>
      <c r="BW177" s="49"/>
      <c r="BX177" s="49"/>
      <c r="BY177" s="49"/>
      <c r="BZ177" s="49"/>
      <c r="CA177" s="49"/>
      <c r="CB177" s="49"/>
      <c r="CC177" s="49"/>
      <c r="CD177" s="49"/>
      <c r="CE177" s="49"/>
      <c r="CF177" s="49"/>
      <c r="CG177" s="49"/>
      <c r="CH177" s="49"/>
      <c r="CI177" s="49"/>
      <c r="CJ177" s="49"/>
      <c r="CK177" s="49"/>
      <c r="CL177" s="49"/>
      <c r="CM177" s="49"/>
      <c r="CN177" s="49"/>
      <c r="CO177" s="49"/>
      <c r="CP177" s="49"/>
      <c r="CQ177" s="49"/>
      <c r="CR177" s="49"/>
      <c r="CS177" s="49"/>
      <c r="CT177" s="49"/>
      <c r="CU177" s="49"/>
      <c r="CV177" s="49"/>
      <c r="CW177" s="49"/>
      <c r="CX177" s="49"/>
      <c r="CY177" s="49"/>
      <c r="CZ177" s="49"/>
      <c r="DA177" s="49"/>
      <c r="DB177" s="49"/>
      <c r="DC177" s="49"/>
      <c r="DD177" s="49"/>
      <c r="DE177" s="49"/>
      <c r="DF177" s="49"/>
      <c r="DG177" s="49"/>
      <c r="DH177" s="49"/>
      <c r="DI177" s="49"/>
      <c r="DJ177" s="49"/>
      <c r="DK177" s="49"/>
      <c r="DL177" s="49"/>
      <c r="DM177" s="49"/>
      <c r="DN177" s="49"/>
      <c r="DO177" s="49"/>
      <c r="DP177" s="49"/>
      <c r="DQ177" s="49"/>
      <c r="DR177" s="49"/>
      <c r="DS177" s="49"/>
      <c r="DT177" s="49"/>
      <c r="DU177" s="49"/>
      <c r="DV177" s="49"/>
      <c r="DW177" s="49"/>
      <c r="DX177" s="49"/>
      <c r="DY177" s="49"/>
      <c r="DZ177" s="49"/>
      <c r="EA177" s="49"/>
      <c r="EB177" s="49"/>
      <c r="EC177" s="49"/>
      <c r="ED177" s="49"/>
      <c r="EE177" s="49"/>
      <c r="EF177" s="49"/>
      <c r="EG177" s="49"/>
      <c r="EH177" s="49"/>
      <c r="EI177" s="49"/>
      <c r="EJ177" s="49"/>
      <c r="EK177" s="49"/>
      <c r="EL177" s="49"/>
      <c r="EM177" s="49"/>
      <c r="EN177" s="49"/>
      <c r="EO177" s="49"/>
      <c r="EP177" s="49"/>
      <c r="EQ177" s="49"/>
      <c r="ER177" s="49"/>
      <c r="ES177" s="49"/>
      <c r="ET177" s="49"/>
      <c r="EU177" s="49"/>
      <c r="EV177" s="49"/>
      <c r="EW177" s="49"/>
      <c r="EX177" s="49"/>
      <c r="EY177" s="49"/>
      <c r="EZ177" s="49"/>
      <c r="FA177" s="49"/>
      <c r="FB177" s="49"/>
      <c r="FC177" s="49"/>
      <c r="FD177" s="49"/>
      <c r="FE177" s="49"/>
      <c r="FF177" s="49"/>
      <c r="FG177" s="49"/>
      <c r="FH177" s="49"/>
      <c r="FI177" s="49"/>
      <c r="FJ177" s="49"/>
      <c r="FK177" s="49"/>
      <c r="FL177" s="49"/>
      <c r="FM177" s="49"/>
      <c r="FN177" s="49"/>
      <c r="FO177" s="49"/>
      <c r="FP177" s="49"/>
      <c r="FQ177" s="49"/>
      <c r="FR177" s="49"/>
      <c r="FS177" s="49"/>
      <c r="FT177" s="49"/>
      <c r="FU177" s="49"/>
      <c r="FV177" s="49"/>
      <c r="FW177" s="49"/>
      <c r="FX177" s="49"/>
      <c r="FY177" s="49"/>
      <c r="FZ177" s="49"/>
      <c r="GA177" s="49"/>
      <c r="GB177" s="49"/>
      <c r="GC177" s="49"/>
      <c r="GD177" s="49"/>
      <c r="GE177" s="49"/>
      <c r="GF177" s="49"/>
      <c r="GG177" s="49"/>
      <c r="GH177" s="49"/>
      <c r="GI177" s="49"/>
      <c r="GJ177" s="49"/>
      <c r="GK177" s="49"/>
      <c r="GL177" s="49"/>
      <c r="GM177" s="49"/>
      <c r="GN177" s="49"/>
      <c r="GO177" s="49"/>
      <c r="GP177" s="49"/>
      <c r="GQ177" s="49"/>
      <c r="GR177" s="49"/>
      <c r="GS177" s="49"/>
      <c r="GT177" s="49"/>
      <c r="GU177" s="49"/>
      <c r="GV177" s="49"/>
      <c r="GW177" s="49"/>
      <c r="GX177" s="49"/>
      <c r="GY177" s="49"/>
      <c r="GZ177" s="49"/>
      <c r="HA177" s="49"/>
      <c r="HB177" s="49"/>
      <c r="HC177" s="49"/>
      <c r="HD177" s="49"/>
      <c r="HE177" s="49"/>
      <c r="HF177" s="49"/>
      <c r="HG177" s="49"/>
      <c r="HH177" s="49"/>
      <c r="HI177" s="49"/>
      <c r="HJ177" s="49"/>
      <c r="HK177" s="49"/>
      <c r="HL177" s="49"/>
      <c r="HM177" s="49"/>
      <c r="HN177" s="49"/>
      <c r="HO177" s="49"/>
      <c r="HP177" s="49"/>
      <c r="HQ177" s="49"/>
      <c r="HR177" s="49"/>
      <c r="HS177" s="49"/>
      <c r="HT177" s="49"/>
      <c r="HU177" s="49"/>
      <c r="HV177" s="49"/>
      <c r="HW177" s="49"/>
      <c r="HX177" s="49"/>
      <c r="HY177" s="49"/>
      <c r="HZ177" s="49"/>
      <c r="IA177" s="49"/>
      <c r="IB177" s="49"/>
      <c r="IC177" s="49"/>
      <c r="ID177" s="49"/>
      <c r="IE177" s="49"/>
      <c r="IF177" s="49"/>
      <c r="IG177" s="49"/>
      <c r="IH177" s="49"/>
      <c r="II177" s="49"/>
      <c r="IJ177" s="49"/>
      <c r="IK177" s="49"/>
      <c r="IL177" s="49"/>
      <c r="IM177" s="49"/>
      <c r="IN177" s="49"/>
      <c r="IO177" s="49"/>
      <c r="IP177" s="49"/>
      <c r="IQ177" s="49"/>
      <c r="IR177" s="49"/>
      <c r="IS177" s="49"/>
      <c r="IT177" s="49"/>
    </row>
    <row r="178" spans="1:254" x14ac:dyDescent="0.2">
      <c r="A178" s="63"/>
      <c r="B178" s="63"/>
      <c r="C178" s="63"/>
      <c r="D178" s="63" t="s">
        <v>371</v>
      </c>
      <c r="E178" s="63"/>
      <c r="F178" s="63"/>
      <c r="G178" s="61" t="s">
        <v>15</v>
      </c>
      <c r="H178" s="56">
        <v>10000</v>
      </c>
      <c r="I178" s="56"/>
      <c r="J178" s="54" t="s">
        <v>477</v>
      </c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49"/>
      <c r="BC178" s="49"/>
      <c r="BD178" s="49"/>
      <c r="BE178" s="49"/>
      <c r="BF178" s="49"/>
      <c r="BG178" s="49"/>
      <c r="BH178" s="49"/>
      <c r="BI178" s="49"/>
      <c r="BJ178" s="49"/>
      <c r="BK178" s="49"/>
      <c r="BL178" s="49"/>
      <c r="BM178" s="49"/>
      <c r="BN178" s="49"/>
      <c r="BO178" s="49"/>
      <c r="BP178" s="49"/>
      <c r="BQ178" s="49"/>
      <c r="BR178" s="49"/>
      <c r="BS178" s="49"/>
      <c r="BT178" s="49"/>
      <c r="BU178" s="49"/>
      <c r="BV178" s="49"/>
      <c r="BW178" s="49"/>
      <c r="BX178" s="49"/>
      <c r="BY178" s="49"/>
      <c r="BZ178" s="49"/>
      <c r="CA178" s="49"/>
      <c r="CB178" s="49"/>
      <c r="CC178" s="49"/>
      <c r="CD178" s="49"/>
      <c r="CE178" s="49"/>
      <c r="CF178" s="49"/>
      <c r="CG178" s="49"/>
      <c r="CH178" s="49"/>
      <c r="CI178" s="49"/>
      <c r="CJ178" s="49"/>
      <c r="CK178" s="49"/>
      <c r="CL178" s="49"/>
      <c r="CM178" s="49"/>
      <c r="CN178" s="49"/>
      <c r="CO178" s="49"/>
      <c r="CP178" s="49"/>
      <c r="CQ178" s="49"/>
      <c r="CR178" s="49"/>
      <c r="CS178" s="49"/>
      <c r="CT178" s="49"/>
      <c r="CU178" s="49"/>
      <c r="CV178" s="49"/>
      <c r="CW178" s="49"/>
      <c r="CX178" s="49"/>
      <c r="CY178" s="49"/>
      <c r="CZ178" s="49"/>
      <c r="DA178" s="49"/>
      <c r="DB178" s="49"/>
      <c r="DC178" s="49"/>
      <c r="DD178" s="49"/>
      <c r="DE178" s="49"/>
      <c r="DF178" s="49"/>
      <c r="DG178" s="49"/>
      <c r="DH178" s="49"/>
      <c r="DI178" s="49"/>
      <c r="DJ178" s="49"/>
      <c r="DK178" s="49"/>
      <c r="DL178" s="49"/>
      <c r="DM178" s="49"/>
      <c r="DN178" s="49"/>
      <c r="DO178" s="49"/>
      <c r="DP178" s="49"/>
      <c r="DQ178" s="49"/>
      <c r="DR178" s="49"/>
      <c r="DS178" s="49"/>
      <c r="DT178" s="49"/>
      <c r="DU178" s="49"/>
      <c r="DV178" s="49"/>
      <c r="DW178" s="49"/>
      <c r="DX178" s="49"/>
      <c r="DY178" s="49"/>
      <c r="DZ178" s="49"/>
      <c r="EA178" s="49"/>
      <c r="EB178" s="49"/>
      <c r="EC178" s="49"/>
      <c r="ED178" s="49"/>
      <c r="EE178" s="49"/>
      <c r="EF178" s="49"/>
      <c r="EG178" s="49"/>
      <c r="EH178" s="49"/>
      <c r="EI178" s="49"/>
      <c r="EJ178" s="49"/>
      <c r="EK178" s="49"/>
      <c r="EL178" s="49"/>
      <c r="EM178" s="49"/>
      <c r="EN178" s="49"/>
      <c r="EO178" s="49"/>
      <c r="EP178" s="49"/>
      <c r="EQ178" s="49"/>
      <c r="ER178" s="49"/>
      <c r="ES178" s="49"/>
      <c r="ET178" s="49"/>
      <c r="EU178" s="49"/>
      <c r="EV178" s="49"/>
      <c r="EW178" s="49"/>
      <c r="EX178" s="49"/>
      <c r="EY178" s="49"/>
      <c r="EZ178" s="49"/>
      <c r="FA178" s="49"/>
      <c r="FB178" s="49"/>
      <c r="FC178" s="49"/>
      <c r="FD178" s="49"/>
      <c r="FE178" s="49"/>
      <c r="FF178" s="49"/>
      <c r="FG178" s="49"/>
      <c r="FH178" s="49"/>
      <c r="FI178" s="49"/>
      <c r="FJ178" s="49"/>
      <c r="FK178" s="49"/>
      <c r="FL178" s="49"/>
      <c r="FM178" s="49"/>
      <c r="FN178" s="49"/>
      <c r="FO178" s="49"/>
      <c r="FP178" s="49"/>
      <c r="FQ178" s="49"/>
      <c r="FR178" s="49"/>
      <c r="FS178" s="49"/>
      <c r="FT178" s="49"/>
      <c r="FU178" s="49"/>
      <c r="FV178" s="49"/>
      <c r="FW178" s="49"/>
      <c r="FX178" s="49"/>
      <c r="FY178" s="49"/>
      <c r="FZ178" s="49"/>
      <c r="GA178" s="49"/>
      <c r="GB178" s="49"/>
      <c r="GC178" s="49"/>
      <c r="GD178" s="49"/>
      <c r="GE178" s="49"/>
      <c r="GF178" s="49"/>
      <c r="GG178" s="49"/>
      <c r="GH178" s="49"/>
      <c r="GI178" s="49"/>
      <c r="GJ178" s="49"/>
      <c r="GK178" s="49"/>
      <c r="GL178" s="49"/>
      <c r="GM178" s="49"/>
      <c r="GN178" s="49"/>
      <c r="GO178" s="49"/>
      <c r="GP178" s="49"/>
      <c r="GQ178" s="49"/>
      <c r="GR178" s="49"/>
      <c r="GS178" s="49"/>
      <c r="GT178" s="49"/>
      <c r="GU178" s="49"/>
      <c r="GV178" s="49"/>
      <c r="GW178" s="49"/>
      <c r="GX178" s="49"/>
      <c r="GY178" s="49"/>
      <c r="GZ178" s="49"/>
      <c r="HA178" s="49"/>
      <c r="HB178" s="49"/>
      <c r="HC178" s="49"/>
      <c r="HD178" s="49"/>
      <c r="HE178" s="49"/>
      <c r="HF178" s="49"/>
      <c r="HG178" s="49"/>
      <c r="HH178" s="49"/>
      <c r="HI178" s="49"/>
      <c r="HJ178" s="49"/>
      <c r="HK178" s="49"/>
      <c r="HL178" s="49"/>
      <c r="HM178" s="49"/>
      <c r="HN178" s="49"/>
      <c r="HO178" s="49"/>
      <c r="HP178" s="49"/>
      <c r="HQ178" s="49"/>
      <c r="HR178" s="49"/>
      <c r="HS178" s="49"/>
      <c r="HT178" s="49"/>
      <c r="HU178" s="49"/>
      <c r="HV178" s="49"/>
      <c r="HW178" s="49"/>
      <c r="HX178" s="49"/>
      <c r="HY178" s="49"/>
      <c r="HZ178" s="49"/>
      <c r="IA178" s="49"/>
      <c r="IB178" s="49"/>
      <c r="IC178" s="49"/>
      <c r="ID178" s="49"/>
      <c r="IE178" s="49"/>
      <c r="IF178" s="49"/>
      <c r="IG178" s="49"/>
      <c r="IH178" s="49"/>
      <c r="II178" s="49"/>
      <c r="IJ178" s="49"/>
      <c r="IK178" s="49"/>
      <c r="IL178" s="49"/>
      <c r="IM178" s="49"/>
      <c r="IN178" s="49"/>
      <c r="IO178" s="49"/>
      <c r="IP178" s="49"/>
      <c r="IQ178" s="49"/>
      <c r="IR178" s="49"/>
      <c r="IS178" s="49"/>
      <c r="IT178" s="49"/>
    </row>
    <row r="179" spans="1:254" x14ac:dyDescent="0.2">
      <c r="A179" s="63"/>
      <c r="B179" s="63"/>
      <c r="C179" s="63"/>
      <c r="D179" s="63" t="s">
        <v>372</v>
      </c>
      <c r="E179" s="63"/>
      <c r="F179" s="63"/>
      <c r="G179" s="61" t="s">
        <v>15</v>
      </c>
      <c r="H179" s="56">
        <v>10000</v>
      </c>
      <c r="I179" s="56"/>
      <c r="J179" s="54" t="s">
        <v>477</v>
      </c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  <c r="BA179" s="49"/>
      <c r="BB179" s="49"/>
      <c r="BC179" s="49"/>
      <c r="BD179" s="49"/>
      <c r="BE179" s="49"/>
      <c r="BF179" s="49"/>
      <c r="BG179" s="49"/>
      <c r="BH179" s="49"/>
      <c r="BI179" s="49"/>
      <c r="BJ179" s="49"/>
      <c r="BK179" s="49"/>
      <c r="BL179" s="49"/>
      <c r="BM179" s="49"/>
      <c r="BN179" s="49"/>
      <c r="BO179" s="49"/>
      <c r="BP179" s="49"/>
      <c r="BQ179" s="49"/>
      <c r="BR179" s="49"/>
      <c r="BS179" s="49"/>
      <c r="BT179" s="49"/>
      <c r="BU179" s="49"/>
      <c r="BV179" s="49"/>
      <c r="BW179" s="49"/>
      <c r="BX179" s="49"/>
      <c r="BY179" s="49"/>
      <c r="BZ179" s="49"/>
      <c r="CA179" s="49"/>
      <c r="CB179" s="49"/>
      <c r="CC179" s="49"/>
      <c r="CD179" s="49"/>
      <c r="CE179" s="49"/>
      <c r="CF179" s="49"/>
      <c r="CG179" s="49"/>
      <c r="CH179" s="49"/>
      <c r="CI179" s="49"/>
      <c r="CJ179" s="49"/>
      <c r="CK179" s="49"/>
      <c r="CL179" s="49"/>
      <c r="CM179" s="49"/>
      <c r="CN179" s="49"/>
      <c r="CO179" s="49"/>
      <c r="CP179" s="49"/>
      <c r="CQ179" s="49"/>
      <c r="CR179" s="49"/>
      <c r="CS179" s="49"/>
      <c r="CT179" s="49"/>
      <c r="CU179" s="49"/>
      <c r="CV179" s="49"/>
      <c r="CW179" s="49"/>
      <c r="CX179" s="49"/>
      <c r="CY179" s="49"/>
      <c r="CZ179" s="49"/>
      <c r="DA179" s="49"/>
      <c r="DB179" s="49"/>
      <c r="DC179" s="49"/>
      <c r="DD179" s="49"/>
      <c r="DE179" s="49"/>
      <c r="DF179" s="49"/>
      <c r="DG179" s="49"/>
      <c r="DH179" s="49"/>
      <c r="DI179" s="49"/>
      <c r="DJ179" s="49"/>
      <c r="DK179" s="49"/>
      <c r="DL179" s="49"/>
      <c r="DM179" s="49"/>
      <c r="DN179" s="49"/>
      <c r="DO179" s="49"/>
      <c r="DP179" s="49"/>
      <c r="DQ179" s="49"/>
      <c r="DR179" s="49"/>
      <c r="DS179" s="49"/>
      <c r="DT179" s="49"/>
      <c r="DU179" s="49"/>
      <c r="DV179" s="49"/>
      <c r="DW179" s="49"/>
      <c r="DX179" s="49"/>
      <c r="DY179" s="49"/>
      <c r="DZ179" s="49"/>
      <c r="EA179" s="49"/>
      <c r="EB179" s="49"/>
      <c r="EC179" s="49"/>
      <c r="ED179" s="49"/>
      <c r="EE179" s="49"/>
      <c r="EF179" s="49"/>
      <c r="EG179" s="49"/>
      <c r="EH179" s="49"/>
      <c r="EI179" s="49"/>
      <c r="EJ179" s="49"/>
      <c r="EK179" s="49"/>
      <c r="EL179" s="49"/>
      <c r="EM179" s="49"/>
      <c r="EN179" s="49"/>
      <c r="EO179" s="49"/>
      <c r="EP179" s="49"/>
      <c r="EQ179" s="49"/>
      <c r="ER179" s="49"/>
      <c r="ES179" s="49"/>
      <c r="ET179" s="49"/>
      <c r="EU179" s="49"/>
      <c r="EV179" s="49"/>
      <c r="EW179" s="49"/>
      <c r="EX179" s="49"/>
      <c r="EY179" s="49"/>
      <c r="EZ179" s="49"/>
      <c r="FA179" s="49"/>
      <c r="FB179" s="49"/>
      <c r="FC179" s="49"/>
      <c r="FD179" s="49"/>
      <c r="FE179" s="49"/>
      <c r="FF179" s="49"/>
      <c r="FG179" s="49"/>
      <c r="FH179" s="49"/>
      <c r="FI179" s="49"/>
      <c r="FJ179" s="49"/>
      <c r="FK179" s="49"/>
      <c r="FL179" s="49"/>
      <c r="FM179" s="49"/>
      <c r="FN179" s="49"/>
      <c r="FO179" s="49"/>
      <c r="FP179" s="49"/>
      <c r="FQ179" s="49"/>
      <c r="FR179" s="49"/>
      <c r="FS179" s="49"/>
      <c r="FT179" s="49"/>
      <c r="FU179" s="49"/>
      <c r="FV179" s="49"/>
      <c r="FW179" s="49"/>
      <c r="FX179" s="49"/>
      <c r="FY179" s="49"/>
      <c r="FZ179" s="49"/>
      <c r="GA179" s="49"/>
      <c r="GB179" s="49"/>
      <c r="GC179" s="49"/>
      <c r="GD179" s="49"/>
      <c r="GE179" s="49"/>
      <c r="GF179" s="49"/>
      <c r="GG179" s="49"/>
      <c r="GH179" s="49"/>
      <c r="GI179" s="49"/>
      <c r="GJ179" s="49"/>
      <c r="GK179" s="49"/>
      <c r="GL179" s="49"/>
      <c r="GM179" s="49"/>
      <c r="GN179" s="49"/>
      <c r="GO179" s="49"/>
      <c r="GP179" s="49"/>
      <c r="GQ179" s="49"/>
      <c r="GR179" s="49"/>
      <c r="GS179" s="49"/>
      <c r="GT179" s="49"/>
      <c r="GU179" s="49"/>
      <c r="GV179" s="49"/>
      <c r="GW179" s="49"/>
      <c r="GX179" s="49"/>
      <c r="GY179" s="49"/>
      <c r="GZ179" s="49"/>
      <c r="HA179" s="49"/>
      <c r="HB179" s="49"/>
      <c r="HC179" s="49"/>
      <c r="HD179" s="49"/>
      <c r="HE179" s="49"/>
      <c r="HF179" s="49"/>
      <c r="HG179" s="49"/>
      <c r="HH179" s="49"/>
      <c r="HI179" s="49"/>
      <c r="HJ179" s="49"/>
      <c r="HK179" s="49"/>
      <c r="HL179" s="49"/>
      <c r="HM179" s="49"/>
      <c r="HN179" s="49"/>
      <c r="HO179" s="49"/>
      <c r="HP179" s="49"/>
      <c r="HQ179" s="49"/>
      <c r="HR179" s="49"/>
      <c r="HS179" s="49"/>
      <c r="HT179" s="49"/>
      <c r="HU179" s="49"/>
      <c r="HV179" s="49"/>
      <c r="HW179" s="49"/>
      <c r="HX179" s="49"/>
      <c r="HY179" s="49"/>
      <c r="HZ179" s="49"/>
      <c r="IA179" s="49"/>
      <c r="IB179" s="49"/>
      <c r="IC179" s="49"/>
      <c r="ID179" s="49"/>
      <c r="IE179" s="49"/>
      <c r="IF179" s="49"/>
      <c r="IG179" s="49"/>
      <c r="IH179" s="49"/>
      <c r="II179" s="49"/>
      <c r="IJ179" s="49"/>
      <c r="IK179" s="49"/>
      <c r="IL179" s="49"/>
      <c r="IM179" s="49"/>
      <c r="IN179" s="49"/>
      <c r="IO179" s="49"/>
      <c r="IP179" s="49"/>
      <c r="IQ179" s="49"/>
      <c r="IR179" s="49"/>
      <c r="IS179" s="49"/>
      <c r="IT179" s="49"/>
    </row>
    <row r="180" spans="1:254" x14ac:dyDescent="0.2">
      <c r="A180" s="63"/>
      <c r="B180" s="63"/>
      <c r="C180" s="63"/>
      <c r="D180" s="63" t="s">
        <v>373</v>
      </c>
      <c r="E180" s="63"/>
      <c r="F180" s="63"/>
      <c r="G180" s="61" t="s">
        <v>15</v>
      </c>
      <c r="H180" s="56">
        <v>10000</v>
      </c>
      <c r="I180" s="56"/>
      <c r="J180" s="54" t="s">
        <v>477</v>
      </c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  <c r="BA180" s="49"/>
      <c r="BB180" s="49"/>
      <c r="BC180" s="49"/>
      <c r="BD180" s="49"/>
      <c r="BE180" s="49"/>
      <c r="BF180" s="49"/>
      <c r="BG180" s="49"/>
      <c r="BH180" s="49"/>
      <c r="BI180" s="49"/>
      <c r="BJ180" s="49"/>
      <c r="BK180" s="49"/>
      <c r="BL180" s="49"/>
      <c r="BM180" s="49"/>
      <c r="BN180" s="49"/>
      <c r="BO180" s="49"/>
      <c r="BP180" s="49"/>
      <c r="BQ180" s="49"/>
      <c r="BR180" s="49"/>
      <c r="BS180" s="49"/>
      <c r="BT180" s="49"/>
      <c r="BU180" s="49"/>
      <c r="BV180" s="49"/>
      <c r="BW180" s="49"/>
      <c r="BX180" s="49"/>
      <c r="BY180" s="49"/>
      <c r="BZ180" s="49"/>
      <c r="CA180" s="49"/>
      <c r="CB180" s="49"/>
      <c r="CC180" s="49"/>
      <c r="CD180" s="49"/>
      <c r="CE180" s="49"/>
      <c r="CF180" s="49"/>
      <c r="CG180" s="49"/>
      <c r="CH180" s="49"/>
      <c r="CI180" s="49"/>
      <c r="CJ180" s="49"/>
      <c r="CK180" s="49"/>
      <c r="CL180" s="49"/>
      <c r="CM180" s="49"/>
      <c r="CN180" s="49"/>
      <c r="CO180" s="49"/>
      <c r="CP180" s="49"/>
      <c r="CQ180" s="49"/>
      <c r="CR180" s="49"/>
      <c r="CS180" s="49"/>
      <c r="CT180" s="49"/>
      <c r="CU180" s="49"/>
      <c r="CV180" s="49"/>
      <c r="CW180" s="49"/>
      <c r="CX180" s="49"/>
      <c r="CY180" s="49"/>
      <c r="CZ180" s="49"/>
      <c r="DA180" s="49"/>
      <c r="DB180" s="49"/>
      <c r="DC180" s="49"/>
      <c r="DD180" s="49"/>
      <c r="DE180" s="49"/>
      <c r="DF180" s="49"/>
      <c r="DG180" s="49"/>
      <c r="DH180" s="49"/>
      <c r="DI180" s="49"/>
      <c r="DJ180" s="49"/>
      <c r="DK180" s="49"/>
      <c r="DL180" s="49"/>
      <c r="DM180" s="49"/>
      <c r="DN180" s="49"/>
      <c r="DO180" s="49"/>
      <c r="DP180" s="49"/>
      <c r="DQ180" s="49"/>
      <c r="DR180" s="49"/>
      <c r="DS180" s="49"/>
      <c r="DT180" s="49"/>
      <c r="DU180" s="49"/>
      <c r="DV180" s="49"/>
      <c r="DW180" s="49"/>
      <c r="DX180" s="49"/>
      <c r="DY180" s="49"/>
      <c r="DZ180" s="49"/>
      <c r="EA180" s="49"/>
      <c r="EB180" s="49"/>
      <c r="EC180" s="49"/>
      <c r="ED180" s="49"/>
      <c r="EE180" s="49"/>
      <c r="EF180" s="49"/>
      <c r="EG180" s="49"/>
      <c r="EH180" s="49"/>
      <c r="EI180" s="49"/>
      <c r="EJ180" s="49"/>
      <c r="EK180" s="49"/>
      <c r="EL180" s="49"/>
      <c r="EM180" s="49"/>
      <c r="EN180" s="49"/>
      <c r="EO180" s="49"/>
      <c r="EP180" s="49"/>
      <c r="EQ180" s="49"/>
      <c r="ER180" s="49"/>
      <c r="ES180" s="49"/>
      <c r="ET180" s="49"/>
      <c r="EU180" s="49"/>
      <c r="EV180" s="49"/>
      <c r="EW180" s="49"/>
      <c r="EX180" s="49"/>
      <c r="EY180" s="49"/>
      <c r="EZ180" s="49"/>
      <c r="FA180" s="49"/>
      <c r="FB180" s="49"/>
      <c r="FC180" s="49"/>
      <c r="FD180" s="49"/>
      <c r="FE180" s="49"/>
      <c r="FF180" s="49"/>
      <c r="FG180" s="49"/>
      <c r="FH180" s="49"/>
      <c r="FI180" s="49"/>
      <c r="FJ180" s="49"/>
      <c r="FK180" s="49"/>
      <c r="FL180" s="49"/>
      <c r="FM180" s="49"/>
      <c r="FN180" s="49"/>
      <c r="FO180" s="49"/>
      <c r="FP180" s="49"/>
      <c r="FQ180" s="49"/>
      <c r="FR180" s="49"/>
      <c r="FS180" s="49"/>
      <c r="FT180" s="49"/>
      <c r="FU180" s="49"/>
      <c r="FV180" s="49"/>
      <c r="FW180" s="49"/>
      <c r="FX180" s="49"/>
      <c r="FY180" s="49"/>
      <c r="FZ180" s="49"/>
      <c r="GA180" s="49"/>
      <c r="GB180" s="49"/>
      <c r="GC180" s="49"/>
      <c r="GD180" s="49"/>
      <c r="GE180" s="49"/>
      <c r="GF180" s="49"/>
      <c r="GG180" s="49"/>
      <c r="GH180" s="49"/>
      <c r="GI180" s="49"/>
      <c r="GJ180" s="49"/>
      <c r="GK180" s="49"/>
      <c r="GL180" s="49"/>
      <c r="GM180" s="49"/>
      <c r="GN180" s="49"/>
      <c r="GO180" s="49"/>
      <c r="GP180" s="49"/>
      <c r="GQ180" s="49"/>
      <c r="GR180" s="49"/>
      <c r="GS180" s="49"/>
      <c r="GT180" s="49"/>
      <c r="GU180" s="49"/>
      <c r="GV180" s="49"/>
      <c r="GW180" s="49"/>
      <c r="GX180" s="49"/>
      <c r="GY180" s="49"/>
      <c r="GZ180" s="49"/>
      <c r="HA180" s="49"/>
      <c r="HB180" s="49"/>
      <c r="HC180" s="49"/>
      <c r="HD180" s="49"/>
      <c r="HE180" s="49"/>
      <c r="HF180" s="49"/>
      <c r="HG180" s="49"/>
      <c r="HH180" s="49"/>
      <c r="HI180" s="49"/>
      <c r="HJ180" s="49"/>
      <c r="HK180" s="49"/>
      <c r="HL180" s="49"/>
      <c r="HM180" s="49"/>
      <c r="HN180" s="49"/>
      <c r="HO180" s="49"/>
      <c r="HP180" s="49"/>
      <c r="HQ180" s="49"/>
      <c r="HR180" s="49"/>
      <c r="HS180" s="49"/>
      <c r="HT180" s="49"/>
      <c r="HU180" s="49"/>
      <c r="HV180" s="49"/>
      <c r="HW180" s="49"/>
      <c r="HX180" s="49"/>
      <c r="HY180" s="49"/>
      <c r="HZ180" s="49"/>
      <c r="IA180" s="49"/>
      <c r="IB180" s="49"/>
      <c r="IC180" s="49"/>
      <c r="ID180" s="49"/>
      <c r="IE180" s="49"/>
      <c r="IF180" s="49"/>
      <c r="IG180" s="49"/>
      <c r="IH180" s="49"/>
      <c r="II180" s="49"/>
      <c r="IJ180" s="49"/>
      <c r="IK180" s="49"/>
      <c r="IL180" s="49"/>
      <c r="IM180" s="49"/>
      <c r="IN180" s="49"/>
      <c r="IO180" s="49"/>
      <c r="IP180" s="49"/>
      <c r="IQ180" s="49"/>
      <c r="IR180" s="49"/>
      <c r="IS180" s="49"/>
      <c r="IT180" s="49"/>
    </row>
    <row r="181" spans="1:254" x14ac:dyDescent="0.2">
      <c r="A181" s="63"/>
      <c r="B181" s="63"/>
      <c r="C181" s="63"/>
      <c r="D181" s="63" t="s">
        <v>374</v>
      </c>
      <c r="E181" s="63"/>
      <c r="F181" s="63"/>
      <c r="G181" s="61" t="s">
        <v>15</v>
      </c>
      <c r="H181" s="56">
        <v>10000</v>
      </c>
      <c r="I181" s="56"/>
      <c r="J181" s="54" t="s">
        <v>477</v>
      </c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  <c r="BA181" s="49"/>
      <c r="BB181" s="49"/>
      <c r="BC181" s="49"/>
      <c r="BD181" s="49"/>
      <c r="BE181" s="49"/>
      <c r="BF181" s="49"/>
      <c r="BG181" s="49"/>
      <c r="BH181" s="49"/>
      <c r="BI181" s="49"/>
      <c r="BJ181" s="49"/>
      <c r="BK181" s="49"/>
      <c r="BL181" s="49"/>
      <c r="BM181" s="49"/>
      <c r="BN181" s="49"/>
      <c r="BO181" s="49"/>
      <c r="BP181" s="49"/>
      <c r="BQ181" s="49"/>
      <c r="BR181" s="49"/>
      <c r="BS181" s="49"/>
      <c r="BT181" s="49"/>
      <c r="BU181" s="49"/>
      <c r="BV181" s="49"/>
      <c r="BW181" s="49"/>
      <c r="BX181" s="49"/>
      <c r="BY181" s="49"/>
      <c r="BZ181" s="49"/>
      <c r="CA181" s="49"/>
      <c r="CB181" s="49"/>
      <c r="CC181" s="49"/>
      <c r="CD181" s="49"/>
      <c r="CE181" s="49"/>
      <c r="CF181" s="49"/>
      <c r="CG181" s="49"/>
      <c r="CH181" s="49"/>
      <c r="CI181" s="49"/>
      <c r="CJ181" s="49"/>
      <c r="CK181" s="49"/>
      <c r="CL181" s="49"/>
      <c r="CM181" s="49"/>
      <c r="CN181" s="49"/>
      <c r="CO181" s="49"/>
      <c r="CP181" s="49"/>
      <c r="CQ181" s="49"/>
      <c r="CR181" s="49"/>
      <c r="CS181" s="49"/>
      <c r="CT181" s="49"/>
      <c r="CU181" s="49"/>
      <c r="CV181" s="49"/>
      <c r="CW181" s="49"/>
      <c r="CX181" s="49"/>
      <c r="CY181" s="49"/>
      <c r="CZ181" s="49"/>
      <c r="DA181" s="49"/>
      <c r="DB181" s="49"/>
      <c r="DC181" s="49"/>
      <c r="DD181" s="49"/>
      <c r="DE181" s="49"/>
      <c r="DF181" s="49"/>
      <c r="DG181" s="49"/>
      <c r="DH181" s="49"/>
      <c r="DI181" s="49"/>
      <c r="DJ181" s="49"/>
      <c r="DK181" s="49"/>
      <c r="DL181" s="49"/>
      <c r="DM181" s="49"/>
      <c r="DN181" s="49"/>
      <c r="DO181" s="49"/>
      <c r="DP181" s="49"/>
      <c r="DQ181" s="49"/>
      <c r="DR181" s="49"/>
      <c r="DS181" s="49"/>
      <c r="DT181" s="49"/>
      <c r="DU181" s="49"/>
      <c r="DV181" s="49"/>
      <c r="DW181" s="49"/>
      <c r="DX181" s="49"/>
      <c r="DY181" s="49"/>
      <c r="DZ181" s="49"/>
      <c r="EA181" s="49"/>
      <c r="EB181" s="49"/>
      <c r="EC181" s="49"/>
      <c r="ED181" s="49"/>
      <c r="EE181" s="49"/>
      <c r="EF181" s="49"/>
      <c r="EG181" s="49"/>
      <c r="EH181" s="49"/>
      <c r="EI181" s="49"/>
      <c r="EJ181" s="49"/>
      <c r="EK181" s="49"/>
      <c r="EL181" s="49"/>
      <c r="EM181" s="49"/>
      <c r="EN181" s="49"/>
      <c r="EO181" s="49"/>
      <c r="EP181" s="49"/>
      <c r="EQ181" s="49"/>
      <c r="ER181" s="49"/>
      <c r="ES181" s="49"/>
      <c r="ET181" s="49"/>
      <c r="EU181" s="49"/>
      <c r="EV181" s="49"/>
      <c r="EW181" s="49"/>
      <c r="EX181" s="49"/>
      <c r="EY181" s="49"/>
      <c r="EZ181" s="49"/>
      <c r="FA181" s="49"/>
      <c r="FB181" s="49"/>
      <c r="FC181" s="49"/>
      <c r="FD181" s="49"/>
      <c r="FE181" s="49"/>
      <c r="FF181" s="49"/>
      <c r="FG181" s="49"/>
      <c r="FH181" s="49"/>
      <c r="FI181" s="49"/>
      <c r="FJ181" s="49"/>
      <c r="FK181" s="49"/>
      <c r="FL181" s="49"/>
      <c r="FM181" s="49"/>
      <c r="FN181" s="49"/>
      <c r="FO181" s="49"/>
      <c r="FP181" s="49"/>
      <c r="FQ181" s="49"/>
      <c r="FR181" s="49"/>
      <c r="FS181" s="49"/>
      <c r="FT181" s="49"/>
      <c r="FU181" s="49"/>
      <c r="FV181" s="49"/>
      <c r="FW181" s="49"/>
      <c r="FX181" s="49"/>
      <c r="FY181" s="49"/>
      <c r="FZ181" s="49"/>
      <c r="GA181" s="49"/>
      <c r="GB181" s="49"/>
      <c r="GC181" s="49"/>
      <c r="GD181" s="49"/>
      <c r="GE181" s="49"/>
      <c r="GF181" s="49"/>
      <c r="GG181" s="49"/>
      <c r="GH181" s="49"/>
      <c r="GI181" s="49"/>
      <c r="GJ181" s="49"/>
      <c r="GK181" s="49"/>
      <c r="GL181" s="49"/>
      <c r="GM181" s="49"/>
      <c r="GN181" s="49"/>
      <c r="GO181" s="49"/>
      <c r="GP181" s="49"/>
      <c r="GQ181" s="49"/>
      <c r="GR181" s="49"/>
      <c r="GS181" s="49"/>
      <c r="GT181" s="49"/>
      <c r="GU181" s="49"/>
      <c r="GV181" s="49"/>
      <c r="GW181" s="49"/>
      <c r="GX181" s="49"/>
      <c r="GY181" s="49"/>
      <c r="GZ181" s="49"/>
      <c r="HA181" s="49"/>
      <c r="HB181" s="49"/>
      <c r="HC181" s="49"/>
      <c r="HD181" s="49"/>
      <c r="HE181" s="49"/>
      <c r="HF181" s="49"/>
      <c r="HG181" s="49"/>
      <c r="HH181" s="49"/>
      <c r="HI181" s="49"/>
      <c r="HJ181" s="49"/>
      <c r="HK181" s="49"/>
      <c r="HL181" s="49"/>
      <c r="HM181" s="49"/>
      <c r="HN181" s="49"/>
      <c r="HO181" s="49"/>
      <c r="HP181" s="49"/>
      <c r="HQ181" s="49"/>
      <c r="HR181" s="49"/>
      <c r="HS181" s="49"/>
      <c r="HT181" s="49"/>
      <c r="HU181" s="49"/>
      <c r="HV181" s="49"/>
      <c r="HW181" s="49"/>
      <c r="HX181" s="49"/>
      <c r="HY181" s="49"/>
      <c r="HZ181" s="49"/>
      <c r="IA181" s="49"/>
      <c r="IB181" s="49"/>
      <c r="IC181" s="49"/>
      <c r="ID181" s="49"/>
      <c r="IE181" s="49"/>
      <c r="IF181" s="49"/>
      <c r="IG181" s="49"/>
      <c r="IH181" s="49"/>
      <c r="II181" s="49"/>
      <c r="IJ181" s="49"/>
      <c r="IK181" s="49"/>
      <c r="IL181" s="49"/>
      <c r="IM181" s="49"/>
      <c r="IN181" s="49"/>
      <c r="IO181" s="49"/>
      <c r="IP181" s="49"/>
      <c r="IQ181" s="49"/>
      <c r="IR181" s="49"/>
      <c r="IS181" s="49"/>
      <c r="IT181" s="49"/>
    </row>
    <row r="182" spans="1:254" x14ac:dyDescent="0.2">
      <c r="A182" s="63"/>
      <c r="B182" s="63"/>
      <c r="C182" s="63"/>
      <c r="D182" s="63" t="s">
        <v>375</v>
      </c>
      <c r="E182" s="63"/>
      <c r="F182" s="63"/>
      <c r="G182" s="65" t="s">
        <v>145</v>
      </c>
      <c r="H182" s="56">
        <v>10000</v>
      </c>
      <c r="I182" s="56"/>
      <c r="J182" s="54" t="s">
        <v>477</v>
      </c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  <c r="BA182" s="49"/>
      <c r="BB182" s="49"/>
      <c r="BC182" s="49"/>
      <c r="BD182" s="49"/>
      <c r="BE182" s="49"/>
      <c r="BF182" s="49"/>
      <c r="BG182" s="49"/>
      <c r="BH182" s="49"/>
      <c r="BI182" s="49"/>
      <c r="BJ182" s="49"/>
      <c r="BK182" s="49"/>
      <c r="BL182" s="49"/>
      <c r="BM182" s="49"/>
      <c r="BN182" s="49"/>
      <c r="BO182" s="49"/>
      <c r="BP182" s="49"/>
      <c r="BQ182" s="49"/>
      <c r="BR182" s="49"/>
      <c r="BS182" s="49"/>
      <c r="BT182" s="49"/>
      <c r="BU182" s="49"/>
      <c r="BV182" s="49"/>
      <c r="BW182" s="49"/>
      <c r="BX182" s="49"/>
      <c r="BY182" s="49"/>
      <c r="BZ182" s="49"/>
      <c r="CA182" s="49"/>
      <c r="CB182" s="49"/>
      <c r="CC182" s="49"/>
      <c r="CD182" s="49"/>
      <c r="CE182" s="49"/>
      <c r="CF182" s="49"/>
      <c r="CG182" s="49"/>
      <c r="CH182" s="49"/>
      <c r="CI182" s="49"/>
      <c r="CJ182" s="49"/>
      <c r="CK182" s="49"/>
      <c r="CL182" s="49"/>
      <c r="CM182" s="49"/>
      <c r="CN182" s="49"/>
      <c r="CO182" s="49"/>
      <c r="CP182" s="49"/>
      <c r="CQ182" s="49"/>
      <c r="CR182" s="49"/>
      <c r="CS182" s="49"/>
      <c r="CT182" s="49"/>
      <c r="CU182" s="49"/>
      <c r="CV182" s="49"/>
      <c r="CW182" s="49"/>
      <c r="CX182" s="49"/>
      <c r="CY182" s="49"/>
      <c r="CZ182" s="49"/>
      <c r="DA182" s="49"/>
      <c r="DB182" s="49"/>
      <c r="DC182" s="49"/>
      <c r="DD182" s="49"/>
      <c r="DE182" s="49"/>
      <c r="DF182" s="49"/>
      <c r="DG182" s="49"/>
      <c r="DH182" s="49"/>
      <c r="DI182" s="49"/>
      <c r="DJ182" s="49"/>
      <c r="DK182" s="49"/>
      <c r="DL182" s="49"/>
      <c r="DM182" s="49"/>
      <c r="DN182" s="49"/>
      <c r="DO182" s="49"/>
      <c r="DP182" s="49"/>
      <c r="DQ182" s="49"/>
      <c r="DR182" s="49"/>
      <c r="DS182" s="49"/>
      <c r="DT182" s="49"/>
      <c r="DU182" s="49"/>
      <c r="DV182" s="49"/>
      <c r="DW182" s="49"/>
      <c r="DX182" s="49"/>
      <c r="DY182" s="49"/>
      <c r="DZ182" s="49"/>
      <c r="EA182" s="49"/>
      <c r="EB182" s="49"/>
      <c r="EC182" s="49"/>
      <c r="ED182" s="49"/>
      <c r="EE182" s="49"/>
      <c r="EF182" s="49"/>
      <c r="EG182" s="49"/>
      <c r="EH182" s="49"/>
      <c r="EI182" s="49"/>
      <c r="EJ182" s="49"/>
      <c r="EK182" s="49"/>
      <c r="EL182" s="49"/>
      <c r="EM182" s="49"/>
      <c r="EN182" s="49"/>
      <c r="EO182" s="49"/>
      <c r="EP182" s="49"/>
      <c r="EQ182" s="49"/>
      <c r="ER182" s="49"/>
      <c r="ES182" s="49"/>
      <c r="ET182" s="49"/>
      <c r="EU182" s="49"/>
      <c r="EV182" s="49"/>
      <c r="EW182" s="49"/>
      <c r="EX182" s="49"/>
      <c r="EY182" s="49"/>
      <c r="EZ182" s="49"/>
      <c r="FA182" s="49"/>
      <c r="FB182" s="49"/>
      <c r="FC182" s="49"/>
      <c r="FD182" s="49"/>
      <c r="FE182" s="49"/>
      <c r="FF182" s="49"/>
      <c r="FG182" s="49"/>
      <c r="FH182" s="49"/>
      <c r="FI182" s="49"/>
      <c r="FJ182" s="49"/>
      <c r="FK182" s="49"/>
      <c r="FL182" s="49"/>
      <c r="FM182" s="49"/>
      <c r="FN182" s="49"/>
      <c r="FO182" s="49"/>
      <c r="FP182" s="49"/>
      <c r="FQ182" s="49"/>
      <c r="FR182" s="49"/>
      <c r="FS182" s="49"/>
      <c r="FT182" s="49"/>
      <c r="FU182" s="49"/>
      <c r="FV182" s="49"/>
      <c r="FW182" s="49"/>
      <c r="FX182" s="49"/>
      <c r="FY182" s="49"/>
      <c r="FZ182" s="49"/>
      <c r="GA182" s="49"/>
      <c r="GB182" s="49"/>
      <c r="GC182" s="49"/>
      <c r="GD182" s="49"/>
      <c r="GE182" s="49"/>
      <c r="GF182" s="49"/>
      <c r="GG182" s="49"/>
      <c r="GH182" s="49"/>
      <c r="GI182" s="49"/>
      <c r="GJ182" s="49"/>
      <c r="GK182" s="49"/>
      <c r="GL182" s="49"/>
      <c r="GM182" s="49"/>
      <c r="GN182" s="49"/>
      <c r="GO182" s="49"/>
      <c r="GP182" s="49"/>
      <c r="GQ182" s="49"/>
      <c r="GR182" s="49"/>
      <c r="GS182" s="49"/>
      <c r="GT182" s="49"/>
      <c r="GU182" s="49"/>
      <c r="GV182" s="49"/>
      <c r="GW182" s="49"/>
      <c r="GX182" s="49"/>
      <c r="GY182" s="49"/>
      <c r="GZ182" s="49"/>
      <c r="HA182" s="49"/>
      <c r="HB182" s="49"/>
      <c r="HC182" s="49"/>
      <c r="HD182" s="49"/>
      <c r="HE182" s="49"/>
      <c r="HF182" s="49"/>
      <c r="HG182" s="49"/>
      <c r="HH182" s="49"/>
      <c r="HI182" s="49"/>
      <c r="HJ182" s="49"/>
      <c r="HK182" s="49"/>
      <c r="HL182" s="49"/>
      <c r="HM182" s="49"/>
      <c r="HN182" s="49"/>
      <c r="HO182" s="49"/>
      <c r="HP182" s="49"/>
      <c r="HQ182" s="49"/>
      <c r="HR182" s="49"/>
      <c r="HS182" s="49"/>
      <c r="HT182" s="49"/>
      <c r="HU182" s="49"/>
      <c r="HV182" s="49"/>
      <c r="HW182" s="49"/>
      <c r="HX182" s="49"/>
      <c r="HY182" s="49"/>
      <c r="HZ182" s="49"/>
      <c r="IA182" s="49"/>
      <c r="IB182" s="49"/>
      <c r="IC182" s="49"/>
      <c r="ID182" s="49"/>
      <c r="IE182" s="49"/>
      <c r="IF182" s="49"/>
      <c r="IG182" s="49"/>
      <c r="IH182" s="49"/>
      <c r="II182" s="49"/>
      <c r="IJ182" s="49"/>
      <c r="IK182" s="49"/>
      <c r="IL182" s="49"/>
      <c r="IM182" s="49"/>
      <c r="IN182" s="49"/>
      <c r="IO182" s="49"/>
      <c r="IP182" s="49"/>
      <c r="IQ182" s="49"/>
      <c r="IR182" s="49"/>
      <c r="IS182" s="49"/>
      <c r="IT182" s="49"/>
    </row>
    <row r="183" spans="1:254" x14ac:dyDescent="0.2">
      <c r="A183" s="63"/>
      <c r="B183" s="63"/>
      <c r="C183" s="63"/>
      <c r="D183" s="63" t="s">
        <v>376</v>
      </c>
      <c r="E183" s="63"/>
      <c r="F183" s="63"/>
      <c r="G183" s="65" t="s">
        <v>145</v>
      </c>
      <c r="H183" s="56">
        <v>10000</v>
      </c>
      <c r="I183" s="56"/>
      <c r="J183" s="54" t="s">
        <v>477</v>
      </c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  <c r="BA183" s="49"/>
      <c r="BB183" s="49"/>
      <c r="BC183" s="49"/>
      <c r="BD183" s="49"/>
      <c r="BE183" s="49"/>
      <c r="BF183" s="49"/>
      <c r="BG183" s="49"/>
      <c r="BH183" s="49"/>
      <c r="BI183" s="49"/>
      <c r="BJ183" s="49"/>
      <c r="BK183" s="49"/>
      <c r="BL183" s="49"/>
      <c r="BM183" s="49"/>
      <c r="BN183" s="49"/>
      <c r="BO183" s="49"/>
      <c r="BP183" s="49"/>
      <c r="BQ183" s="49"/>
      <c r="BR183" s="49"/>
      <c r="BS183" s="49"/>
      <c r="BT183" s="49"/>
      <c r="BU183" s="49"/>
      <c r="BV183" s="49"/>
      <c r="BW183" s="49"/>
      <c r="BX183" s="49"/>
      <c r="BY183" s="49"/>
      <c r="BZ183" s="49"/>
      <c r="CA183" s="49"/>
      <c r="CB183" s="49"/>
      <c r="CC183" s="49"/>
      <c r="CD183" s="49"/>
      <c r="CE183" s="49"/>
      <c r="CF183" s="49"/>
      <c r="CG183" s="49"/>
      <c r="CH183" s="49"/>
      <c r="CI183" s="49"/>
      <c r="CJ183" s="49"/>
      <c r="CK183" s="49"/>
      <c r="CL183" s="49"/>
      <c r="CM183" s="49"/>
      <c r="CN183" s="49"/>
      <c r="CO183" s="49"/>
      <c r="CP183" s="49"/>
      <c r="CQ183" s="49"/>
      <c r="CR183" s="49"/>
      <c r="CS183" s="49"/>
      <c r="CT183" s="49"/>
      <c r="CU183" s="49"/>
      <c r="CV183" s="49"/>
      <c r="CW183" s="49"/>
      <c r="CX183" s="49"/>
      <c r="CY183" s="49"/>
      <c r="CZ183" s="49"/>
      <c r="DA183" s="49"/>
      <c r="DB183" s="49"/>
      <c r="DC183" s="49"/>
      <c r="DD183" s="49"/>
      <c r="DE183" s="49"/>
      <c r="DF183" s="49"/>
      <c r="DG183" s="49"/>
      <c r="DH183" s="49"/>
      <c r="DI183" s="49"/>
      <c r="DJ183" s="49"/>
      <c r="DK183" s="49"/>
      <c r="DL183" s="49"/>
      <c r="DM183" s="49"/>
      <c r="DN183" s="49"/>
      <c r="DO183" s="49"/>
      <c r="DP183" s="49"/>
      <c r="DQ183" s="49"/>
      <c r="DR183" s="49"/>
      <c r="DS183" s="49"/>
      <c r="DT183" s="49"/>
      <c r="DU183" s="49"/>
      <c r="DV183" s="49"/>
      <c r="DW183" s="49"/>
      <c r="DX183" s="49"/>
      <c r="DY183" s="49"/>
      <c r="DZ183" s="49"/>
      <c r="EA183" s="49"/>
      <c r="EB183" s="49"/>
      <c r="EC183" s="49"/>
      <c r="ED183" s="49"/>
      <c r="EE183" s="49"/>
      <c r="EF183" s="49"/>
      <c r="EG183" s="49"/>
      <c r="EH183" s="49"/>
      <c r="EI183" s="49"/>
      <c r="EJ183" s="49"/>
      <c r="EK183" s="49"/>
      <c r="EL183" s="49"/>
      <c r="EM183" s="49"/>
      <c r="EN183" s="49"/>
      <c r="EO183" s="49"/>
      <c r="EP183" s="49"/>
      <c r="EQ183" s="49"/>
      <c r="ER183" s="49"/>
      <c r="ES183" s="49"/>
      <c r="ET183" s="49"/>
      <c r="EU183" s="49"/>
      <c r="EV183" s="49"/>
      <c r="EW183" s="49"/>
      <c r="EX183" s="49"/>
      <c r="EY183" s="49"/>
      <c r="EZ183" s="49"/>
      <c r="FA183" s="49"/>
      <c r="FB183" s="49"/>
      <c r="FC183" s="49"/>
      <c r="FD183" s="49"/>
      <c r="FE183" s="49"/>
      <c r="FF183" s="49"/>
      <c r="FG183" s="49"/>
      <c r="FH183" s="49"/>
      <c r="FI183" s="49"/>
      <c r="FJ183" s="49"/>
      <c r="FK183" s="49"/>
      <c r="FL183" s="49"/>
      <c r="FM183" s="49"/>
      <c r="FN183" s="49"/>
      <c r="FO183" s="49"/>
      <c r="FP183" s="49"/>
      <c r="FQ183" s="49"/>
      <c r="FR183" s="49"/>
      <c r="FS183" s="49"/>
      <c r="FT183" s="49"/>
      <c r="FU183" s="49"/>
      <c r="FV183" s="49"/>
      <c r="FW183" s="49"/>
      <c r="FX183" s="49"/>
      <c r="FY183" s="49"/>
      <c r="FZ183" s="49"/>
      <c r="GA183" s="49"/>
      <c r="GB183" s="49"/>
      <c r="GC183" s="49"/>
      <c r="GD183" s="49"/>
      <c r="GE183" s="49"/>
      <c r="GF183" s="49"/>
      <c r="GG183" s="49"/>
      <c r="GH183" s="49"/>
      <c r="GI183" s="49"/>
      <c r="GJ183" s="49"/>
      <c r="GK183" s="49"/>
      <c r="GL183" s="49"/>
      <c r="GM183" s="49"/>
      <c r="GN183" s="49"/>
      <c r="GO183" s="49"/>
      <c r="GP183" s="49"/>
      <c r="GQ183" s="49"/>
      <c r="GR183" s="49"/>
      <c r="GS183" s="49"/>
      <c r="GT183" s="49"/>
      <c r="GU183" s="49"/>
      <c r="GV183" s="49"/>
      <c r="GW183" s="49"/>
      <c r="GX183" s="49"/>
      <c r="GY183" s="49"/>
      <c r="GZ183" s="49"/>
      <c r="HA183" s="49"/>
      <c r="HB183" s="49"/>
      <c r="HC183" s="49"/>
      <c r="HD183" s="49"/>
      <c r="HE183" s="49"/>
      <c r="HF183" s="49"/>
      <c r="HG183" s="49"/>
      <c r="HH183" s="49"/>
      <c r="HI183" s="49"/>
      <c r="HJ183" s="49"/>
      <c r="HK183" s="49"/>
      <c r="HL183" s="49"/>
      <c r="HM183" s="49"/>
      <c r="HN183" s="49"/>
      <c r="HO183" s="49"/>
      <c r="HP183" s="49"/>
      <c r="HQ183" s="49"/>
      <c r="HR183" s="49"/>
      <c r="HS183" s="49"/>
      <c r="HT183" s="49"/>
      <c r="HU183" s="49"/>
      <c r="HV183" s="49"/>
      <c r="HW183" s="49"/>
      <c r="HX183" s="49"/>
      <c r="HY183" s="49"/>
      <c r="HZ183" s="49"/>
      <c r="IA183" s="49"/>
      <c r="IB183" s="49"/>
      <c r="IC183" s="49"/>
      <c r="ID183" s="49"/>
      <c r="IE183" s="49"/>
      <c r="IF183" s="49"/>
      <c r="IG183" s="49"/>
      <c r="IH183" s="49"/>
      <c r="II183" s="49"/>
      <c r="IJ183" s="49"/>
      <c r="IK183" s="49"/>
      <c r="IL183" s="49"/>
      <c r="IM183" s="49"/>
      <c r="IN183" s="49"/>
      <c r="IO183" s="49"/>
      <c r="IP183" s="49"/>
      <c r="IQ183" s="49"/>
      <c r="IR183" s="49"/>
      <c r="IS183" s="49"/>
      <c r="IT183" s="49"/>
    </row>
    <row r="184" spans="1:254" x14ac:dyDescent="0.2">
      <c r="A184" s="63"/>
      <c r="B184" s="63"/>
      <c r="C184" s="63"/>
      <c r="D184" s="63" t="s">
        <v>226</v>
      </c>
      <c r="E184" s="63"/>
      <c r="F184" s="63"/>
      <c r="G184" s="65" t="s">
        <v>145</v>
      </c>
      <c r="H184" s="56">
        <v>10000</v>
      </c>
      <c r="I184" s="56"/>
      <c r="J184" s="54" t="s">
        <v>477</v>
      </c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49"/>
      <c r="BE184" s="49"/>
      <c r="BF184" s="49"/>
      <c r="BG184" s="49"/>
      <c r="BH184" s="49"/>
      <c r="BI184" s="49"/>
      <c r="BJ184" s="49"/>
      <c r="BK184" s="49"/>
      <c r="BL184" s="49"/>
      <c r="BM184" s="49"/>
      <c r="BN184" s="49"/>
      <c r="BO184" s="49"/>
      <c r="BP184" s="49"/>
      <c r="BQ184" s="49"/>
      <c r="BR184" s="49"/>
      <c r="BS184" s="49"/>
      <c r="BT184" s="49"/>
      <c r="BU184" s="49"/>
      <c r="BV184" s="49"/>
      <c r="BW184" s="49"/>
      <c r="BX184" s="49"/>
      <c r="BY184" s="49"/>
      <c r="BZ184" s="49"/>
      <c r="CA184" s="49"/>
      <c r="CB184" s="49"/>
      <c r="CC184" s="49"/>
      <c r="CD184" s="49"/>
      <c r="CE184" s="49"/>
      <c r="CF184" s="49"/>
      <c r="CG184" s="49"/>
      <c r="CH184" s="49"/>
      <c r="CI184" s="49"/>
      <c r="CJ184" s="49"/>
      <c r="CK184" s="49"/>
      <c r="CL184" s="49"/>
      <c r="CM184" s="49"/>
      <c r="CN184" s="49"/>
      <c r="CO184" s="49"/>
      <c r="CP184" s="49"/>
      <c r="CQ184" s="49"/>
      <c r="CR184" s="49"/>
      <c r="CS184" s="49"/>
      <c r="CT184" s="49"/>
      <c r="CU184" s="49"/>
      <c r="CV184" s="49"/>
      <c r="CW184" s="49"/>
      <c r="CX184" s="49"/>
      <c r="CY184" s="49"/>
      <c r="CZ184" s="49"/>
      <c r="DA184" s="49"/>
      <c r="DB184" s="49"/>
      <c r="DC184" s="49"/>
      <c r="DD184" s="49"/>
      <c r="DE184" s="49"/>
      <c r="DF184" s="49"/>
      <c r="DG184" s="49"/>
      <c r="DH184" s="49"/>
      <c r="DI184" s="49"/>
      <c r="DJ184" s="49"/>
      <c r="DK184" s="49"/>
      <c r="DL184" s="49"/>
      <c r="DM184" s="49"/>
      <c r="DN184" s="49"/>
      <c r="DO184" s="49"/>
      <c r="DP184" s="49"/>
      <c r="DQ184" s="49"/>
      <c r="DR184" s="49"/>
      <c r="DS184" s="49"/>
      <c r="DT184" s="49"/>
      <c r="DU184" s="49"/>
      <c r="DV184" s="49"/>
      <c r="DW184" s="49"/>
      <c r="DX184" s="49"/>
      <c r="DY184" s="49"/>
      <c r="DZ184" s="49"/>
      <c r="EA184" s="49"/>
      <c r="EB184" s="49"/>
      <c r="EC184" s="49"/>
      <c r="ED184" s="49"/>
      <c r="EE184" s="49"/>
      <c r="EF184" s="49"/>
      <c r="EG184" s="49"/>
      <c r="EH184" s="49"/>
      <c r="EI184" s="49"/>
      <c r="EJ184" s="49"/>
      <c r="EK184" s="49"/>
      <c r="EL184" s="49"/>
      <c r="EM184" s="49"/>
      <c r="EN184" s="49"/>
      <c r="EO184" s="49"/>
      <c r="EP184" s="49"/>
      <c r="EQ184" s="49"/>
      <c r="ER184" s="49"/>
      <c r="ES184" s="49"/>
      <c r="ET184" s="49"/>
      <c r="EU184" s="49"/>
      <c r="EV184" s="49"/>
      <c r="EW184" s="49"/>
      <c r="EX184" s="49"/>
      <c r="EY184" s="49"/>
      <c r="EZ184" s="49"/>
      <c r="FA184" s="49"/>
      <c r="FB184" s="49"/>
      <c r="FC184" s="49"/>
      <c r="FD184" s="49"/>
      <c r="FE184" s="49"/>
      <c r="FF184" s="49"/>
      <c r="FG184" s="49"/>
      <c r="FH184" s="49"/>
      <c r="FI184" s="49"/>
      <c r="FJ184" s="49"/>
      <c r="FK184" s="49"/>
      <c r="FL184" s="49"/>
      <c r="FM184" s="49"/>
      <c r="FN184" s="49"/>
      <c r="FO184" s="49"/>
      <c r="FP184" s="49"/>
      <c r="FQ184" s="49"/>
      <c r="FR184" s="49"/>
      <c r="FS184" s="49"/>
      <c r="FT184" s="49"/>
      <c r="FU184" s="49"/>
      <c r="FV184" s="49"/>
      <c r="FW184" s="49"/>
      <c r="FX184" s="49"/>
      <c r="FY184" s="49"/>
      <c r="FZ184" s="49"/>
      <c r="GA184" s="49"/>
      <c r="GB184" s="49"/>
      <c r="GC184" s="49"/>
      <c r="GD184" s="49"/>
      <c r="GE184" s="49"/>
      <c r="GF184" s="49"/>
      <c r="GG184" s="49"/>
      <c r="GH184" s="49"/>
      <c r="GI184" s="49"/>
      <c r="GJ184" s="49"/>
      <c r="GK184" s="49"/>
      <c r="GL184" s="49"/>
      <c r="GM184" s="49"/>
      <c r="GN184" s="49"/>
      <c r="GO184" s="49"/>
      <c r="GP184" s="49"/>
      <c r="GQ184" s="49"/>
      <c r="GR184" s="49"/>
      <c r="GS184" s="49"/>
      <c r="GT184" s="49"/>
      <c r="GU184" s="49"/>
      <c r="GV184" s="49"/>
      <c r="GW184" s="49"/>
      <c r="GX184" s="49"/>
      <c r="GY184" s="49"/>
      <c r="GZ184" s="49"/>
      <c r="HA184" s="49"/>
      <c r="HB184" s="49"/>
      <c r="HC184" s="49"/>
      <c r="HD184" s="49"/>
      <c r="HE184" s="49"/>
      <c r="HF184" s="49"/>
      <c r="HG184" s="49"/>
      <c r="HH184" s="49"/>
      <c r="HI184" s="49"/>
      <c r="HJ184" s="49"/>
      <c r="HK184" s="49"/>
      <c r="HL184" s="49"/>
      <c r="HM184" s="49"/>
      <c r="HN184" s="49"/>
      <c r="HO184" s="49"/>
      <c r="HP184" s="49"/>
      <c r="HQ184" s="49"/>
      <c r="HR184" s="49"/>
      <c r="HS184" s="49"/>
      <c r="HT184" s="49"/>
      <c r="HU184" s="49"/>
      <c r="HV184" s="49"/>
      <c r="HW184" s="49"/>
      <c r="HX184" s="49"/>
      <c r="HY184" s="49"/>
      <c r="HZ184" s="49"/>
      <c r="IA184" s="49"/>
      <c r="IB184" s="49"/>
      <c r="IC184" s="49"/>
      <c r="ID184" s="49"/>
      <c r="IE184" s="49"/>
      <c r="IF184" s="49"/>
      <c r="IG184" s="49"/>
      <c r="IH184" s="49"/>
      <c r="II184" s="49"/>
      <c r="IJ184" s="49"/>
      <c r="IK184" s="49"/>
      <c r="IL184" s="49"/>
      <c r="IM184" s="49"/>
      <c r="IN184" s="49"/>
      <c r="IO184" s="49"/>
      <c r="IP184" s="49"/>
      <c r="IQ184" s="49"/>
      <c r="IR184" s="49"/>
      <c r="IS184" s="49"/>
      <c r="IT184" s="49"/>
    </row>
    <row r="185" spans="1:254" x14ac:dyDescent="0.2">
      <c r="A185" s="63"/>
      <c r="B185" s="63"/>
      <c r="C185" s="63"/>
      <c r="D185" s="63" t="s">
        <v>377</v>
      </c>
      <c r="E185" s="63"/>
      <c r="F185" s="63"/>
      <c r="G185" s="65" t="s">
        <v>148</v>
      </c>
      <c r="H185" s="56">
        <v>10000</v>
      </c>
      <c r="I185" s="56"/>
      <c r="J185" s="54" t="s">
        <v>477</v>
      </c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  <c r="BA185" s="49"/>
      <c r="BB185" s="49"/>
      <c r="BC185" s="49"/>
      <c r="BD185" s="49"/>
      <c r="BE185" s="49"/>
      <c r="BF185" s="49"/>
      <c r="BG185" s="49"/>
      <c r="BH185" s="49"/>
      <c r="BI185" s="49"/>
      <c r="BJ185" s="49"/>
      <c r="BK185" s="49"/>
      <c r="BL185" s="49"/>
      <c r="BM185" s="49"/>
      <c r="BN185" s="49"/>
      <c r="BO185" s="49"/>
      <c r="BP185" s="49"/>
      <c r="BQ185" s="49"/>
      <c r="BR185" s="49"/>
      <c r="BS185" s="49"/>
      <c r="BT185" s="49"/>
      <c r="BU185" s="49"/>
      <c r="BV185" s="49"/>
      <c r="BW185" s="49"/>
      <c r="BX185" s="49"/>
      <c r="BY185" s="49"/>
      <c r="BZ185" s="49"/>
      <c r="CA185" s="49"/>
      <c r="CB185" s="49"/>
      <c r="CC185" s="49"/>
      <c r="CD185" s="49"/>
      <c r="CE185" s="49"/>
      <c r="CF185" s="49"/>
      <c r="CG185" s="49"/>
      <c r="CH185" s="49"/>
      <c r="CI185" s="49"/>
      <c r="CJ185" s="49"/>
      <c r="CK185" s="49"/>
      <c r="CL185" s="49"/>
      <c r="CM185" s="49"/>
      <c r="CN185" s="49"/>
      <c r="CO185" s="49"/>
      <c r="CP185" s="49"/>
      <c r="CQ185" s="49"/>
      <c r="CR185" s="49"/>
      <c r="CS185" s="49"/>
      <c r="CT185" s="49"/>
      <c r="CU185" s="49"/>
      <c r="CV185" s="49"/>
      <c r="CW185" s="49"/>
      <c r="CX185" s="49"/>
      <c r="CY185" s="49"/>
      <c r="CZ185" s="49"/>
      <c r="DA185" s="49"/>
      <c r="DB185" s="49"/>
      <c r="DC185" s="49"/>
      <c r="DD185" s="49"/>
      <c r="DE185" s="49"/>
      <c r="DF185" s="49"/>
      <c r="DG185" s="49"/>
      <c r="DH185" s="49"/>
      <c r="DI185" s="49"/>
      <c r="DJ185" s="49"/>
      <c r="DK185" s="49"/>
      <c r="DL185" s="49"/>
      <c r="DM185" s="49"/>
      <c r="DN185" s="49"/>
      <c r="DO185" s="49"/>
      <c r="DP185" s="49"/>
      <c r="DQ185" s="49"/>
      <c r="DR185" s="49"/>
      <c r="DS185" s="49"/>
      <c r="DT185" s="49"/>
      <c r="DU185" s="49"/>
      <c r="DV185" s="49"/>
      <c r="DW185" s="49"/>
      <c r="DX185" s="49"/>
      <c r="DY185" s="49"/>
      <c r="DZ185" s="49"/>
      <c r="EA185" s="49"/>
      <c r="EB185" s="49"/>
      <c r="EC185" s="49"/>
      <c r="ED185" s="49"/>
      <c r="EE185" s="49"/>
      <c r="EF185" s="49"/>
      <c r="EG185" s="49"/>
      <c r="EH185" s="49"/>
      <c r="EI185" s="49"/>
      <c r="EJ185" s="49"/>
      <c r="EK185" s="49"/>
      <c r="EL185" s="49"/>
      <c r="EM185" s="49"/>
      <c r="EN185" s="49"/>
      <c r="EO185" s="49"/>
      <c r="EP185" s="49"/>
      <c r="EQ185" s="49"/>
      <c r="ER185" s="49"/>
      <c r="ES185" s="49"/>
      <c r="ET185" s="49"/>
      <c r="EU185" s="49"/>
      <c r="EV185" s="49"/>
      <c r="EW185" s="49"/>
      <c r="EX185" s="49"/>
      <c r="EY185" s="49"/>
      <c r="EZ185" s="49"/>
      <c r="FA185" s="49"/>
      <c r="FB185" s="49"/>
      <c r="FC185" s="49"/>
      <c r="FD185" s="49"/>
      <c r="FE185" s="49"/>
      <c r="FF185" s="49"/>
      <c r="FG185" s="49"/>
      <c r="FH185" s="49"/>
      <c r="FI185" s="49"/>
      <c r="FJ185" s="49"/>
      <c r="FK185" s="49"/>
      <c r="FL185" s="49"/>
      <c r="FM185" s="49"/>
      <c r="FN185" s="49"/>
      <c r="FO185" s="49"/>
      <c r="FP185" s="49"/>
      <c r="FQ185" s="49"/>
      <c r="FR185" s="49"/>
      <c r="FS185" s="49"/>
      <c r="FT185" s="49"/>
      <c r="FU185" s="49"/>
      <c r="FV185" s="49"/>
      <c r="FW185" s="49"/>
      <c r="FX185" s="49"/>
      <c r="FY185" s="49"/>
      <c r="FZ185" s="49"/>
      <c r="GA185" s="49"/>
      <c r="GB185" s="49"/>
      <c r="GC185" s="49"/>
      <c r="GD185" s="49"/>
      <c r="GE185" s="49"/>
      <c r="GF185" s="49"/>
      <c r="GG185" s="49"/>
      <c r="GH185" s="49"/>
      <c r="GI185" s="49"/>
      <c r="GJ185" s="49"/>
      <c r="GK185" s="49"/>
      <c r="GL185" s="49"/>
      <c r="GM185" s="49"/>
      <c r="GN185" s="49"/>
      <c r="GO185" s="49"/>
      <c r="GP185" s="49"/>
      <c r="GQ185" s="49"/>
      <c r="GR185" s="49"/>
      <c r="GS185" s="49"/>
      <c r="GT185" s="49"/>
      <c r="GU185" s="49"/>
      <c r="GV185" s="49"/>
      <c r="GW185" s="49"/>
      <c r="GX185" s="49"/>
      <c r="GY185" s="49"/>
      <c r="GZ185" s="49"/>
      <c r="HA185" s="49"/>
      <c r="HB185" s="49"/>
      <c r="HC185" s="49"/>
      <c r="HD185" s="49"/>
      <c r="HE185" s="49"/>
      <c r="HF185" s="49"/>
      <c r="HG185" s="49"/>
      <c r="HH185" s="49"/>
      <c r="HI185" s="49"/>
      <c r="HJ185" s="49"/>
      <c r="HK185" s="49"/>
      <c r="HL185" s="49"/>
      <c r="HM185" s="49"/>
      <c r="HN185" s="49"/>
      <c r="HO185" s="49"/>
      <c r="HP185" s="49"/>
      <c r="HQ185" s="49"/>
      <c r="HR185" s="49"/>
      <c r="HS185" s="49"/>
      <c r="HT185" s="49"/>
      <c r="HU185" s="49"/>
      <c r="HV185" s="49"/>
      <c r="HW185" s="49"/>
      <c r="HX185" s="49"/>
      <c r="HY185" s="49"/>
      <c r="HZ185" s="49"/>
      <c r="IA185" s="49"/>
      <c r="IB185" s="49"/>
      <c r="IC185" s="49"/>
      <c r="ID185" s="49"/>
      <c r="IE185" s="49"/>
      <c r="IF185" s="49"/>
      <c r="IG185" s="49"/>
      <c r="IH185" s="49"/>
      <c r="II185" s="49"/>
      <c r="IJ185" s="49"/>
      <c r="IK185" s="49"/>
      <c r="IL185" s="49"/>
      <c r="IM185" s="49"/>
      <c r="IN185" s="49"/>
      <c r="IO185" s="49"/>
      <c r="IP185" s="49"/>
      <c r="IQ185" s="49"/>
      <c r="IR185" s="49"/>
      <c r="IS185" s="49"/>
      <c r="IT185" s="49"/>
    </row>
    <row r="186" spans="1:254" x14ac:dyDescent="0.2">
      <c r="A186" s="63"/>
      <c r="B186" s="63"/>
      <c r="C186" s="63"/>
      <c r="D186" s="63" t="s">
        <v>378</v>
      </c>
      <c r="E186" s="63"/>
      <c r="F186" s="63"/>
      <c r="G186" s="65" t="s">
        <v>148</v>
      </c>
      <c r="H186" s="56">
        <v>10000</v>
      </c>
      <c r="I186" s="56"/>
      <c r="J186" s="54" t="s">
        <v>477</v>
      </c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A186" s="49"/>
      <c r="BB186" s="49"/>
      <c r="BC186" s="49"/>
      <c r="BD186" s="49"/>
      <c r="BE186" s="49"/>
      <c r="BF186" s="49"/>
      <c r="BG186" s="49"/>
      <c r="BH186" s="49"/>
      <c r="BI186" s="49"/>
      <c r="BJ186" s="49"/>
      <c r="BK186" s="49"/>
      <c r="BL186" s="49"/>
      <c r="BM186" s="49"/>
      <c r="BN186" s="49"/>
      <c r="BO186" s="49"/>
      <c r="BP186" s="49"/>
      <c r="BQ186" s="49"/>
      <c r="BR186" s="49"/>
      <c r="BS186" s="49"/>
      <c r="BT186" s="49"/>
      <c r="BU186" s="49"/>
      <c r="BV186" s="49"/>
      <c r="BW186" s="49"/>
      <c r="BX186" s="49"/>
      <c r="BY186" s="49"/>
      <c r="BZ186" s="49"/>
      <c r="CA186" s="49"/>
      <c r="CB186" s="49"/>
      <c r="CC186" s="49"/>
      <c r="CD186" s="49"/>
      <c r="CE186" s="49"/>
      <c r="CF186" s="49"/>
      <c r="CG186" s="49"/>
      <c r="CH186" s="49"/>
      <c r="CI186" s="49"/>
      <c r="CJ186" s="49"/>
      <c r="CK186" s="49"/>
      <c r="CL186" s="49"/>
      <c r="CM186" s="49"/>
      <c r="CN186" s="49"/>
      <c r="CO186" s="49"/>
      <c r="CP186" s="49"/>
      <c r="CQ186" s="49"/>
      <c r="CR186" s="49"/>
      <c r="CS186" s="49"/>
      <c r="CT186" s="49"/>
      <c r="CU186" s="49"/>
      <c r="CV186" s="49"/>
      <c r="CW186" s="49"/>
      <c r="CX186" s="49"/>
      <c r="CY186" s="49"/>
      <c r="CZ186" s="49"/>
      <c r="DA186" s="49"/>
      <c r="DB186" s="49"/>
      <c r="DC186" s="49"/>
      <c r="DD186" s="49"/>
      <c r="DE186" s="49"/>
      <c r="DF186" s="49"/>
      <c r="DG186" s="49"/>
      <c r="DH186" s="49"/>
      <c r="DI186" s="49"/>
      <c r="DJ186" s="49"/>
      <c r="DK186" s="49"/>
      <c r="DL186" s="49"/>
      <c r="DM186" s="49"/>
      <c r="DN186" s="49"/>
      <c r="DO186" s="49"/>
      <c r="DP186" s="49"/>
      <c r="DQ186" s="49"/>
      <c r="DR186" s="49"/>
      <c r="DS186" s="49"/>
      <c r="DT186" s="49"/>
      <c r="DU186" s="49"/>
      <c r="DV186" s="49"/>
      <c r="DW186" s="49"/>
      <c r="DX186" s="49"/>
      <c r="DY186" s="49"/>
      <c r="DZ186" s="49"/>
      <c r="EA186" s="49"/>
      <c r="EB186" s="49"/>
      <c r="EC186" s="49"/>
      <c r="ED186" s="49"/>
      <c r="EE186" s="49"/>
      <c r="EF186" s="49"/>
      <c r="EG186" s="49"/>
      <c r="EH186" s="49"/>
      <c r="EI186" s="49"/>
      <c r="EJ186" s="49"/>
      <c r="EK186" s="49"/>
      <c r="EL186" s="49"/>
      <c r="EM186" s="49"/>
      <c r="EN186" s="49"/>
      <c r="EO186" s="49"/>
      <c r="EP186" s="49"/>
      <c r="EQ186" s="49"/>
      <c r="ER186" s="49"/>
      <c r="ES186" s="49"/>
      <c r="ET186" s="49"/>
      <c r="EU186" s="49"/>
      <c r="EV186" s="49"/>
      <c r="EW186" s="49"/>
      <c r="EX186" s="49"/>
      <c r="EY186" s="49"/>
      <c r="EZ186" s="49"/>
      <c r="FA186" s="49"/>
      <c r="FB186" s="49"/>
      <c r="FC186" s="49"/>
      <c r="FD186" s="49"/>
      <c r="FE186" s="49"/>
      <c r="FF186" s="49"/>
      <c r="FG186" s="49"/>
      <c r="FH186" s="49"/>
      <c r="FI186" s="49"/>
      <c r="FJ186" s="49"/>
      <c r="FK186" s="49"/>
      <c r="FL186" s="49"/>
      <c r="FM186" s="49"/>
      <c r="FN186" s="49"/>
      <c r="FO186" s="49"/>
      <c r="FP186" s="49"/>
      <c r="FQ186" s="49"/>
      <c r="FR186" s="49"/>
      <c r="FS186" s="49"/>
      <c r="FT186" s="49"/>
      <c r="FU186" s="49"/>
      <c r="FV186" s="49"/>
      <c r="FW186" s="49"/>
      <c r="FX186" s="49"/>
      <c r="FY186" s="49"/>
      <c r="FZ186" s="49"/>
      <c r="GA186" s="49"/>
      <c r="GB186" s="49"/>
      <c r="GC186" s="49"/>
      <c r="GD186" s="49"/>
      <c r="GE186" s="49"/>
      <c r="GF186" s="49"/>
      <c r="GG186" s="49"/>
      <c r="GH186" s="49"/>
      <c r="GI186" s="49"/>
      <c r="GJ186" s="49"/>
      <c r="GK186" s="49"/>
      <c r="GL186" s="49"/>
      <c r="GM186" s="49"/>
      <c r="GN186" s="49"/>
      <c r="GO186" s="49"/>
      <c r="GP186" s="49"/>
      <c r="GQ186" s="49"/>
      <c r="GR186" s="49"/>
      <c r="GS186" s="49"/>
      <c r="GT186" s="49"/>
      <c r="GU186" s="49"/>
      <c r="GV186" s="49"/>
      <c r="GW186" s="49"/>
      <c r="GX186" s="49"/>
      <c r="GY186" s="49"/>
      <c r="GZ186" s="49"/>
      <c r="HA186" s="49"/>
      <c r="HB186" s="49"/>
      <c r="HC186" s="49"/>
      <c r="HD186" s="49"/>
      <c r="HE186" s="49"/>
      <c r="HF186" s="49"/>
      <c r="HG186" s="49"/>
      <c r="HH186" s="49"/>
      <c r="HI186" s="49"/>
      <c r="HJ186" s="49"/>
      <c r="HK186" s="49"/>
      <c r="HL186" s="49"/>
      <c r="HM186" s="49"/>
      <c r="HN186" s="49"/>
      <c r="HO186" s="49"/>
      <c r="HP186" s="49"/>
      <c r="HQ186" s="49"/>
      <c r="HR186" s="49"/>
      <c r="HS186" s="49"/>
      <c r="HT186" s="49"/>
      <c r="HU186" s="49"/>
      <c r="HV186" s="49"/>
      <c r="HW186" s="49"/>
      <c r="HX186" s="49"/>
      <c r="HY186" s="49"/>
      <c r="HZ186" s="49"/>
      <c r="IA186" s="49"/>
      <c r="IB186" s="49"/>
      <c r="IC186" s="49"/>
      <c r="ID186" s="49"/>
      <c r="IE186" s="49"/>
      <c r="IF186" s="49"/>
      <c r="IG186" s="49"/>
      <c r="IH186" s="49"/>
      <c r="II186" s="49"/>
      <c r="IJ186" s="49"/>
      <c r="IK186" s="49"/>
      <c r="IL186" s="49"/>
      <c r="IM186" s="49"/>
      <c r="IN186" s="49"/>
      <c r="IO186" s="49"/>
      <c r="IP186" s="49"/>
      <c r="IQ186" s="49"/>
      <c r="IR186" s="49"/>
      <c r="IS186" s="49"/>
      <c r="IT186" s="49"/>
    </row>
    <row r="187" spans="1:254" x14ac:dyDescent="0.2">
      <c r="A187" s="63"/>
      <c r="B187" s="63"/>
      <c r="C187" s="63"/>
      <c r="D187" s="63" t="s">
        <v>379</v>
      </c>
      <c r="E187" s="63"/>
      <c r="F187" s="63"/>
      <c r="G187" s="65" t="s">
        <v>148</v>
      </c>
      <c r="H187" s="56">
        <v>10000</v>
      </c>
      <c r="I187" s="56"/>
      <c r="J187" s="54" t="s">
        <v>477</v>
      </c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A187" s="49"/>
      <c r="BB187" s="49"/>
      <c r="BC187" s="49"/>
      <c r="BD187" s="49"/>
      <c r="BE187" s="49"/>
      <c r="BF187" s="49"/>
      <c r="BG187" s="49"/>
      <c r="BH187" s="49"/>
      <c r="BI187" s="49"/>
      <c r="BJ187" s="49"/>
      <c r="BK187" s="49"/>
      <c r="BL187" s="49"/>
      <c r="BM187" s="49"/>
      <c r="BN187" s="49"/>
      <c r="BO187" s="49"/>
      <c r="BP187" s="49"/>
      <c r="BQ187" s="49"/>
      <c r="BR187" s="49"/>
      <c r="BS187" s="49"/>
      <c r="BT187" s="49"/>
      <c r="BU187" s="49"/>
      <c r="BV187" s="49"/>
      <c r="BW187" s="49"/>
      <c r="BX187" s="49"/>
      <c r="BY187" s="49"/>
      <c r="BZ187" s="49"/>
      <c r="CA187" s="49"/>
      <c r="CB187" s="49"/>
      <c r="CC187" s="49"/>
      <c r="CD187" s="49"/>
      <c r="CE187" s="49"/>
      <c r="CF187" s="49"/>
      <c r="CG187" s="49"/>
      <c r="CH187" s="49"/>
      <c r="CI187" s="49"/>
      <c r="CJ187" s="49"/>
      <c r="CK187" s="49"/>
      <c r="CL187" s="49"/>
      <c r="CM187" s="49"/>
      <c r="CN187" s="49"/>
      <c r="CO187" s="49"/>
      <c r="CP187" s="49"/>
      <c r="CQ187" s="49"/>
      <c r="CR187" s="49"/>
      <c r="CS187" s="49"/>
      <c r="CT187" s="49"/>
      <c r="CU187" s="49"/>
      <c r="CV187" s="49"/>
      <c r="CW187" s="49"/>
      <c r="CX187" s="49"/>
      <c r="CY187" s="49"/>
      <c r="CZ187" s="49"/>
      <c r="DA187" s="49"/>
      <c r="DB187" s="49"/>
      <c r="DC187" s="49"/>
      <c r="DD187" s="49"/>
      <c r="DE187" s="49"/>
      <c r="DF187" s="49"/>
      <c r="DG187" s="49"/>
      <c r="DH187" s="49"/>
      <c r="DI187" s="49"/>
      <c r="DJ187" s="49"/>
      <c r="DK187" s="49"/>
      <c r="DL187" s="49"/>
      <c r="DM187" s="49"/>
      <c r="DN187" s="49"/>
      <c r="DO187" s="49"/>
      <c r="DP187" s="49"/>
      <c r="DQ187" s="49"/>
      <c r="DR187" s="49"/>
      <c r="DS187" s="49"/>
      <c r="DT187" s="49"/>
      <c r="DU187" s="49"/>
      <c r="DV187" s="49"/>
      <c r="DW187" s="49"/>
      <c r="DX187" s="49"/>
      <c r="DY187" s="49"/>
      <c r="DZ187" s="49"/>
      <c r="EA187" s="49"/>
      <c r="EB187" s="49"/>
      <c r="EC187" s="49"/>
      <c r="ED187" s="49"/>
      <c r="EE187" s="49"/>
      <c r="EF187" s="49"/>
      <c r="EG187" s="49"/>
      <c r="EH187" s="49"/>
      <c r="EI187" s="49"/>
      <c r="EJ187" s="49"/>
      <c r="EK187" s="49"/>
      <c r="EL187" s="49"/>
      <c r="EM187" s="49"/>
      <c r="EN187" s="49"/>
      <c r="EO187" s="49"/>
      <c r="EP187" s="49"/>
      <c r="EQ187" s="49"/>
      <c r="ER187" s="49"/>
      <c r="ES187" s="49"/>
      <c r="ET187" s="49"/>
      <c r="EU187" s="49"/>
      <c r="EV187" s="49"/>
      <c r="EW187" s="49"/>
      <c r="EX187" s="49"/>
      <c r="EY187" s="49"/>
      <c r="EZ187" s="49"/>
      <c r="FA187" s="49"/>
      <c r="FB187" s="49"/>
      <c r="FC187" s="49"/>
      <c r="FD187" s="49"/>
      <c r="FE187" s="49"/>
      <c r="FF187" s="49"/>
      <c r="FG187" s="49"/>
      <c r="FH187" s="49"/>
      <c r="FI187" s="49"/>
      <c r="FJ187" s="49"/>
      <c r="FK187" s="49"/>
      <c r="FL187" s="49"/>
      <c r="FM187" s="49"/>
      <c r="FN187" s="49"/>
      <c r="FO187" s="49"/>
      <c r="FP187" s="49"/>
      <c r="FQ187" s="49"/>
      <c r="FR187" s="49"/>
      <c r="FS187" s="49"/>
      <c r="FT187" s="49"/>
      <c r="FU187" s="49"/>
      <c r="FV187" s="49"/>
      <c r="FW187" s="49"/>
      <c r="FX187" s="49"/>
      <c r="FY187" s="49"/>
      <c r="FZ187" s="49"/>
      <c r="GA187" s="49"/>
      <c r="GB187" s="49"/>
      <c r="GC187" s="49"/>
      <c r="GD187" s="49"/>
      <c r="GE187" s="49"/>
      <c r="GF187" s="49"/>
      <c r="GG187" s="49"/>
      <c r="GH187" s="49"/>
      <c r="GI187" s="49"/>
      <c r="GJ187" s="49"/>
      <c r="GK187" s="49"/>
      <c r="GL187" s="49"/>
      <c r="GM187" s="49"/>
      <c r="GN187" s="49"/>
      <c r="GO187" s="49"/>
      <c r="GP187" s="49"/>
      <c r="GQ187" s="49"/>
      <c r="GR187" s="49"/>
      <c r="GS187" s="49"/>
      <c r="GT187" s="49"/>
      <c r="GU187" s="49"/>
      <c r="GV187" s="49"/>
      <c r="GW187" s="49"/>
      <c r="GX187" s="49"/>
      <c r="GY187" s="49"/>
      <c r="GZ187" s="49"/>
      <c r="HA187" s="49"/>
      <c r="HB187" s="49"/>
      <c r="HC187" s="49"/>
      <c r="HD187" s="49"/>
      <c r="HE187" s="49"/>
      <c r="HF187" s="49"/>
      <c r="HG187" s="49"/>
      <c r="HH187" s="49"/>
      <c r="HI187" s="49"/>
      <c r="HJ187" s="49"/>
      <c r="HK187" s="49"/>
      <c r="HL187" s="49"/>
      <c r="HM187" s="49"/>
      <c r="HN187" s="49"/>
      <c r="HO187" s="49"/>
      <c r="HP187" s="49"/>
      <c r="HQ187" s="49"/>
      <c r="HR187" s="49"/>
      <c r="HS187" s="49"/>
      <c r="HT187" s="49"/>
      <c r="HU187" s="49"/>
      <c r="HV187" s="49"/>
      <c r="HW187" s="49"/>
      <c r="HX187" s="49"/>
      <c r="HY187" s="49"/>
      <c r="HZ187" s="49"/>
      <c r="IA187" s="49"/>
      <c r="IB187" s="49"/>
      <c r="IC187" s="49"/>
      <c r="ID187" s="49"/>
      <c r="IE187" s="49"/>
      <c r="IF187" s="49"/>
      <c r="IG187" s="49"/>
      <c r="IH187" s="49"/>
      <c r="II187" s="49"/>
      <c r="IJ187" s="49"/>
      <c r="IK187" s="49"/>
      <c r="IL187" s="49"/>
      <c r="IM187" s="49"/>
      <c r="IN187" s="49"/>
      <c r="IO187" s="49"/>
      <c r="IP187" s="49"/>
      <c r="IQ187" s="49"/>
      <c r="IR187" s="49"/>
      <c r="IS187" s="49"/>
      <c r="IT187" s="49"/>
    </row>
    <row r="188" spans="1:254" x14ac:dyDescent="0.2">
      <c r="A188" s="63"/>
      <c r="B188" s="63"/>
      <c r="C188" s="63"/>
      <c r="D188" s="63" t="s">
        <v>380</v>
      </c>
      <c r="E188" s="63"/>
      <c r="F188" s="63"/>
      <c r="G188" s="65" t="s">
        <v>148</v>
      </c>
      <c r="H188" s="56">
        <v>10000</v>
      </c>
      <c r="I188" s="56"/>
      <c r="J188" s="54" t="s">
        <v>477</v>
      </c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49"/>
      <c r="BQ188" s="49"/>
      <c r="BR188" s="49"/>
      <c r="BS188" s="49"/>
      <c r="BT188" s="49"/>
      <c r="BU188" s="49"/>
      <c r="BV188" s="49"/>
      <c r="BW188" s="49"/>
      <c r="BX188" s="49"/>
      <c r="BY188" s="49"/>
      <c r="BZ188" s="49"/>
      <c r="CA188" s="49"/>
      <c r="CB188" s="49"/>
      <c r="CC188" s="49"/>
      <c r="CD188" s="49"/>
      <c r="CE188" s="49"/>
      <c r="CF188" s="49"/>
      <c r="CG188" s="49"/>
      <c r="CH188" s="49"/>
      <c r="CI188" s="49"/>
      <c r="CJ188" s="49"/>
      <c r="CK188" s="49"/>
      <c r="CL188" s="49"/>
      <c r="CM188" s="49"/>
      <c r="CN188" s="49"/>
      <c r="CO188" s="49"/>
      <c r="CP188" s="49"/>
      <c r="CQ188" s="49"/>
      <c r="CR188" s="49"/>
      <c r="CS188" s="49"/>
      <c r="CT188" s="49"/>
      <c r="CU188" s="49"/>
      <c r="CV188" s="49"/>
      <c r="CW188" s="49"/>
      <c r="CX188" s="49"/>
      <c r="CY188" s="49"/>
      <c r="CZ188" s="49"/>
      <c r="DA188" s="49"/>
      <c r="DB188" s="49"/>
      <c r="DC188" s="49"/>
      <c r="DD188" s="49"/>
      <c r="DE188" s="49"/>
      <c r="DF188" s="49"/>
      <c r="DG188" s="49"/>
      <c r="DH188" s="49"/>
      <c r="DI188" s="49"/>
      <c r="DJ188" s="49"/>
      <c r="DK188" s="49"/>
      <c r="DL188" s="49"/>
      <c r="DM188" s="49"/>
      <c r="DN188" s="49"/>
      <c r="DO188" s="49"/>
      <c r="DP188" s="49"/>
      <c r="DQ188" s="49"/>
      <c r="DR188" s="49"/>
      <c r="DS188" s="49"/>
      <c r="DT188" s="49"/>
      <c r="DU188" s="49"/>
      <c r="DV188" s="49"/>
      <c r="DW188" s="49"/>
      <c r="DX188" s="49"/>
      <c r="DY188" s="49"/>
      <c r="DZ188" s="49"/>
      <c r="EA188" s="49"/>
      <c r="EB188" s="49"/>
      <c r="EC188" s="49"/>
      <c r="ED188" s="49"/>
      <c r="EE188" s="49"/>
      <c r="EF188" s="49"/>
      <c r="EG188" s="49"/>
      <c r="EH188" s="49"/>
      <c r="EI188" s="49"/>
      <c r="EJ188" s="49"/>
      <c r="EK188" s="49"/>
      <c r="EL188" s="49"/>
      <c r="EM188" s="49"/>
      <c r="EN188" s="49"/>
      <c r="EO188" s="49"/>
      <c r="EP188" s="49"/>
      <c r="EQ188" s="49"/>
      <c r="ER188" s="49"/>
      <c r="ES188" s="49"/>
      <c r="ET188" s="49"/>
      <c r="EU188" s="49"/>
      <c r="EV188" s="49"/>
      <c r="EW188" s="49"/>
      <c r="EX188" s="49"/>
      <c r="EY188" s="49"/>
      <c r="EZ188" s="49"/>
      <c r="FA188" s="49"/>
      <c r="FB188" s="49"/>
      <c r="FC188" s="49"/>
      <c r="FD188" s="49"/>
      <c r="FE188" s="49"/>
      <c r="FF188" s="49"/>
      <c r="FG188" s="49"/>
      <c r="FH188" s="49"/>
      <c r="FI188" s="49"/>
      <c r="FJ188" s="49"/>
      <c r="FK188" s="49"/>
      <c r="FL188" s="49"/>
      <c r="FM188" s="49"/>
      <c r="FN188" s="49"/>
      <c r="FO188" s="49"/>
      <c r="FP188" s="49"/>
      <c r="FQ188" s="49"/>
      <c r="FR188" s="49"/>
      <c r="FS188" s="49"/>
      <c r="FT188" s="49"/>
      <c r="FU188" s="49"/>
      <c r="FV188" s="49"/>
      <c r="FW188" s="49"/>
      <c r="FX188" s="49"/>
      <c r="FY188" s="49"/>
      <c r="FZ188" s="49"/>
      <c r="GA188" s="49"/>
      <c r="GB188" s="49"/>
      <c r="GC188" s="49"/>
      <c r="GD188" s="49"/>
      <c r="GE188" s="49"/>
      <c r="GF188" s="49"/>
      <c r="GG188" s="49"/>
      <c r="GH188" s="49"/>
      <c r="GI188" s="49"/>
      <c r="GJ188" s="49"/>
      <c r="GK188" s="49"/>
      <c r="GL188" s="49"/>
      <c r="GM188" s="49"/>
      <c r="GN188" s="49"/>
      <c r="GO188" s="49"/>
      <c r="GP188" s="49"/>
      <c r="GQ188" s="49"/>
      <c r="GR188" s="49"/>
      <c r="GS188" s="49"/>
      <c r="GT188" s="49"/>
      <c r="GU188" s="49"/>
      <c r="GV188" s="49"/>
      <c r="GW188" s="49"/>
      <c r="GX188" s="49"/>
      <c r="GY188" s="49"/>
      <c r="GZ188" s="49"/>
      <c r="HA188" s="49"/>
      <c r="HB188" s="49"/>
      <c r="HC188" s="49"/>
      <c r="HD188" s="49"/>
      <c r="HE188" s="49"/>
      <c r="HF188" s="49"/>
      <c r="HG188" s="49"/>
      <c r="HH188" s="49"/>
      <c r="HI188" s="49"/>
      <c r="HJ188" s="49"/>
      <c r="HK188" s="49"/>
      <c r="HL188" s="49"/>
      <c r="HM188" s="49"/>
      <c r="HN188" s="49"/>
      <c r="HO188" s="49"/>
      <c r="HP188" s="49"/>
      <c r="HQ188" s="49"/>
      <c r="HR188" s="49"/>
      <c r="HS188" s="49"/>
      <c r="HT188" s="49"/>
      <c r="HU188" s="49"/>
      <c r="HV188" s="49"/>
      <c r="HW188" s="49"/>
      <c r="HX188" s="49"/>
      <c r="HY188" s="49"/>
      <c r="HZ188" s="49"/>
      <c r="IA188" s="49"/>
      <c r="IB188" s="49"/>
      <c r="IC188" s="49"/>
      <c r="ID188" s="49"/>
      <c r="IE188" s="49"/>
      <c r="IF188" s="49"/>
      <c r="IG188" s="49"/>
      <c r="IH188" s="49"/>
      <c r="II188" s="49"/>
      <c r="IJ188" s="49"/>
      <c r="IK188" s="49"/>
      <c r="IL188" s="49"/>
      <c r="IM188" s="49"/>
      <c r="IN188" s="49"/>
      <c r="IO188" s="49"/>
      <c r="IP188" s="49"/>
      <c r="IQ188" s="49"/>
      <c r="IR188" s="49"/>
      <c r="IS188" s="49"/>
      <c r="IT188" s="49"/>
    </row>
    <row r="189" spans="1:254" x14ac:dyDescent="0.2">
      <c r="A189" s="63"/>
      <c r="B189" s="63"/>
      <c r="C189" s="63"/>
      <c r="D189" s="63" t="s">
        <v>381</v>
      </c>
      <c r="E189" s="63"/>
      <c r="F189" s="63"/>
      <c r="G189" s="65" t="s">
        <v>148</v>
      </c>
      <c r="H189" s="56">
        <v>10000</v>
      </c>
      <c r="I189" s="56"/>
      <c r="J189" s="54" t="s">
        <v>477</v>
      </c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49"/>
      <c r="BM189" s="49"/>
      <c r="BN189" s="49"/>
      <c r="BO189" s="49"/>
      <c r="BP189" s="49"/>
      <c r="BQ189" s="49"/>
      <c r="BR189" s="49"/>
      <c r="BS189" s="49"/>
      <c r="BT189" s="49"/>
      <c r="BU189" s="49"/>
      <c r="BV189" s="49"/>
      <c r="BW189" s="49"/>
      <c r="BX189" s="49"/>
      <c r="BY189" s="49"/>
      <c r="BZ189" s="49"/>
      <c r="CA189" s="49"/>
      <c r="CB189" s="49"/>
      <c r="CC189" s="49"/>
      <c r="CD189" s="49"/>
      <c r="CE189" s="49"/>
      <c r="CF189" s="49"/>
      <c r="CG189" s="49"/>
      <c r="CH189" s="49"/>
      <c r="CI189" s="49"/>
      <c r="CJ189" s="49"/>
      <c r="CK189" s="49"/>
      <c r="CL189" s="49"/>
      <c r="CM189" s="49"/>
      <c r="CN189" s="49"/>
      <c r="CO189" s="49"/>
      <c r="CP189" s="49"/>
      <c r="CQ189" s="49"/>
      <c r="CR189" s="49"/>
      <c r="CS189" s="49"/>
      <c r="CT189" s="49"/>
      <c r="CU189" s="49"/>
      <c r="CV189" s="49"/>
      <c r="CW189" s="49"/>
      <c r="CX189" s="49"/>
      <c r="CY189" s="49"/>
      <c r="CZ189" s="49"/>
      <c r="DA189" s="49"/>
      <c r="DB189" s="49"/>
      <c r="DC189" s="49"/>
      <c r="DD189" s="49"/>
      <c r="DE189" s="49"/>
      <c r="DF189" s="49"/>
      <c r="DG189" s="49"/>
      <c r="DH189" s="49"/>
      <c r="DI189" s="49"/>
      <c r="DJ189" s="49"/>
      <c r="DK189" s="49"/>
      <c r="DL189" s="49"/>
      <c r="DM189" s="49"/>
      <c r="DN189" s="49"/>
      <c r="DO189" s="49"/>
      <c r="DP189" s="49"/>
      <c r="DQ189" s="49"/>
      <c r="DR189" s="49"/>
      <c r="DS189" s="49"/>
      <c r="DT189" s="49"/>
      <c r="DU189" s="49"/>
      <c r="DV189" s="49"/>
      <c r="DW189" s="49"/>
      <c r="DX189" s="49"/>
      <c r="DY189" s="49"/>
      <c r="DZ189" s="49"/>
      <c r="EA189" s="49"/>
      <c r="EB189" s="49"/>
      <c r="EC189" s="49"/>
      <c r="ED189" s="49"/>
      <c r="EE189" s="49"/>
      <c r="EF189" s="49"/>
      <c r="EG189" s="49"/>
      <c r="EH189" s="49"/>
      <c r="EI189" s="49"/>
      <c r="EJ189" s="49"/>
      <c r="EK189" s="49"/>
      <c r="EL189" s="49"/>
      <c r="EM189" s="49"/>
      <c r="EN189" s="49"/>
      <c r="EO189" s="49"/>
      <c r="EP189" s="49"/>
      <c r="EQ189" s="49"/>
      <c r="ER189" s="49"/>
      <c r="ES189" s="49"/>
      <c r="ET189" s="49"/>
      <c r="EU189" s="49"/>
      <c r="EV189" s="49"/>
      <c r="EW189" s="49"/>
      <c r="EX189" s="49"/>
      <c r="EY189" s="49"/>
      <c r="EZ189" s="49"/>
      <c r="FA189" s="49"/>
      <c r="FB189" s="49"/>
      <c r="FC189" s="49"/>
      <c r="FD189" s="49"/>
      <c r="FE189" s="49"/>
      <c r="FF189" s="49"/>
      <c r="FG189" s="49"/>
      <c r="FH189" s="49"/>
      <c r="FI189" s="49"/>
      <c r="FJ189" s="49"/>
      <c r="FK189" s="49"/>
      <c r="FL189" s="49"/>
      <c r="FM189" s="49"/>
      <c r="FN189" s="49"/>
      <c r="FO189" s="49"/>
      <c r="FP189" s="49"/>
      <c r="FQ189" s="49"/>
      <c r="FR189" s="49"/>
      <c r="FS189" s="49"/>
      <c r="FT189" s="49"/>
      <c r="FU189" s="49"/>
      <c r="FV189" s="49"/>
      <c r="FW189" s="49"/>
      <c r="FX189" s="49"/>
      <c r="FY189" s="49"/>
      <c r="FZ189" s="49"/>
      <c r="GA189" s="49"/>
      <c r="GB189" s="49"/>
      <c r="GC189" s="49"/>
      <c r="GD189" s="49"/>
      <c r="GE189" s="49"/>
      <c r="GF189" s="49"/>
      <c r="GG189" s="49"/>
      <c r="GH189" s="49"/>
      <c r="GI189" s="49"/>
      <c r="GJ189" s="49"/>
      <c r="GK189" s="49"/>
      <c r="GL189" s="49"/>
      <c r="GM189" s="49"/>
      <c r="GN189" s="49"/>
      <c r="GO189" s="49"/>
      <c r="GP189" s="49"/>
      <c r="GQ189" s="49"/>
      <c r="GR189" s="49"/>
      <c r="GS189" s="49"/>
      <c r="GT189" s="49"/>
      <c r="GU189" s="49"/>
      <c r="GV189" s="49"/>
      <c r="GW189" s="49"/>
      <c r="GX189" s="49"/>
      <c r="GY189" s="49"/>
      <c r="GZ189" s="49"/>
      <c r="HA189" s="49"/>
      <c r="HB189" s="49"/>
      <c r="HC189" s="49"/>
      <c r="HD189" s="49"/>
      <c r="HE189" s="49"/>
      <c r="HF189" s="49"/>
      <c r="HG189" s="49"/>
      <c r="HH189" s="49"/>
      <c r="HI189" s="49"/>
      <c r="HJ189" s="49"/>
      <c r="HK189" s="49"/>
      <c r="HL189" s="49"/>
      <c r="HM189" s="49"/>
      <c r="HN189" s="49"/>
      <c r="HO189" s="49"/>
      <c r="HP189" s="49"/>
      <c r="HQ189" s="49"/>
      <c r="HR189" s="49"/>
      <c r="HS189" s="49"/>
      <c r="HT189" s="49"/>
      <c r="HU189" s="49"/>
      <c r="HV189" s="49"/>
      <c r="HW189" s="49"/>
      <c r="HX189" s="49"/>
      <c r="HY189" s="49"/>
      <c r="HZ189" s="49"/>
      <c r="IA189" s="49"/>
      <c r="IB189" s="49"/>
      <c r="IC189" s="49"/>
      <c r="ID189" s="49"/>
      <c r="IE189" s="49"/>
      <c r="IF189" s="49"/>
      <c r="IG189" s="49"/>
      <c r="IH189" s="49"/>
      <c r="II189" s="49"/>
      <c r="IJ189" s="49"/>
      <c r="IK189" s="49"/>
      <c r="IL189" s="49"/>
      <c r="IM189" s="49"/>
      <c r="IN189" s="49"/>
      <c r="IO189" s="49"/>
      <c r="IP189" s="49"/>
      <c r="IQ189" s="49"/>
      <c r="IR189" s="49"/>
      <c r="IS189" s="49"/>
      <c r="IT189" s="49"/>
    </row>
    <row r="190" spans="1:254" x14ac:dyDescent="0.2">
      <c r="A190" s="63"/>
      <c r="B190" s="63"/>
      <c r="C190" s="63"/>
      <c r="D190" s="63" t="s">
        <v>382</v>
      </c>
      <c r="E190" s="63"/>
      <c r="F190" s="63"/>
      <c r="G190" s="65" t="s">
        <v>148</v>
      </c>
      <c r="H190" s="56">
        <v>10000</v>
      </c>
      <c r="I190" s="56"/>
      <c r="J190" s="54" t="s">
        <v>477</v>
      </c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A190" s="49"/>
      <c r="BB190" s="49"/>
      <c r="BC190" s="49"/>
      <c r="BD190" s="49"/>
      <c r="BE190" s="49"/>
      <c r="BF190" s="49"/>
      <c r="BG190" s="49"/>
      <c r="BH190" s="49"/>
      <c r="BI190" s="49"/>
      <c r="BJ190" s="49"/>
      <c r="BK190" s="49"/>
      <c r="BL190" s="49"/>
      <c r="BM190" s="49"/>
      <c r="BN190" s="49"/>
      <c r="BO190" s="49"/>
      <c r="BP190" s="49"/>
      <c r="BQ190" s="49"/>
      <c r="BR190" s="49"/>
      <c r="BS190" s="49"/>
      <c r="BT190" s="49"/>
      <c r="BU190" s="49"/>
      <c r="BV190" s="49"/>
      <c r="BW190" s="49"/>
      <c r="BX190" s="49"/>
      <c r="BY190" s="49"/>
      <c r="BZ190" s="49"/>
      <c r="CA190" s="49"/>
      <c r="CB190" s="49"/>
      <c r="CC190" s="49"/>
      <c r="CD190" s="49"/>
      <c r="CE190" s="49"/>
      <c r="CF190" s="49"/>
      <c r="CG190" s="49"/>
      <c r="CH190" s="49"/>
      <c r="CI190" s="49"/>
      <c r="CJ190" s="49"/>
      <c r="CK190" s="49"/>
      <c r="CL190" s="49"/>
      <c r="CM190" s="49"/>
      <c r="CN190" s="49"/>
      <c r="CO190" s="49"/>
      <c r="CP190" s="49"/>
      <c r="CQ190" s="49"/>
      <c r="CR190" s="49"/>
      <c r="CS190" s="49"/>
      <c r="CT190" s="49"/>
      <c r="CU190" s="49"/>
      <c r="CV190" s="49"/>
      <c r="CW190" s="49"/>
      <c r="CX190" s="49"/>
      <c r="CY190" s="49"/>
      <c r="CZ190" s="49"/>
      <c r="DA190" s="49"/>
      <c r="DB190" s="49"/>
      <c r="DC190" s="49"/>
      <c r="DD190" s="49"/>
      <c r="DE190" s="49"/>
      <c r="DF190" s="49"/>
      <c r="DG190" s="49"/>
      <c r="DH190" s="49"/>
      <c r="DI190" s="49"/>
      <c r="DJ190" s="49"/>
      <c r="DK190" s="49"/>
      <c r="DL190" s="49"/>
      <c r="DM190" s="49"/>
      <c r="DN190" s="49"/>
      <c r="DO190" s="49"/>
      <c r="DP190" s="49"/>
      <c r="DQ190" s="49"/>
      <c r="DR190" s="49"/>
      <c r="DS190" s="49"/>
      <c r="DT190" s="49"/>
      <c r="DU190" s="49"/>
      <c r="DV190" s="49"/>
      <c r="DW190" s="49"/>
      <c r="DX190" s="49"/>
      <c r="DY190" s="49"/>
      <c r="DZ190" s="49"/>
      <c r="EA190" s="49"/>
      <c r="EB190" s="49"/>
      <c r="EC190" s="49"/>
      <c r="ED190" s="49"/>
      <c r="EE190" s="49"/>
      <c r="EF190" s="49"/>
      <c r="EG190" s="49"/>
      <c r="EH190" s="49"/>
      <c r="EI190" s="49"/>
      <c r="EJ190" s="49"/>
      <c r="EK190" s="49"/>
      <c r="EL190" s="49"/>
      <c r="EM190" s="49"/>
      <c r="EN190" s="49"/>
      <c r="EO190" s="49"/>
      <c r="EP190" s="49"/>
      <c r="EQ190" s="49"/>
      <c r="ER190" s="49"/>
      <c r="ES190" s="49"/>
      <c r="ET190" s="49"/>
      <c r="EU190" s="49"/>
      <c r="EV190" s="49"/>
      <c r="EW190" s="49"/>
      <c r="EX190" s="49"/>
      <c r="EY190" s="49"/>
      <c r="EZ190" s="49"/>
      <c r="FA190" s="49"/>
      <c r="FB190" s="49"/>
      <c r="FC190" s="49"/>
      <c r="FD190" s="49"/>
      <c r="FE190" s="49"/>
      <c r="FF190" s="49"/>
      <c r="FG190" s="49"/>
      <c r="FH190" s="49"/>
      <c r="FI190" s="49"/>
      <c r="FJ190" s="49"/>
      <c r="FK190" s="49"/>
      <c r="FL190" s="49"/>
      <c r="FM190" s="49"/>
      <c r="FN190" s="49"/>
      <c r="FO190" s="49"/>
      <c r="FP190" s="49"/>
      <c r="FQ190" s="49"/>
      <c r="FR190" s="49"/>
      <c r="FS190" s="49"/>
      <c r="FT190" s="49"/>
      <c r="FU190" s="49"/>
      <c r="FV190" s="49"/>
      <c r="FW190" s="49"/>
      <c r="FX190" s="49"/>
      <c r="FY190" s="49"/>
      <c r="FZ190" s="49"/>
      <c r="GA190" s="49"/>
      <c r="GB190" s="49"/>
      <c r="GC190" s="49"/>
      <c r="GD190" s="49"/>
      <c r="GE190" s="49"/>
      <c r="GF190" s="49"/>
      <c r="GG190" s="49"/>
      <c r="GH190" s="49"/>
      <c r="GI190" s="49"/>
      <c r="GJ190" s="49"/>
      <c r="GK190" s="49"/>
      <c r="GL190" s="49"/>
      <c r="GM190" s="49"/>
      <c r="GN190" s="49"/>
      <c r="GO190" s="49"/>
      <c r="GP190" s="49"/>
      <c r="GQ190" s="49"/>
      <c r="GR190" s="49"/>
      <c r="GS190" s="49"/>
      <c r="GT190" s="49"/>
      <c r="GU190" s="49"/>
      <c r="GV190" s="49"/>
      <c r="GW190" s="49"/>
      <c r="GX190" s="49"/>
      <c r="GY190" s="49"/>
      <c r="GZ190" s="49"/>
      <c r="HA190" s="49"/>
      <c r="HB190" s="49"/>
      <c r="HC190" s="49"/>
      <c r="HD190" s="49"/>
      <c r="HE190" s="49"/>
      <c r="HF190" s="49"/>
      <c r="HG190" s="49"/>
      <c r="HH190" s="49"/>
      <c r="HI190" s="49"/>
      <c r="HJ190" s="49"/>
      <c r="HK190" s="49"/>
      <c r="HL190" s="49"/>
      <c r="HM190" s="49"/>
      <c r="HN190" s="49"/>
      <c r="HO190" s="49"/>
      <c r="HP190" s="49"/>
      <c r="HQ190" s="49"/>
      <c r="HR190" s="49"/>
      <c r="HS190" s="49"/>
      <c r="HT190" s="49"/>
      <c r="HU190" s="49"/>
      <c r="HV190" s="49"/>
      <c r="HW190" s="49"/>
      <c r="HX190" s="49"/>
      <c r="HY190" s="49"/>
      <c r="HZ190" s="49"/>
      <c r="IA190" s="49"/>
      <c r="IB190" s="49"/>
      <c r="IC190" s="49"/>
      <c r="ID190" s="49"/>
      <c r="IE190" s="49"/>
      <c r="IF190" s="49"/>
      <c r="IG190" s="49"/>
      <c r="IH190" s="49"/>
      <c r="II190" s="49"/>
      <c r="IJ190" s="49"/>
      <c r="IK190" s="49"/>
      <c r="IL190" s="49"/>
      <c r="IM190" s="49"/>
      <c r="IN190" s="49"/>
      <c r="IO190" s="49"/>
      <c r="IP190" s="49"/>
      <c r="IQ190" s="49"/>
      <c r="IR190" s="49"/>
      <c r="IS190" s="49"/>
      <c r="IT190" s="49"/>
    </row>
    <row r="191" spans="1:254" x14ac:dyDescent="0.2">
      <c r="A191" s="63"/>
      <c r="B191" s="63"/>
      <c r="C191" s="63"/>
      <c r="D191" s="63" t="s">
        <v>383</v>
      </c>
      <c r="E191" s="63"/>
      <c r="F191" s="63"/>
      <c r="G191" s="65" t="s">
        <v>148</v>
      </c>
      <c r="H191" s="56">
        <v>10000</v>
      </c>
      <c r="I191" s="56"/>
      <c r="J191" s="54" t="s">
        <v>477</v>
      </c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A191" s="49"/>
      <c r="BB191" s="49"/>
      <c r="BC191" s="49"/>
      <c r="BD191" s="49"/>
      <c r="BE191" s="49"/>
      <c r="BF191" s="49"/>
      <c r="BG191" s="49"/>
      <c r="BH191" s="49"/>
      <c r="BI191" s="49"/>
      <c r="BJ191" s="49"/>
      <c r="BK191" s="49"/>
      <c r="BL191" s="49"/>
      <c r="BM191" s="49"/>
      <c r="BN191" s="49"/>
      <c r="BO191" s="49"/>
      <c r="BP191" s="49"/>
      <c r="BQ191" s="49"/>
      <c r="BR191" s="49"/>
      <c r="BS191" s="49"/>
      <c r="BT191" s="49"/>
      <c r="BU191" s="49"/>
      <c r="BV191" s="49"/>
      <c r="BW191" s="49"/>
      <c r="BX191" s="49"/>
      <c r="BY191" s="49"/>
      <c r="BZ191" s="49"/>
      <c r="CA191" s="49"/>
      <c r="CB191" s="49"/>
      <c r="CC191" s="49"/>
      <c r="CD191" s="49"/>
      <c r="CE191" s="49"/>
      <c r="CF191" s="49"/>
      <c r="CG191" s="49"/>
      <c r="CH191" s="49"/>
      <c r="CI191" s="49"/>
      <c r="CJ191" s="49"/>
      <c r="CK191" s="49"/>
      <c r="CL191" s="49"/>
      <c r="CM191" s="49"/>
      <c r="CN191" s="49"/>
      <c r="CO191" s="49"/>
      <c r="CP191" s="49"/>
      <c r="CQ191" s="49"/>
      <c r="CR191" s="49"/>
      <c r="CS191" s="49"/>
      <c r="CT191" s="49"/>
      <c r="CU191" s="49"/>
      <c r="CV191" s="49"/>
      <c r="CW191" s="49"/>
      <c r="CX191" s="49"/>
      <c r="CY191" s="49"/>
      <c r="CZ191" s="49"/>
      <c r="DA191" s="49"/>
      <c r="DB191" s="49"/>
      <c r="DC191" s="49"/>
      <c r="DD191" s="49"/>
      <c r="DE191" s="49"/>
      <c r="DF191" s="49"/>
      <c r="DG191" s="49"/>
      <c r="DH191" s="49"/>
      <c r="DI191" s="49"/>
      <c r="DJ191" s="49"/>
      <c r="DK191" s="49"/>
      <c r="DL191" s="49"/>
      <c r="DM191" s="49"/>
      <c r="DN191" s="49"/>
      <c r="DO191" s="49"/>
      <c r="DP191" s="49"/>
      <c r="DQ191" s="49"/>
      <c r="DR191" s="49"/>
      <c r="DS191" s="49"/>
      <c r="DT191" s="49"/>
      <c r="DU191" s="49"/>
      <c r="DV191" s="49"/>
      <c r="DW191" s="49"/>
      <c r="DX191" s="49"/>
      <c r="DY191" s="49"/>
      <c r="DZ191" s="49"/>
      <c r="EA191" s="49"/>
      <c r="EB191" s="49"/>
      <c r="EC191" s="49"/>
      <c r="ED191" s="49"/>
      <c r="EE191" s="49"/>
      <c r="EF191" s="49"/>
      <c r="EG191" s="49"/>
      <c r="EH191" s="49"/>
      <c r="EI191" s="49"/>
      <c r="EJ191" s="49"/>
      <c r="EK191" s="49"/>
      <c r="EL191" s="49"/>
      <c r="EM191" s="49"/>
      <c r="EN191" s="49"/>
      <c r="EO191" s="49"/>
      <c r="EP191" s="49"/>
      <c r="EQ191" s="49"/>
      <c r="ER191" s="49"/>
      <c r="ES191" s="49"/>
      <c r="ET191" s="49"/>
      <c r="EU191" s="49"/>
      <c r="EV191" s="49"/>
      <c r="EW191" s="49"/>
      <c r="EX191" s="49"/>
      <c r="EY191" s="49"/>
      <c r="EZ191" s="49"/>
      <c r="FA191" s="49"/>
      <c r="FB191" s="49"/>
      <c r="FC191" s="49"/>
      <c r="FD191" s="49"/>
      <c r="FE191" s="49"/>
      <c r="FF191" s="49"/>
      <c r="FG191" s="49"/>
      <c r="FH191" s="49"/>
      <c r="FI191" s="49"/>
      <c r="FJ191" s="49"/>
      <c r="FK191" s="49"/>
      <c r="FL191" s="49"/>
      <c r="FM191" s="49"/>
      <c r="FN191" s="49"/>
      <c r="FO191" s="49"/>
      <c r="FP191" s="49"/>
      <c r="FQ191" s="49"/>
      <c r="FR191" s="49"/>
      <c r="FS191" s="49"/>
      <c r="FT191" s="49"/>
      <c r="FU191" s="49"/>
      <c r="FV191" s="49"/>
      <c r="FW191" s="49"/>
      <c r="FX191" s="49"/>
      <c r="FY191" s="49"/>
      <c r="FZ191" s="49"/>
      <c r="GA191" s="49"/>
      <c r="GB191" s="49"/>
      <c r="GC191" s="49"/>
      <c r="GD191" s="49"/>
      <c r="GE191" s="49"/>
      <c r="GF191" s="49"/>
      <c r="GG191" s="49"/>
      <c r="GH191" s="49"/>
      <c r="GI191" s="49"/>
      <c r="GJ191" s="49"/>
      <c r="GK191" s="49"/>
      <c r="GL191" s="49"/>
      <c r="GM191" s="49"/>
      <c r="GN191" s="49"/>
      <c r="GO191" s="49"/>
      <c r="GP191" s="49"/>
      <c r="GQ191" s="49"/>
      <c r="GR191" s="49"/>
      <c r="GS191" s="49"/>
      <c r="GT191" s="49"/>
      <c r="GU191" s="49"/>
      <c r="GV191" s="49"/>
      <c r="GW191" s="49"/>
      <c r="GX191" s="49"/>
      <c r="GY191" s="49"/>
      <c r="GZ191" s="49"/>
      <c r="HA191" s="49"/>
      <c r="HB191" s="49"/>
      <c r="HC191" s="49"/>
      <c r="HD191" s="49"/>
      <c r="HE191" s="49"/>
      <c r="HF191" s="49"/>
      <c r="HG191" s="49"/>
      <c r="HH191" s="49"/>
      <c r="HI191" s="49"/>
      <c r="HJ191" s="49"/>
      <c r="HK191" s="49"/>
      <c r="HL191" s="49"/>
      <c r="HM191" s="49"/>
      <c r="HN191" s="49"/>
      <c r="HO191" s="49"/>
      <c r="HP191" s="49"/>
      <c r="HQ191" s="49"/>
      <c r="HR191" s="49"/>
      <c r="HS191" s="49"/>
      <c r="HT191" s="49"/>
      <c r="HU191" s="49"/>
      <c r="HV191" s="49"/>
      <c r="HW191" s="49"/>
      <c r="HX191" s="49"/>
      <c r="HY191" s="49"/>
      <c r="HZ191" s="49"/>
      <c r="IA191" s="49"/>
      <c r="IB191" s="49"/>
      <c r="IC191" s="49"/>
      <c r="ID191" s="49"/>
      <c r="IE191" s="49"/>
      <c r="IF191" s="49"/>
      <c r="IG191" s="49"/>
      <c r="IH191" s="49"/>
      <c r="II191" s="49"/>
      <c r="IJ191" s="49"/>
      <c r="IK191" s="49"/>
      <c r="IL191" s="49"/>
      <c r="IM191" s="49"/>
      <c r="IN191" s="49"/>
      <c r="IO191" s="49"/>
      <c r="IP191" s="49"/>
      <c r="IQ191" s="49"/>
      <c r="IR191" s="49"/>
      <c r="IS191" s="49"/>
      <c r="IT191" s="49"/>
    </row>
    <row r="192" spans="1:254" x14ac:dyDescent="0.2">
      <c r="A192" s="63"/>
      <c r="B192" s="63"/>
      <c r="C192" s="63"/>
      <c r="D192" s="63" t="s">
        <v>356</v>
      </c>
      <c r="E192" s="63"/>
      <c r="F192" s="63"/>
      <c r="G192" s="65" t="s">
        <v>148</v>
      </c>
      <c r="H192" s="56">
        <v>10000</v>
      </c>
      <c r="I192" s="56"/>
      <c r="J192" s="54" t="s">
        <v>477</v>
      </c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  <c r="BN192" s="49"/>
      <c r="BO192" s="49"/>
      <c r="BP192" s="49"/>
      <c r="BQ192" s="49"/>
      <c r="BR192" s="49"/>
      <c r="BS192" s="49"/>
      <c r="BT192" s="49"/>
      <c r="BU192" s="49"/>
      <c r="BV192" s="49"/>
      <c r="BW192" s="49"/>
      <c r="BX192" s="49"/>
      <c r="BY192" s="49"/>
      <c r="BZ192" s="49"/>
      <c r="CA192" s="49"/>
      <c r="CB192" s="49"/>
      <c r="CC192" s="49"/>
      <c r="CD192" s="49"/>
      <c r="CE192" s="49"/>
      <c r="CF192" s="49"/>
      <c r="CG192" s="49"/>
      <c r="CH192" s="49"/>
      <c r="CI192" s="49"/>
      <c r="CJ192" s="49"/>
      <c r="CK192" s="49"/>
      <c r="CL192" s="49"/>
      <c r="CM192" s="49"/>
      <c r="CN192" s="49"/>
      <c r="CO192" s="49"/>
      <c r="CP192" s="49"/>
      <c r="CQ192" s="49"/>
      <c r="CR192" s="49"/>
      <c r="CS192" s="49"/>
      <c r="CT192" s="49"/>
      <c r="CU192" s="49"/>
      <c r="CV192" s="49"/>
      <c r="CW192" s="49"/>
      <c r="CX192" s="49"/>
      <c r="CY192" s="49"/>
      <c r="CZ192" s="49"/>
      <c r="DA192" s="49"/>
      <c r="DB192" s="49"/>
      <c r="DC192" s="49"/>
      <c r="DD192" s="49"/>
      <c r="DE192" s="49"/>
      <c r="DF192" s="49"/>
      <c r="DG192" s="49"/>
      <c r="DH192" s="49"/>
      <c r="DI192" s="49"/>
      <c r="DJ192" s="49"/>
      <c r="DK192" s="49"/>
      <c r="DL192" s="49"/>
      <c r="DM192" s="49"/>
      <c r="DN192" s="49"/>
      <c r="DO192" s="49"/>
      <c r="DP192" s="49"/>
      <c r="DQ192" s="49"/>
      <c r="DR192" s="49"/>
      <c r="DS192" s="49"/>
      <c r="DT192" s="49"/>
      <c r="DU192" s="49"/>
      <c r="DV192" s="49"/>
      <c r="DW192" s="49"/>
      <c r="DX192" s="49"/>
      <c r="DY192" s="49"/>
      <c r="DZ192" s="49"/>
      <c r="EA192" s="49"/>
      <c r="EB192" s="49"/>
      <c r="EC192" s="49"/>
      <c r="ED192" s="49"/>
      <c r="EE192" s="49"/>
      <c r="EF192" s="49"/>
      <c r="EG192" s="49"/>
      <c r="EH192" s="49"/>
      <c r="EI192" s="49"/>
      <c r="EJ192" s="49"/>
      <c r="EK192" s="49"/>
      <c r="EL192" s="49"/>
      <c r="EM192" s="49"/>
      <c r="EN192" s="49"/>
      <c r="EO192" s="49"/>
      <c r="EP192" s="49"/>
      <c r="EQ192" s="49"/>
      <c r="ER192" s="49"/>
      <c r="ES192" s="49"/>
      <c r="ET192" s="49"/>
      <c r="EU192" s="49"/>
      <c r="EV192" s="49"/>
      <c r="EW192" s="49"/>
      <c r="EX192" s="49"/>
      <c r="EY192" s="49"/>
      <c r="EZ192" s="49"/>
      <c r="FA192" s="49"/>
      <c r="FB192" s="49"/>
      <c r="FC192" s="49"/>
      <c r="FD192" s="49"/>
      <c r="FE192" s="49"/>
      <c r="FF192" s="49"/>
      <c r="FG192" s="49"/>
      <c r="FH192" s="49"/>
      <c r="FI192" s="49"/>
      <c r="FJ192" s="49"/>
      <c r="FK192" s="49"/>
      <c r="FL192" s="49"/>
      <c r="FM192" s="49"/>
      <c r="FN192" s="49"/>
      <c r="FO192" s="49"/>
      <c r="FP192" s="49"/>
      <c r="FQ192" s="49"/>
      <c r="FR192" s="49"/>
      <c r="FS192" s="49"/>
      <c r="FT192" s="49"/>
      <c r="FU192" s="49"/>
      <c r="FV192" s="49"/>
      <c r="FW192" s="49"/>
      <c r="FX192" s="49"/>
      <c r="FY192" s="49"/>
      <c r="FZ192" s="49"/>
      <c r="GA192" s="49"/>
      <c r="GB192" s="49"/>
      <c r="GC192" s="49"/>
      <c r="GD192" s="49"/>
      <c r="GE192" s="49"/>
      <c r="GF192" s="49"/>
      <c r="GG192" s="49"/>
      <c r="GH192" s="49"/>
      <c r="GI192" s="49"/>
      <c r="GJ192" s="49"/>
      <c r="GK192" s="49"/>
      <c r="GL192" s="49"/>
      <c r="GM192" s="49"/>
      <c r="GN192" s="49"/>
      <c r="GO192" s="49"/>
      <c r="GP192" s="49"/>
      <c r="GQ192" s="49"/>
      <c r="GR192" s="49"/>
      <c r="GS192" s="49"/>
      <c r="GT192" s="49"/>
      <c r="GU192" s="49"/>
      <c r="GV192" s="49"/>
      <c r="GW192" s="49"/>
      <c r="GX192" s="49"/>
      <c r="GY192" s="49"/>
      <c r="GZ192" s="49"/>
      <c r="HA192" s="49"/>
      <c r="HB192" s="49"/>
      <c r="HC192" s="49"/>
      <c r="HD192" s="49"/>
      <c r="HE192" s="49"/>
      <c r="HF192" s="49"/>
      <c r="HG192" s="49"/>
      <c r="HH192" s="49"/>
      <c r="HI192" s="49"/>
      <c r="HJ192" s="49"/>
      <c r="HK192" s="49"/>
      <c r="HL192" s="49"/>
      <c r="HM192" s="49"/>
      <c r="HN192" s="49"/>
      <c r="HO192" s="49"/>
      <c r="HP192" s="49"/>
      <c r="HQ192" s="49"/>
      <c r="HR192" s="49"/>
      <c r="HS192" s="49"/>
      <c r="HT192" s="49"/>
      <c r="HU192" s="49"/>
      <c r="HV192" s="49"/>
      <c r="HW192" s="49"/>
      <c r="HX192" s="49"/>
      <c r="HY192" s="49"/>
      <c r="HZ192" s="49"/>
      <c r="IA192" s="49"/>
      <c r="IB192" s="49"/>
      <c r="IC192" s="49"/>
      <c r="ID192" s="49"/>
      <c r="IE192" s="49"/>
      <c r="IF192" s="49"/>
      <c r="IG192" s="49"/>
      <c r="IH192" s="49"/>
      <c r="II192" s="49"/>
      <c r="IJ192" s="49"/>
      <c r="IK192" s="49"/>
      <c r="IL192" s="49"/>
      <c r="IM192" s="49"/>
      <c r="IN192" s="49"/>
      <c r="IO192" s="49"/>
      <c r="IP192" s="49"/>
      <c r="IQ192" s="49"/>
      <c r="IR192" s="49"/>
      <c r="IS192" s="49"/>
      <c r="IT192" s="49"/>
    </row>
    <row r="193" spans="1:254" x14ac:dyDescent="0.2">
      <c r="A193" s="63"/>
      <c r="B193" s="63"/>
      <c r="C193" s="63"/>
      <c r="D193" s="63" t="s">
        <v>384</v>
      </c>
      <c r="E193" s="63"/>
      <c r="F193" s="63"/>
      <c r="G193" s="65" t="s">
        <v>148</v>
      </c>
      <c r="H193" s="56">
        <v>10000</v>
      </c>
      <c r="I193" s="56"/>
      <c r="J193" s="54" t="s">
        <v>477</v>
      </c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49"/>
      <c r="BC193" s="49"/>
      <c r="BD193" s="49"/>
      <c r="BE193" s="49"/>
      <c r="BF193" s="49"/>
      <c r="BG193" s="49"/>
      <c r="BH193" s="49"/>
      <c r="BI193" s="49"/>
      <c r="BJ193" s="49"/>
      <c r="BK193" s="49"/>
      <c r="BL193" s="49"/>
      <c r="BM193" s="49"/>
      <c r="BN193" s="49"/>
      <c r="BO193" s="49"/>
      <c r="BP193" s="49"/>
      <c r="BQ193" s="49"/>
      <c r="BR193" s="49"/>
      <c r="BS193" s="49"/>
      <c r="BT193" s="49"/>
      <c r="BU193" s="49"/>
      <c r="BV193" s="49"/>
      <c r="BW193" s="49"/>
      <c r="BX193" s="49"/>
      <c r="BY193" s="49"/>
      <c r="BZ193" s="49"/>
      <c r="CA193" s="49"/>
      <c r="CB193" s="49"/>
      <c r="CC193" s="49"/>
      <c r="CD193" s="49"/>
      <c r="CE193" s="49"/>
      <c r="CF193" s="49"/>
      <c r="CG193" s="49"/>
      <c r="CH193" s="49"/>
      <c r="CI193" s="49"/>
      <c r="CJ193" s="49"/>
      <c r="CK193" s="49"/>
      <c r="CL193" s="49"/>
      <c r="CM193" s="49"/>
      <c r="CN193" s="49"/>
      <c r="CO193" s="49"/>
      <c r="CP193" s="49"/>
      <c r="CQ193" s="49"/>
      <c r="CR193" s="49"/>
      <c r="CS193" s="49"/>
      <c r="CT193" s="49"/>
      <c r="CU193" s="49"/>
      <c r="CV193" s="49"/>
      <c r="CW193" s="49"/>
      <c r="CX193" s="49"/>
      <c r="CY193" s="49"/>
      <c r="CZ193" s="49"/>
      <c r="DA193" s="49"/>
      <c r="DB193" s="49"/>
      <c r="DC193" s="49"/>
      <c r="DD193" s="49"/>
      <c r="DE193" s="49"/>
      <c r="DF193" s="49"/>
      <c r="DG193" s="49"/>
      <c r="DH193" s="49"/>
      <c r="DI193" s="49"/>
      <c r="DJ193" s="49"/>
      <c r="DK193" s="49"/>
      <c r="DL193" s="49"/>
      <c r="DM193" s="49"/>
      <c r="DN193" s="49"/>
      <c r="DO193" s="49"/>
      <c r="DP193" s="49"/>
      <c r="DQ193" s="49"/>
      <c r="DR193" s="49"/>
      <c r="DS193" s="49"/>
      <c r="DT193" s="49"/>
      <c r="DU193" s="49"/>
      <c r="DV193" s="49"/>
      <c r="DW193" s="49"/>
      <c r="DX193" s="49"/>
      <c r="DY193" s="49"/>
      <c r="DZ193" s="49"/>
      <c r="EA193" s="49"/>
      <c r="EB193" s="49"/>
      <c r="EC193" s="49"/>
      <c r="ED193" s="49"/>
      <c r="EE193" s="49"/>
      <c r="EF193" s="49"/>
      <c r="EG193" s="49"/>
      <c r="EH193" s="49"/>
      <c r="EI193" s="49"/>
      <c r="EJ193" s="49"/>
      <c r="EK193" s="49"/>
      <c r="EL193" s="49"/>
      <c r="EM193" s="49"/>
      <c r="EN193" s="49"/>
      <c r="EO193" s="49"/>
      <c r="EP193" s="49"/>
      <c r="EQ193" s="49"/>
      <c r="ER193" s="49"/>
      <c r="ES193" s="49"/>
      <c r="ET193" s="49"/>
      <c r="EU193" s="49"/>
      <c r="EV193" s="49"/>
      <c r="EW193" s="49"/>
      <c r="EX193" s="49"/>
      <c r="EY193" s="49"/>
      <c r="EZ193" s="49"/>
      <c r="FA193" s="49"/>
      <c r="FB193" s="49"/>
      <c r="FC193" s="49"/>
      <c r="FD193" s="49"/>
      <c r="FE193" s="49"/>
      <c r="FF193" s="49"/>
      <c r="FG193" s="49"/>
      <c r="FH193" s="49"/>
      <c r="FI193" s="49"/>
      <c r="FJ193" s="49"/>
      <c r="FK193" s="49"/>
      <c r="FL193" s="49"/>
      <c r="FM193" s="49"/>
      <c r="FN193" s="49"/>
      <c r="FO193" s="49"/>
      <c r="FP193" s="49"/>
      <c r="FQ193" s="49"/>
      <c r="FR193" s="49"/>
      <c r="FS193" s="49"/>
      <c r="FT193" s="49"/>
      <c r="FU193" s="49"/>
      <c r="FV193" s="49"/>
      <c r="FW193" s="49"/>
      <c r="FX193" s="49"/>
      <c r="FY193" s="49"/>
      <c r="FZ193" s="49"/>
      <c r="GA193" s="49"/>
      <c r="GB193" s="49"/>
      <c r="GC193" s="49"/>
      <c r="GD193" s="49"/>
      <c r="GE193" s="49"/>
      <c r="GF193" s="49"/>
      <c r="GG193" s="49"/>
      <c r="GH193" s="49"/>
      <c r="GI193" s="49"/>
      <c r="GJ193" s="49"/>
      <c r="GK193" s="49"/>
      <c r="GL193" s="49"/>
      <c r="GM193" s="49"/>
      <c r="GN193" s="49"/>
      <c r="GO193" s="49"/>
      <c r="GP193" s="49"/>
      <c r="GQ193" s="49"/>
      <c r="GR193" s="49"/>
      <c r="GS193" s="49"/>
      <c r="GT193" s="49"/>
      <c r="GU193" s="49"/>
      <c r="GV193" s="49"/>
      <c r="GW193" s="49"/>
      <c r="GX193" s="49"/>
      <c r="GY193" s="49"/>
      <c r="GZ193" s="49"/>
      <c r="HA193" s="49"/>
      <c r="HB193" s="49"/>
      <c r="HC193" s="49"/>
      <c r="HD193" s="49"/>
      <c r="HE193" s="49"/>
      <c r="HF193" s="49"/>
      <c r="HG193" s="49"/>
      <c r="HH193" s="49"/>
      <c r="HI193" s="49"/>
      <c r="HJ193" s="49"/>
      <c r="HK193" s="49"/>
      <c r="HL193" s="49"/>
      <c r="HM193" s="49"/>
      <c r="HN193" s="49"/>
      <c r="HO193" s="49"/>
      <c r="HP193" s="49"/>
      <c r="HQ193" s="49"/>
      <c r="HR193" s="49"/>
      <c r="HS193" s="49"/>
      <c r="HT193" s="49"/>
      <c r="HU193" s="49"/>
      <c r="HV193" s="49"/>
      <c r="HW193" s="49"/>
      <c r="HX193" s="49"/>
      <c r="HY193" s="49"/>
      <c r="HZ193" s="49"/>
      <c r="IA193" s="49"/>
      <c r="IB193" s="49"/>
      <c r="IC193" s="49"/>
      <c r="ID193" s="49"/>
      <c r="IE193" s="49"/>
      <c r="IF193" s="49"/>
      <c r="IG193" s="49"/>
      <c r="IH193" s="49"/>
      <c r="II193" s="49"/>
      <c r="IJ193" s="49"/>
      <c r="IK193" s="49"/>
      <c r="IL193" s="49"/>
      <c r="IM193" s="49"/>
      <c r="IN193" s="49"/>
      <c r="IO193" s="49"/>
      <c r="IP193" s="49"/>
      <c r="IQ193" s="49"/>
      <c r="IR193" s="49"/>
      <c r="IS193" s="49"/>
      <c r="IT193" s="49"/>
    </row>
    <row r="194" spans="1:254" x14ac:dyDescent="0.2">
      <c r="A194" s="63"/>
      <c r="B194" s="63"/>
      <c r="C194" s="63"/>
      <c r="D194" s="63" t="s">
        <v>385</v>
      </c>
      <c r="E194" s="63"/>
      <c r="F194" s="63"/>
      <c r="G194" s="65" t="s">
        <v>148</v>
      </c>
      <c r="H194" s="56">
        <v>10000</v>
      </c>
      <c r="I194" s="56"/>
      <c r="J194" s="54" t="s">
        <v>477</v>
      </c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  <c r="BK194" s="49"/>
      <c r="BL194" s="49"/>
      <c r="BM194" s="49"/>
      <c r="BN194" s="49"/>
      <c r="BO194" s="49"/>
      <c r="BP194" s="49"/>
      <c r="BQ194" s="49"/>
      <c r="BR194" s="49"/>
      <c r="BS194" s="49"/>
      <c r="BT194" s="49"/>
      <c r="BU194" s="49"/>
      <c r="BV194" s="49"/>
      <c r="BW194" s="49"/>
      <c r="BX194" s="49"/>
      <c r="BY194" s="49"/>
      <c r="BZ194" s="49"/>
      <c r="CA194" s="49"/>
      <c r="CB194" s="49"/>
      <c r="CC194" s="49"/>
      <c r="CD194" s="49"/>
      <c r="CE194" s="49"/>
      <c r="CF194" s="49"/>
      <c r="CG194" s="49"/>
      <c r="CH194" s="49"/>
      <c r="CI194" s="49"/>
      <c r="CJ194" s="49"/>
      <c r="CK194" s="49"/>
      <c r="CL194" s="49"/>
      <c r="CM194" s="49"/>
      <c r="CN194" s="49"/>
      <c r="CO194" s="49"/>
      <c r="CP194" s="49"/>
      <c r="CQ194" s="49"/>
      <c r="CR194" s="49"/>
      <c r="CS194" s="49"/>
      <c r="CT194" s="49"/>
      <c r="CU194" s="49"/>
      <c r="CV194" s="49"/>
      <c r="CW194" s="49"/>
      <c r="CX194" s="49"/>
      <c r="CY194" s="49"/>
      <c r="CZ194" s="49"/>
      <c r="DA194" s="49"/>
      <c r="DB194" s="49"/>
      <c r="DC194" s="49"/>
      <c r="DD194" s="49"/>
      <c r="DE194" s="49"/>
      <c r="DF194" s="49"/>
      <c r="DG194" s="49"/>
      <c r="DH194" s="49"/>
      <c r="DI194" s="49"/>
      <c r="DJ194" s="49"/>
      <c r="DK194" s="49"/>
      <c r="DL194" s="49"/>
      <c r="DM194" s="49"/>
      <c r="DN194" s="49"/>
      <c r="DO194" s="49"/>
      <c r="DP194" s="49"/>
      <c r="DQ194" s="49"/>
      <c r="DR194" s="49"/>
      <c r="DS194" s="49"/>
      <c r="DT194" s="49"/>
      <c r="DU194" s="49"/>
      <c r="DV194" s="49"/>
      <c r="DW194" s="49"/>
      <c r="DX194" s="49"/>
      <c r="DY194" s="49"/>
      <c r="DZ194" s="49"/>
      <c r="EA194" s="49"/>
      <c r="EB194" s="49"/>
      <c r="EC194" s="49"/>
      <c r="ED194" s="49"/>
      <c r="EE194" s="49"/>
      <c r="EF194" s="49"/>
      <c r="EG194" s="49"/>
      <c r="EH194" s="49"/>
      <c r="EI194" s="49"/>
      <c r="EJ194" s="49"/>
      <c r="EK194" s="49"/>
      <c r="EL194" s="49"/>
      <c r="EM194" s="49"/>
      <c r="EN194" s="49"/>
      <c r="EO194" s="49"/>
      <c r="EP194" s="49"/>
      <c r="EQ194" s="49"/>
      <c r="ER194" s="49"/>
      <c r="ES194" s="49"/>
      <c r="ET194" s="49"/>
      <c r="EU194" s="49"/>
      <c r="EV194" s="49"/>
      <c r="EW194" s="49"/>
      <c r="EX194" s="49"/>
      <c r="EY194" s="49"/>
      <c r="EZ194" s="49"/>
      <c r="FA194" s="49"/>
      <c r="FB194" s="49"/>
      <c r="FC194" s="49"/>
      <c r="FD194" s="49"/>
      <c r="FE194" s="49"/>
      <c r="FF194" s="49"/>
      <c r="FG194" s="49"/>
      <c r="FH194" s="49"/>
      <c r="FI194" s="49"/>
      <c r="FJ194" s="49"/>
      <c r="FK194" s="49"/>
      <c r="FL194" s="49"/>
      <c r="FM194" s="49"/>
      <c r="FN194" s="49"/>
      <c r="FO194" s="49"/>
      <c r="FP194" s="49"/>
      <c r="FQ194" s="49"/>
      <c r="FR194" s="49"/>
      <c r="FS194" s="49"/>
      <c r="FT194" s="49"/>
      <c r="FU194" s="49"/>
      <c r="FV194" s="49"/>
      <c r="FW194" s="49"/>
      <c r="FX194" s="49"/>
      <c r="FY194" s="49"/>
      <c r="FZ194" s="49"/>
      <c r="GA194" s="49"/>
      <c r="GB194" s="49"/>
      <c r="GC194" s="49"/>
      <c r="GD194" s="49"/>
      <c r="GE194" s="49"/>
      <c r="GF194" s="49"/>
      <c r="GG194" s="49"/>
      <c r="GH194" s="49"/>
      <c r="GI194" s="49"/>
      <c r="GJ194" s="49"/>
      <c r="GK194" s="49"/>
      <c r="GL194" s="49"/>
      <c r="GM194" s="49"/>
      <c r="GN194" s="49"/>
      <c r="GO194" s="49"/>
      <c r="GP194" s="49"/>
      <c r="GQ194" s="49"/>
      <c r="GR194" s="49"/>
      <c r="GS194" s="49"/>
      <c r="GT194" s="49"/>
      <c r="GU194" s="49"/>
      <c r="GV194" s="49"/>
      <c r="GW194" s="49"/>
      <c r="GX194" s="49"/>
      <c r="GY194" s="49"/>
      <c r="GZ194" s="49"/>
      <c r="HA194" s="49"/>
      <c r="HB194" s="49"/>
      <c r="HC194" s="49"/>
      <c r="HD194" s="49"/>
      <c r="HE194" s="49"/>
      <c r="HF194" s="49"/>
      <c r="HG194" s="49"/>
      <c r="HH194" s="49"/>
      <c r="HI194" s="49"/>
      <c r="HJ194" s="49"/>
      <c r="HK194" s="49"/>
      <c r="HL194" s="49"/>
      <c r="HM194" s="49"/>
      <c r="HN194" s="49"/>
      <c r="HO194" s="49"/>
      <c r="HP194" s="49"/>
      <c r="HQ194" s="49"/>
      <c r="HR194" s="49"/>
      <c r="HS194" s="49"/>
      <c r="HT194" s="49"/>
      <c r="HU194" s="49"/>
      <c r="HV194" s="49"/>
      <c r="HW194" s="49"/>
      <c r="HX194" s="49"/>
      <c r="HY194" s="49"/>
      <c r="HZ194" s="49"/>
      <c r="IA194" s="49"/>
      <c r="IB194" s="49"/>
      <c r="IC194" s="49"/>
      <c r="ID194" s="49"/>
      <c r="IE194" s="49"/>
      <c r="IF194" s="49"/>
      <c r="IG194" s="49"/>
      <c r="IH194" s="49"/>
      <c r="II194" s="49"/>
      <c r="IJ194" s="49"/>
      <c r="IK194" s="49"/>
      <c r="IL194" s="49"/>
      <c r="IM194" s="49"/>
      <c r="IN194" s="49"/>
      <c r="IO194" s="49"/>
      <c r="IP194" s="49"/>
      <c r="IQ194" s="49"/>
      <c r="IR194" s="49"/>
      <c r="IS194" s="49"/>
      <c r="IT194" s="49"/>
    </row>
    <row r="195" spans="1:254" x14ac:dyDescent="0.2">
      <c r="A195" s="63"/>
      <c r="B195" s="63"/>
      <c r="C195" s="63"/>
      <c r="D195" s="63" t="s">
        <v>386</v>
      </c>
      <c r="E195" s="63"/>
      <c r="F195" s="63"/>
      <c r="G195" s="65" t="s">
        <v>148</v>
      </c>
      <c r="H195" s="56">
        <v>10000</v>
      </c>
      <c r="I195" s="56"/>
      <c r="J195" s="54" t="s">
        <v>477</v>
      </c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A195" s="49"/>
      <c r="BB195" s="49"/>
      <c r="BC195" s="49"/>
      <c r="BD195" s="49"/>
      <c r="BE195" s="49"/>
      <c r="BF195" s="49"/>
      <c r="BG195" s="49"/>
      <c r="BH195" s="49"/>
      <c r="BI195" s="49"/>
      <c r="BJ195" s="49"/>
      <c r="BK195" s="49"/>
      <c r="BL195" s="49"/>
      <c r="BM195" s="49"/>
      <c r="BN195" s="49"/>
      <c r="BO195" s="49"/>
      <c r="BP195" s="49"/>
      <c r="BQ195" s="49"/>
      <c r="BR195" s="49"/>
      <c r="BS195" s="49"/>
      <c r="BT195" s="49"/>
      <c r="BU195" s="49"/>
      <c r="BV195" s="49"/>
      <c r="BW195" s="49"/>
      <c r="BX195" s="49"/>
      <c r="BY195" s="49"/>
      <c r="BZ195" s="49"/>
      <c r="CA195" s="49"/>
      <c r="CB195" s="49"/>
      <c r="CC195" s="49"/>
      <c r="CD195" s="49"/>
      <c r="CE195" s="49"/>
      <c r="CF195" s="49"/>
      <c r="CG195" s="49"/>
      <c r="CH195" s="49"/>
      <c r="CI195" s="49"/>
      <c r="CJ195" s="49"/>
      <c r="CK195" s="49"/>
      <c r="CL195" s="49"/>
      <c r="CM195" s="49"/>
      <c r="CN195" s="49"/>
      <c r="CO195" s="49"/>
      <c r="CP195" s="49"/>
      <c r="CQ195" s="49"/>
      <c r="CR195" s="49"/>
      <c r="CS195" s="49"/>
      <c r="CT195" s="49"/>
      <c r="CU195" s="49"/>
      <c r="CV195" s="49"/>
      <c r="CW195" s="49"/>
      <c r="CX195" s="49"/>
      <c r="CY195" s="49"/>
      <c r="CZ195" s="49"/>
      <c r="DA195" s="49"/>
      <c r="DB195" s="49"/>
      <c r="DC195" s="49"/>
      <c r="DD195" s="49"/>
      <c r="DE195" s="49"/>
      <c r="DF195" s="49"/>
      <c r="DG195" s="49"/>
      <c r="DH195" s="49"/>
      <c r="DI195" s="49"/>
      <c r="DJ195" s="49"/>
      <c r="DK195" s="49"/>
      <c r="DL195" s="49"/>
      <c r="DM195" s="49"/>
      <c r="DN195" s="49"/>
      <c r="DO195" s="49"/>
      <c r="DP195" s="49"/>
      <c r="DQ195" s="49"/>
      <c r="DR195" s="49"/>
      <c r="DS195" s="49"/>
      <c r="DT195" s="49"/>
      <c r="DU195" s="49"/>
      <c r="DV195" s="49"/>
      <c r="DW195" s="49"/>
      <c r="DX195" s="49"/>
      <c r="DY195" s="49"/>
      <c r="DZ195" s="49"/>
      <c r="EA195" s="49"/>
      <c r="EB195" s="49"/>
      <c r="EC195" s="49"/>
      <c r="ED195" s="49"/>
      <c r="EE195" s="49"/>
      <c r="EF195" s="49"/>
      <c r="EG195" s="49"/>
      <c r="EH195" s="49"/>
      <c r="EI195" s="49"/>
      <c r="EJ195" s="49"/>
      <c r="EK195" s="49"/>
      <c r="EL195" s="49"/>
      <c r="EM195" s="49"/>
      <c r="EN195" s="49"/>
      <c r="EO195" s="49"/>
      <c r="EP195" s="49"/>
      <c r="EQ195" s="49"/>
      <c r="ER195" s="49"/>
      <c r="ES195" s="49"/>
      <c r="ET195" s="49"/>
      <c r="EU195" s="49"/>
      <c r="EV195" s="49"/>
      <c r="EW195" s="49"/>
      <c r="EX195" s="49"/>
      <c r="EY195" s="49"/>
      <c r="EZ195" s="49"/>
      <c r="FA195" s="49"/>
      <c r="FB195" s="49"/>
      <c r="FC195" s="49"/>
      <c r="FD195" s="49"/>
      <c r="FE195" s="49"/>
      <c r="FF195" s="49"/>
      <c r="FG195" s="49"/>
      <c r="FH195" s="49"/>
      <c r="FI195" s="49"/>
      <c r="FJ195" s="49"/>
      <c r="FK195" s="49"/>
      <c r="FL195" s="49"/>
      <c r="FM195" s="49"/>
      <c r="FN195" s="49"/>
      <c r="FO195" s="49"/>
      <c r="FP195" s="49"/>
      <c r="FQ195" s="49"/>
      <c r="FR195" s="49"/>
      <c r="FS195" s="49"/>
      <c r="FT195" s="49"/>
      <c r="FU195" s="49"/>
      <c r="FV195" s="49"/>
      <c r="FW195" s="49"/>
      <c r="FX195" s="49"/>
      <c r="FY195" s="49"/>
      <c r="FZ195" s="49"/>
      <c r="GA195" s="49"/>
      <c r="GB195" s="49"/>
      <c r="GC195" s="49"/>
      <c r="GD195" s="49"/>
      <c r="GE195" s="49"/>
      <c r="GF195" s="49"/>
      <c r="GG195" s="49"/>
      <c r="GH195" s="49"/>
      <c r="GI195" s="49"/>
      <c r="GJ195" s="49"/>
      <c r="GK195" s="49"/>
      <c r="GL195" s="49"/>
      <c r="GM195" s="49"/>
      <c r="GN195" s="49"/>
      <c r="GO195" s="49"/>
      <c r="GP195" s="49"/>
      <c r="GQ195" s="49"/>
      <c r="GR195" s="49"/>
      <c r="GS195" s="49"/>
      <c r="GT195" s="49"/>
      <c r="GU195" s="49"/>
      <c r="GV195" s="49"/>
      <c r="GW195" s="49"/>
      <c r="GX195" s="49"/>
      <c r="GY195" s="49"/>
      <c r="GZ195" s="49"/>
      <c r="HA195" s="49"/>
      <c r="HB195" s="49"/>
      <c r="HC195" s="49"/>
      <c r="HD195" s="49"/>
      <c r="HE195" s="49"/>
      <c r="HF195" s="49"/>
      <c r="HG195" s="49"/>
      <c r="HH195" s="49"/>
      <c r="HI195" s="49"/>
      <c r="HJ195" s="49"/>
      <c r="HK195" s="49"/>
      <c r="HL195" s="49"/>
      <c r="HM195" s="49"/>
      <c r="HN195" s="49"/>
      <c r="HO195" s="49"/>
      <c r="HP195" s="49"/>
      <c r="HQ195" s="49"/>
      <c r="HR195" s="49"/>
      <c r="HS195" s="49"/>
      <c r="HT195" s="49"/>
      <c r="HU195" s="49"/>
      <c r="HV195" s="49"/>
      <c r="HW195" s="49"/>
      <c r="HX195" s="49"/>
      <c r="HY195" s="49"/>
      <c r="HZ195" s="49"/>
      <c r="IA195" s="49"/>
      <c r="IB195" s="49"/>
      <c r="IC195" s="49"/>
      <c r="ID195" s="49"/>
      <c r="IE195" s="49"/>
      <c r="IF195" s="49"/>
      <c r="IG195" s="49"/>
      <c r="IH195" s="49"/>
      <c r="II195" s="49"/>
      <c r="IJ195" s="49"/>
      <c r="IK195" s="49"/>
      <c r="IL195" s="49"/>
      <c r="IM195" s="49"/>
      <c r="IN195" s="49"/>
      <c r="IO195" s="49"/>
      <c r="IP195" s="49"/>
      <c r="IQ195" s="49"/>
      <c r="IR195" s="49"/>
      <c r="IS195" s="49"/>
      <c r="IT195" s="49"/>
    </row>
    <row r="196" spans="1:254" x14ac:dyDescent="0.2">
      <c r="A196" s="63"/>
      <c r="B196" s="63"/>
      <c r="C196" s="63"/>
      <c r="D196" s="63" t="s">
        <v>387</v>
      </c>
      <c r="E196" s="63"/>
      <c r="F196" s="63"/>
      <c r="G196" s="65" t="s">
        <v>395</v>
      </c>
      <c r="H196" s="56">
        <v>10000</v>
      </c>
      <c r="I196" s="56"/>
      <c r="J196" s="54" t="s">
        <v>477</v>
      </c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49"/>
      <c r="BL196" s="49"/>
      <c r="BM196" s="49"/>
      <c r="BN196" s="49"/>
      <c r="BO196" s="49"/>
      <c r="BP196" s="49"/>
      <c r="BQ196" s="49"/>
      <c r="BR196" s="49"/>
      <c r="BS196" s="49"/>
      <c r="BT196" s="49"/>
      <c r="BU196" s="49"/>
      <c r="BV196" s="49"/>
      <c r="BW196" s="49"/>
      <c r="BX196" s="49"/>
      <c r="BY196" s="49"/>
      <c r="BZ196" s="49"/>
      <c r="CA196" s="49"/>
      <c r="CB196" s="49"/>
      <c r="CC196" s="49"/>
      <c r="CD196" s="49"/>
      <c r="CE196" s="49"/>
      <c r="CF196" s="49"/>
      <c r="CG196" s="49"/>
      <c r="CH196" s="49"/>
      <c r="CI196" s="49"/>
      <c r="CJ196" s="49"/>
      <c r="CK196" s="49"/>
      <c r="CL196" s="49"/>
      <c r="CM196" s="49"/>
      <c r="CN196" s="49"/>
      <c r="CO196" s="49"/>
      <c r="CP196" s="49"/>
      <c r="CQ196" s="49"/>
      <c r="CR196" s="49"/>
      <c r="CS196" s="49"/>
      <c r="CT196" s="49"/>
      <c r="CU196" s="49"/>
      <c r="CV196" s="49"/>
      <c r="CW196" s="49"/>
      <c r="CX196" s="49"/>
      <c r="CY196" s="49"/>
      <c r="CZ196" s="49"/>
      <c r="DA196" s="49"/>
      <c r="DB196" s="49"/>
      <c r="DC196" s="49"/>
      <c r="DD196" s="49"/>
      <c r="DE196" s="49"/>
      <c r="DF196" s="49"/>
      <c r="DG196" s="49"/>
      <c r="DH196" s="49"/>
      <c r="DI196" s="49"/>
      <c r="DJ196" s="49"/>
      <c r="DK196" s="49"/>
      <c r="DL196" s="49"/>
      <c r="DM196" s="49"/>
      <c r="DN196" s="49"/>
      <c r="DO196" s="49"/>
      <c r="DP196" s="49"/>
      <c r="DQ196" s="49"/>
      <c r="DR196" s="49"/>
      <c r="DS196" s="49"/>
      <c r="DT196" s="49"/>
      <c r="DU196" s="49"/>
      <c r="DV196" s="49"/>
      <c r="DW196" s="49"/>
      <c r="DX196" s="49"/>
      <c r="DY196" s="49"/>
      <c r="DZ196" s="49"/>
      <c r="EA196" s="49"/>
      <c r="EB196" s="49"/>
      <c r="EC196" s="49"/>
      <c r="ED196" s="49"/>
      <c r="EE196" s="49"/>
      <c r="EF196" s="49"/>
      <c r="EG196" s="49"/>
      <c r="EH196" s="49"/>
      <c r="EI196" s="49"/>
      <c r="EJ196" s="49"/>
      <c r="EK196" s="49"/>
      <c r="EL196" s="49"/>
      <c r="EM196" s="49"/>
      <c r="EN196" s="49"/>
      <c r="EO196" s="49"/>
      <c r="EP196" s="49"/>
      <c r="EQ196" s="49"/>
      <c r="ER196" s="49"/>
      <c r="ES196" s="49"/>
      <c r="ET196" s="49"/>
      <c r="EU196" s="49"/>
      <c r="EV196" s="49"/>
      <c r="EW196" s="49"/>
      <c r="EX196" s="49"/>
      <c r="EY196" s="49"/>
      <c r="EZ196" s="49"/>
      <c r="FA196" s="49"/>
      <c r="FB196" s="49"/>
      <c r="FC196" s="49"/>
      <c r="FD196" s="49"/>
      <c r="FE196" s="49"/>
      <c r="FF196" s="49"/>
      <c r="FG196" s="49"/>
      <c r="FH196" s="49"/>
      <c r="FI196" s="49"/>
      <c r="FJ196" s="49"/>
      <c r="FK196" s="49"/>
      <c r="FL196" s="49"/>
      <c r="FM196" s="49"/>
      <c r="FN196" s="49"/>
      <c r="FO196" s="49"/>
      <c r="FP196" s="49"/>
      <c r="FQ196" s="49"/>
      <c r="FR196" s="49"/>
      <c r="FS196" s="49"/>
      <c r="FT196" s="49"/>
      <c r="FU196" s="49"/>
      <c r="FV196" s="49"/>
      <c r="FW196" s="49"/>
      <c r="FX196" s="49"/>
      <c r="FY196" s="49"/>
      <c r="FZ196" s="49"/>
      <c r="GA196" s="49"/>
      <c r="GB196" s="49"/>
      <c r="GC196" s="49"/>
      <c r="GD196" s="49"/>
      <c r="GE196" s="49"/>
      <c r="GF196" s="49"/>
      <c r="GG196" s="49"/>
      <c r="GH196" s="49"/>
      <c r="GI196" s="49"/>
      <c r="GJ196" s="49"/>
      <c r="GK196" s="49"/>
      <c r="GL196" s="49"/>
      <c r="GM196" s="49"/>
      <c r="GN196" s="49"/>
      <c r="GO196" s="49"/>
      <c r="GP196" s="49"/>
      <c r="GQ196" s="49"/>
      <c r="GR196" s="49"/>
      <c r="GS196" s="49"/>
      <c r="GT196" s="49"/>
      <c r="GU196" s="49"/>
      <c r="GV196" s="49"/>
      <c r="GW196" s="49"/>
      <c r="GX196" s="49"/>
      <c r="GY196" s="49"/>
      <c r="GZ196" s="49"/>
      <c r="HA196" s="49"/>
      <c r="HB196" s="49"/>
      <c r="HC196" s="49"/>
      <c r="HD196" s="49"/>
      <c r="HE196" s="49"/>
      <c r="HF196" s="49"/>
      <c r="HG196" s="49"/>
      <c r="HH196" s="49"/>
      <c r="HI196" s="49"/>
      <c r="HJ196" s="49"/>
      <c r="HK196" s="49"/>
      <c r="HL196" s="49"/>
      <c r="HM196" s="49"/>
      <c r="HN196" s="49"/>
      <c r="HO196" s="49"/>
      <c r="HP196" s="49"/>
      <c r="HQ196" s="49"/>
      <c r="HR196" s="49"/>
      <c r="HS196" s="49"/>
      <c r="HT196" s="49"/>
      <c r="HU196" s="49"/>
      <c r="HV196" s="49"/>
      <c r="HW196" s="49"/>
      <c r="HX196" s="49"/>
      <c r="HY196" s="49"/>
      <c r="HZ196" s="49"/>
      <c r="IA196" s="49"/>
      <c r="IB196" s="49"/>
      <c r="IC196" s="49"/>
      <c r="ID196" s="49"/>
      <c r="IE196" s="49"/>
      <c r="IF196" s="49"/>
      <c r="IG196" s="49"/>
      <c r="IH196" s="49"/>
      <c r="II196" s="49"/>
      <c r="IJ196" s="49"/>
      <c r="IK196" s="49"/>
      <c r="IL196" s="49"/>
      <c r="IM196" s="49"/>
      <c r="IN196" s="49"/>
      <c r="IO196" s="49"/>
      <c r="IP196" s="49"/>
      <c r="IQ196" s="49"/>
      <c r="IR196" s="49"/>
      <c r="IS196" s="49"/>
      <c r="IT196" s="49"/>
    </row>
    <row r="197" spans="1:254" x14ac:dyDescent="0.2">
      <c r="A197" s="63"/>
      <c r="B197" s="63"/>
      <c r="C197" s="63"/>
      <c r="D197" s="63" t="s">
        <v>388</v>
      </c>
      <c r="E197" s="63"/>
      <c r="F197" s="63"/>
      <c r="G197" s="65" t="s">
        <v>395</v>
      </c>
      <c r="H197" s="56">
        <v>10000</v>
      </c>
      <c r="I197" s="56"/>
      <c r="J197" s="54" t="s">
        <v>477</v>
      </c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49"/>
      <c r="AZ197" s="49"/>
      <c r="BA197" s="49"/>
      <c r="BB197" s="49"/>
      <c r="BC197" s="49"/>
      <c r="BD197" s="49"/>
      <c r="BE197" s="49"/>
      <c r="BF197" s="49"/>
      <c r="BG197" s="49"/>
      <c r="BH197" s="49"/>
      <c r="BI197" s="49"/>
      <c r="BJ197" s="49"/>
      <c r="BK197" s="49"/>
      <c r="BL197" s="49"/>
      <c r="BM197" s="49"/>
      <c r="BN197" s="49"/>
      <c r="BO197" s="49"/>
      <c r="BP197" s="49"/>
      <c r="BQ197" s="49"/>
      <c r="BR197" s="49"/>
      <c r="BS197" s="49"/>
      <c r="BT197" s="49"/>
      <c r="BU197" s="49"/>
      <c r="BV197" s="49"/>
      <c r="BW197" s="49"/>
      <c r="BX197" s="49"/>
      <c r="BY197" s="49"/>
      <c r="BZ197" s="49"/>
      <c r="CA197" s="49"/>
      <c r="CB197" s="49"/>
      <c r="CC197" s="49"/>
      <c r="CD197" s="49"/>
      <c r="CE197" s="49"/>
      <c r="CF197" s="49"/>
      <c r="CG197" s="49"/>
      <c r="CH197" s="49"/>
      <c r="CI197" s="49"/>
      <c r="CJ197" s="49"/>
      <c r="CK197" s="49"/>
      <c r="CL197" s="49"/>
      <c r="CM197" s="49"/>
      <c r="CN197" s="49"/>
      <c r="CO197" s="49"/>
      <c r="CP197" s="49"/>
      <c r="CQ197" s="49"/>
      <c r="CR197" s="49"/>
      <c r="CS197" s="49"/>
      <c r="CT197" s="49"/>
      <c r="CU197" s="49"/>
      <c r="CV197" s="49"/>
      <c r="CW197" s="49"/>
      <c r="CX197" s="49"/>
      <c r="CY197" s="49"/>
      <c r="CZ197" s="49"/>
      <c r="DA197" s="49"/>
      <c r="DB197" s="49"/>
      <c r="DC197" s="49"/>
      <c r="DD197" s="49"/>
      <c r="DE197" s="49"/>
      <c r="DF197" s="49"/>
      <c r="DG197" s="49"/>
      <c r="DH197" s="49"/>
      <c r="DI197" s="49"/>
      <c r="DJ197" s="49"/>
      <c r="DK197" s="49"/>
      <c r="DL197" s="49"/>
      <c r="DM197" s="49"/>
      <c r="DN197" s="49"/>
      <c r="DO197" s="49"/>
      <c r="DP197" s="49"/>
      <c r="DQ197" s="49"/>
      <c r="DR197" s="49"/>
      <c r="DS197" s="49"/>
      <c r="DT197" s="49"/>
      <c r="DU197" s="49"/>
      <c r="DV197" s="49"/>
      <c r="DW197" s="49"/>
      <c r="DX197" s="49"/>
      <c r="DY197" s="49"/>
      <c r="DZ197" s="49"/>
      <c r="EA197" s="49"/>
      <c r="EB197" s="49"/>
      <c r="EC197" s="49"/>
      <c r="ED197" s="49"/>
      <c r="EE197" s="49"/>
      <c r="EF197" s="49"/>
      <c r="EG197" s="49"/>
      <c r="EH197" s="49"/>
      <c r="EI197" s="49"/>
      <c r="EJ197" s="49"/>
      <c r="EK197" s="49"/>
      <c r="EL197" s="49"/>
      <c r="EM197" s="49"/>
      <c r="EN197" s="49"/>
      <c r="EO197" s="49"/>
      <c r="EP197" s="49"/>
      <c r="EQ197" s="49"/>
      <c r="ER197" s="49"/>
      <c r="ES197" s="49"/>
      <c r="ET197" s="49"/>
      <c r="EU197" s="49"/>
      <c r="EV197" s="49"/>
      <c r="EW197" s="49"/>
      <c r="EX197" s="49"/>
      <c r="EY197" s="49"/>
      <c r="EZ197" s="49"/>
      <c r="FA197" s="49"/>
      <c r="FB197" s="49"/>
      <c r="FC197" s="49"/>
      <c r="FD197" s="49"/>
      <c r="FE197" s="49"/>
      <c r="FF197" s="49"/>
      <c r="FG197" s="49"/>
      <c r="FH197" s="49"/>
      <c r="FI197" s="49"/>
      <c r="FJ197" s="49"/>
      <c r="FK197" s="49"/>
      <c r="FL197" s="49"/>
      <c r="FM197" s="49"/>
      <c r="FN197" s="49"/>
      <c r="FO197" s="49"/>
      <c r="FP197" s="49"/>
      <c r="FQ197" s="49"/>
      <c r="FR197" s="49"/>
      <c r="FS197" s="49"/>
      <c r="FT197" s="49"/>
      <c r="FU197" s="49"/>
      <c r="FV197" s="49"/>
      <c r="FW197" s="49"/>
      <c r="FX197" s="49"/>
      <c r="FY197" s="49"/>
      <c r="FZ197" s="49"/>
      <c r="GA197" s="49"/>
      <c r="GB197" s="49"/>
      <c r="GC197" s="49"/>
      <c r="GD197" s="49"/>
      <c r="GE197" s="49"/>
      <c r="GF197" s="49"/>
      <c r="GG197" s="49"/>
      <c r="GH197" s="49"/>
      <c r="GI197" s="49"/>
      <c r="GJ197" s="49"/>
      <c r="GK197" s="49"/>
      <c r="GL197" s="49"/>
      <c r="GM197" s="49"/>
      <c r="GN197" s="49"/>
      <c r="GO197" s="49"/>
      <c r="GP197" s="49"/>
      <c r="GQ197" s="49"/>
      <c r="GR197" s="49"/>
      <c r="GS197" s="49"/>
      <c r="GT197" s="49"/>
      <c r="GU197" s="49"/>
      <c r="GV197" s="49"/>
      <c r="GW197" s="49"/>
      <c r="GX197" s="49"/>
      <c r="GY197" s="49"/>
      <c r="GZ197" s="49"/>
      <c r="HA197" s="49"/>
      <c r="HB197" s="49"/>
      <c r="HC197" s="49"/>
      <c r="HD197" s="49"/>
      <c r="HE197" s="49"/>
      <c r="HF197" s="49"/>
      <c r="HG197" s="49"/>
      <c r="HH197" s="49"/>
      <c r="HI197" s="49"/>
      <c r="HJ197" s="49"/>
      <c r="HK197" s="49"/>
      <c r="HL197" s="49"/>
      <c r="HM197" s="49"/>
      <c r="HN197" s="49"/>
      <c r="HO197" s="49"/>
      <c r="HP197" s="49"/>
      <c r="HQ197" s="49"/>
      <c r="HR197" s="49"/>
      <c r="HS197" s="49"/>
      <c r="HT197" s="49"/>
      <c r="HU197" s="49"/>
      <c r="HV197" s="49"/>
      <c r="HW197" s="49"/>
      <c r="HX197" s="49"/>
      <c r="HY197" s="49"/>
      <c r="HZ197" s="49"/>
      <c r="IA197" s="49"/>
      <c r="IB197" s="49"/>
      <c r="IC197" s="49"/>
      <c r="ID197" s="49"/>
      <c r="IE197" s="49"/>
      <c r="IF197" s="49"/>
      <c r="IG197" s="49"/>
      <c r="IH197" s="49"/>
      <c r="II197" s="49"/>
      <c r="IJ197" s="49"/>
      <c r="IK197" s="49"/>
      <c r="IL197" s="49"/>
      <c r="IM197" s="49"/>
      <c r="IN197" s="49"/>
      <c r="IO197" s="49"/>
      <c r="IP197" s="49"/>
      <c r="IQ197" s="49"/>
      <c r="IR197" s="49"/>
      <c r="IS197" s="49"/>
      <c r="IT197" s="49"/>
    </row>
    <row r="198" spans="1:254" x14ac:dyDescent="0.2">
      <c r="A198" s="63"/>
      <c r="B198" s="63"/>
      <c r="C198" s="63"/>
      <c r="D198" s="63" t="s">
        <v>389</v>
      </c>
      <c r="E198" s="63"/>
      <c r="F198" s="63"/>
      <c r="G198" s="65" t="s">
        <v>395</v>
      </c>
      <c r="H198" s="56">
        <v>10000</v>
      </c>
      <c r="I198" s="56"/>
      <c r="J198" s="54" t="s">
        <v>477</v>
      </c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49"/>
      <c r="AZ198" s="49"/>
      <c r="BA198" s="49"/>
      <c r="BB198" s="49"/>
      <c r="BC198" s="49"/>
      <c r="BD198" s="49"/>
      <c r="BE198" s="49"/>
      <c r="BF198" s="49"/>
      <c r="BG198" s="49"/>
      <c r="BH198" s="49"/>
      <c r="BI198" s="49"/>
      <c r="BJ198" s="49"/>
      <c r="BK198" s="49"/>
      <c r="BL198" s="49"/>
      <c r="BM198" s="49"/>
      <c r="BN198" s="49"/>
      <c r="BO198" s="49"/>
      <c r="BP198" s="49"/>
      <c r="BQ198" s="49"/>
      <c r="BR198" s="49"/>
      <c r="BS198" s="49"/>
      <c r="BT198" s="49"/>
      <c r="BU198" s="49"/>
      <c r="BV198" s="49"/>
      <c r="BW198" s="49"/>
      <c r="BX198" s="49"/>
      <c r="BY198" s="49"/>
      <c r="BZ198" s="49"/>
      <c r="CA198" s="49"/>
      <c r="CB198" s="49"/>
      <c r="CC198" s="49"/>
      <c r="CD198" s="49"/>
      <c r="CE198" s="49"/>
      <c r="CF198" s="49"/>
      <c r="CG198" s="49"/>
      <c r="CH198" s="49"/>
      <c r="CI198" s="49"/>
      <c r="CJ198" s="49"/>
      <c r="CK198" s="49"/>
      <c r="CL198" s="49"/>
      <c r="CM198" s="49"/>
      <c r="CN198" s="49"/>
      <c r="CO198" s="49"/>
      <c r="CP198" s="49"/>
      <c r="CQ198" s="49"/>
      <c r="CR198" s="49"/>
      <c r="CS198" s="49"/>
      <c r="CT198" s="49"/>
      <c r="CU198" s="49"/>
      <c r="CV198" s="49"/>
      <c r="CW198" s="49"/>
      <c r="CX198" s="49"/>
      <c r="CY198" s="49"/>
      <c r="CZ198" s="49"/>
      <c r="DA198" s="49"/>
      <c r="DB198" s="49"/>
      <c r="DC198" s="49"/>
      <c r="DD198" s="49"/>
      <c r="DE198" s="49"/>
      <c r="DF198" s="49"/>
      <c r="DG198" s="49"/>
      <c r="DH198" s="49"/>
      <c r="DI198" s="49"/>
      <c r="DJ198" s="49"/>
      <c r="DK198" s="49"/>
      <c r="DL198" s="49"/>
      <c r="DM198" s="49"/>
      <c r="DN198" s="49"/>
      <c r="DO198" s="49"/>
      <c r="DP198" s="49"/>
      <c r="DQ198" s="49"/>
      <c r="DR198" s="49"/>
      <c r="DS198" s="49"/>
      <c r="DT198" s="49"/>
      <c r="DU198" s="49"/>
      <c r="DV198" s="49"/>
      <c r="DW198" s="49"/>
      <c r="DX198" s="49"/>
      <c r="DY198" s="49"/>
      <c r="DZ198" s="49"/>
      <c r="EA198" s="49"/>
      <c r="EB198" s="49"/>
      <c r="EC198" s="49"/>
      <c r="ED198" s="49"/>
      <c r="EE198" s="49"/>
      <c r="EF198" s="49"/>
      <c r="EG198" s="49"/>
      <c r="EH198" s="49"/>
      <c r="EI198" s="49"/>
      <c r="EJ198" s="49"/>
      <c r="EK198" s="49"/>
      <c r="EL198" s="49"/>
      <c r="EM198" s="49"/>
      <c r="EN198" s="49"/>
      <c r="EO198" s="49"/>
      <c r="EP198" s="49"/>
      <c r="EQ198" s="49"/>
      <c r="ER198" s="49"/>
      <c r="ES198" s="49"/>
      <c r="ET198" s="49"/>
      <c r="EU198" s="49"/>
      <c r="EV198" s="49"/>
      <c r="EW198" s="49"/>
      <c r="EX198" s="49"/>
      <c r="EY198" s="49"/>
      <c r="EZ198" s="49"/>
      <c r="FA198" s="49"/>
      <c r="FB198" s="49"/>
      <c r="FC198" s="49"/>
      <c r="FD198" s="49"/>
      <c r="FE198" s="49"/>
      <c r="FF198" s="49"/>
      <c r="FG198" s="49"/>
      <c r="FH198" s="49"/>
      <c r="FI198" s="49"/>
      <c r="FJ198" s="49"/>
      <c r="FK198" s="49"/>
      <c r="FL198" s="49"/>
      <c r="FM198" s="49"/>
      <c r="FN198" s="49"/>
      <c r="FO198" s="49"/>
      <c r="FP198" s="49"/>
      <c r="FQ198" s="49"/>
      <c r="FR198" s="49"/>
      <c r="FS198" s="49"/>
      <c r="FT198" s="49"/>
      <c r="FU198" s="49"/>
      <c r="FV198" s="49"/>
      <c r="FW198" s="49"/>
      <c r="FX198" s="49"/>
      <c r="FY198" s="49"/>
      <c r="FZ198" s="49"/>
      <c r="GA198" s="49"/>
      <c r="GB198" s="49"/>
      <c r="GC198" s="49"/>
      <c r="GD198" s="49"/>
      <c r="GE198" s="49"/>
      <c r="GF198" s="49"/>
      <c r="GG198" s="49"/>
      <c r="GH198" s="49"/>
      <c r="GI198" s="49"/>
      <c r="GJ198" s="49"/>
      <c r="GK198" s="49"/>
      <c r="GL198" s="49"/>
      <c r="GM198" s="49"/>
      <c r="GN198" s="49"/>
      <c r="GO198" s="49"/>
      <c r="GP198" s="49"/>
      <c r="GQ198" s="49"/>
      <c r="GR198" s="49"/>
      <c r="GS198" s="49"/>
      <c r="GT198" s="49"/>
      <c r="GU198" s="49"/>
      <c r="GV198" s="49"/>
      <c r="GW198" s="49"/>
      <c r="GX198" s="49"/>
      <c r="GY198" s="49"/>
      <c r="GZ198" s="49"/>
      <c r="HA198" s="49"/>
      <c r="HB198" s="49"/>
      <c r="HC198" s="49"/>
      <c r="HD198" s="49"/>
      <c r="HE198" s="49"/>
      <c r="HF198" s="49"/>
      <c r="HG198" s="49"/>
      <c r="HH198" s="49"/>
      <c r="HI198" s="49"/>
      <c r="HJ198" s="49"/>
      <c r="HK198" s="49"/>
      <c r="HL198" s="49"/>
      <c r="HM198" s="49"/>
      <c r="HN198" s="49"/>
      <c r="HO198" s="49"/>
      <c r="HP198" s="49"/>
      <c r="HQ198" s="49"/>
      <c r="HR198" s="49"/>
      <c r="HS198" s="49"/>
      <c r="HT198" s="49"/>
      <c r="HU198" s="49"/>
      <c r="HV198" s="49"/>
      <c r="HW198" s="49"/>
      <c r="HX198" s="49"/>
      <c r="HY198" s="49"/>
      <c r="HZ198" s="49"/>
      <c r="IA198" s="49"/>
      <c r="IB198" s="49"/>
      <c r="IC198" s="49"/>
      <c r="ID198" s="49"/>
      <c r="IE198" s="49"/>
      <c r="IF198" s="49"/>
      <c r="IG198" s="49"/>
      <c r="IH198" s="49"/>
      <c r="II198" s="49"/>
      <c r="IJ198" s="49"/>
      <c r="IK198" s="49"/>
      <c r="IL198" s="49"/>
      <c r="IM198" s="49"/>
      <c r="IN198" s="49"/>
      <c r="IO198" s="49"/>
      <c r="IP198" s="49"/>
      <c r="IQ198" s="49"/>
      <c r="IR198" s="49"/>
      <c r="IS198" s="49"/>
      <c r="IT198" s="49"/>
    </row>
    <row r="199" spans="1:254" x14ac:dyDescent="0.2">
      <c r="A199" s="63"/>
      <c r="B199" s="63"/>
      <c r="C199" s="63"/>
      <c r="D199" s="63" t="s">
        <v>390</v>
      </c>
      <c r="E199" s="63"/>
      <c r="F199" s="63"/>
      <c r="G199" s="65" t="s">
        <v>395</v>
      </c>
      <c r="H199" s="56">
        <v>10000</v>
      </c>
      <c r="I199" s="56"/>
      <c r="J199" s="54" t="s">
        <v>477</v>
      </c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9"/>
      <c r="AV199" s="49"/>
      <c r="AW199" s="49"/>
      <c r="AX199" s="49"/>
      <c r="AY199" s="49"/>
      <c r="AZ199" s="49"/>
      <c r="BA199" s="49"/>
      <c r="BB199" s="49"/>
      <c r="BC199" s="49"/>
      <c r="BD199" s="49"/>
      <c r="BE199" s="49"/>
      <c r="BF199" s="49"/>
      <c r="BG199" s="49"/>
      <c r="BH199" s="49"/>
      <c r="BI199" s="49"/>
      <c r="BJ199" s="49"/>
      <c r="BK199" s="49"/>
      <c r="BL199" s="49"/>
      <c r="BM199" s="49"/>
      <c r="BN199" s="49"/>
      <c r="BO199" s="49"/>
      <c r="BP199" s="49"/>
      <c r="BQ199" s="49"/>
      <c r="BR199" s="49"/>
      <c r="BS199" s="49"/>
      <c r="BT199" s="49"/>
      <c r="BU199" s="49"/>
      <c r="BV199" s="49"/>
      <c r="BW199" s="49"/>
      <c r="BX199" s="49"/>
      <c r="BY199" s="49"/>
      <c r="BZ199" s="49"/>
      <c r="CA199" s="49"/>
      <c r="CB199" s="49"/>
      <c r="CC199" s="49"/>
      <c r="CD199" s="49"/>
      <c r="CE199" s="49"/>
      <c r="CF199" s="49"/>
      <c r="CG199" s="49"/>
      <c r="CH199" s="49"/>
      <c r="CI199" s="49"/>
      <c r="CJ199" s="49"/>
      <c r="CK199" s="49"/>
      <c r="CL199" s="49"/>
      <c r="CM199" s="49"/>
      <c r="CN199" s="49"/>
      <c r="CO199" s="49"/>
      <c r="CP199" s="49"/>
      <c r="CQ199" s="49"/>
      <c r="CR199" s="49"/>
      <c r="CS199" s="49"/>
      <c r="CT199" s="49"/>
      <c r="CU199" s="49"/>
      <c r="CV199" s="49"/>
      <c r="CW199" s="49"/>
      <c r="CX199" s="49"/>
      <c r="CY199" s="49"/>
      <c r="CZ199" s="49"/>
      <c r="DA199" s="49"/>
      <c r="DB199" s="49"/>
      <c r="DC199" s="49"/>
      <c r="DD199" s="49"/>
      <c r="DE199" s="49"/>
      <c r="DF199" s="49"/>
      <c r="DG199" s="49"/>
      <c r="DH199" s="49"/>
      <c r="DI199" s="49"/>
      <c r="DJ199" s="49"/>
      <c r="DK199" s="49"/>
      <c r="DL199" s="49"/>
      <c r="DM199" s="49"/>
      <c r="DN199" s="49"/>
      <c r="DO199" s="49"/>
      <c r="DP199" s="49"/>
      <c r="DQ199" s="49"/>
      <c r="DR199" s="49"/>
      <c r="DS199" s="49"/>
      <c r="DT199" s="49"/>
      <c r="DU199" s="49"/>
      <c r="DV199" s="49"/>
      <c r="DW199" s="49"/>
      <c r="DX199" s="49"/>
      <c r="DY199" s="49"/>
      <c r="DZ199" s="49"/>
      <c r="EA199" s="49"/>
      <c r="EB199" s="49"/>
      <c r="EC199" s="49"/>
      <c r="ED199" s="49"/>
      <c r="EE199" s="49"/>
      <c r="EF199" s="49"/>
      <c r="EG199" s="49"/>
      <c r="EH199" s="49"/>
      <c r="EI199" s="49"/>
      <c r="EJ199" s="49"/>
      <c r="EK199" s="49"/>
      <c r="EL199" s="49"/>
      <c r="EM199" s="49"/>
      <c r="EN199" s="49"/>
      <c r="EO199" s="49"/>
      <c r="EP199" s="49"/>
      <c r="EQ199" s="49"/>
      <c r="ER199" s="49"/>
      <c r="ES199" s="49"/>
      <c r="ET199" s="49"/>
      <c r="EU199" s="49"/>
      <c r="EV199" s="49"/>
      <c r="EW199" s="49"/>
      <c r="EX199" s="49"/>
      <c r="EY199" s="49"/>
      <c r="EZ199" s="49"/>
      <c r="FA199" s="49"/>
      <c r="FB199" s="49"/>
      <c r="FC199" s="49"/>
      <c r="FD199" s="49"/>
      <c r="FE199" s="49"/>
      <c r="FF199" s="49"/>
      <c r="FG199" s="49"/>
      <c r="FH199" s="49"/>
      <c r="FI199" s="49"/>
      <c r="FJ199" s="49"/>
      <c r="FK199" s="49"/>
      <c r="FL199" s="49"/>
      <c r="FM199" s="49"/>
      <c r="FN199" s="49"/>
      <c r="FO199" s="49"/>
      <c r="FP199" s="49"/>
      <c r="FQ199" s="49"/>
      <c r="FR199" s="49"/>
      <c r="FS199" s="49"/>
      <c r="FT199" s="49"/>
      <c r="FU199" s="49"/>
      <c r="FV199" s="49"/>
      <c r="FW199" s="49"/>
      <c r="FX199" s="49"/>
      <c r="FY199" s="49"/>
      <c r="FZ199" s="49"/>
      <c r="GA199" s="49"/>
      <c r="GB199" s="49"/>
      <c r="GC199" s="49"/>
      <c r="GD199" s="49"/>
      <c r="GE199" s="49"/>
      <c r="GF199" s="49"/>
      <c r="GG199" s="49"/>
      <c r="GH199" s="49"/>
      <c r="GI199" s="49"/>
      <c r="GJ199" s="49"/>
      <c r="GK199" s="49"/>
      <c r="GL199" s="49"/>
      <c r="GM199" s="49"/>
      <c r="GN199" s="49"/>
      <c r="GO199" s="49"/>
      <c r="GP199" s="49"/>
      <c r="GQ199" s="49"/>
      <c r="GR199" s="49"/>
      <c r="GS199" s="49"/>
      <c r="GT199" s="49"/>
      <c r="GU199" s="49"/>
      <c r="GV199" s="49"/>
      <c r="GW199" s="49"/>
      <c r="GX199" s="49"/>
      <c r="GY199" s="49"/>
      <c r="GZ199" s="49"/>
      <c r="HA199" s="49"/>
      <c r="HB199" s="49"/>
      <c r="HC199" s="49"/>
      <c r="HD199" s="49"/>
      <c r="HE199" s="49"/>
      <c r="HF199" s="49"/>
      <c r="HG199" s="49"/>
      <c r="HH199" s="49"/>
      <c r="HI199" s="49"/>
      <c r="HJ199" s="49"/>
      <c r="HK199" s="49"/>
      <c r="HL199" s="49"/>
      <c r="HM199" s="49"/>
      <c r="HN199" s="49"/>
      <c r="HO199" s="49"/>
      <c r="HP199" s="49"/>
      <c r="HQ199" s="49"/>
      <c r="HR199" s="49"/>
      <c r="HS199" s="49"/>
      <c r="HT199" s="49"/>
      <c r="HU199" s="49"/>
      <c r="HV199" s="49"/>
      <c r="HW199" s="49"/>
      <c r="HX199" s="49"/>
      <c r="HY199" s="49"/>
      <c r="HZ199" s="49"/>
      <c r="IA199" s="49"/>
      <c r="IB199" s="49"/>
      <c r="IC199" s="49"/>
      <c r="ID199" s="49"/>
      <c r="IE199" s="49"/>
      <c r="IF199" s="49"/>
      <c r="IG199" s="49"/>
      <c r="IH199" s="49"/>
      <c r="II199" s="49"/>
      <c r="IJ199" s="49"/>
      <c r="IK199" s="49"/>
      <c r="IL199" s="49"/>
      <c r="IM199" s="49"/>
      <c r="IN199" s="49"/>
      <c r="IO199" s="49"/>
      <c r="IP199" s="49"/>
      <c r="IQ199" s="49"/>
      <c r="IR199" s="49"/>
      <c r="IS199" s="49"/>
      <c r="IT199" s="49"/>
    </row>
    <row r="200" spans="1:254" x14ac:dyDescent="0.2">
      <c r="A200" s="63"/>
      <c r="B200" s="63"/>
      <c r="C200" s="63"/>
      <c r="D200" s="63" t="s">
        <v>391</v>
      </c>
      <c r="E200" s="63"/>
      <c r="F200" s="63"/>
      <c r="G200" s="65" t="s">
        <v>395</v>
      </c>
      <c r="H200" s="56">
        <v>10000</v>
      </c>
      <c r="I200" s="56"/>
      <c r="J200" s="54" t="s">
        <v>477</v>
      </c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N200" s="49"/>
      <c r="BO200" s="49"/>
      <c r="BP200" s="49"/>
      <c r="BQ200" s="49"/>
      <c r="BR200" s="49"/>
      <c r="BS200" s="49"/>
      <c r="BT200" s="49"/>
      <c r="BU200" s="49"/>
      <c r="BV200" s="49"/>
      <c r="BW200" s="49"/>
      <c r="BX200" s="49"/>
      <c r="BY200" s="49"/>
      <c r="BZ200" s="49"/>
      <c r="CA200" s="49"/>
      <c r="CB200" s="49"/>
      <c r="CC200" s="49"/>
      <c r="CD200" s="49"/>
      <c r="CE200" s="49"/>
      <c r="CF200" s="49"/>
      <c r="CG200" s="49"/>
      <c r="CH200" s="49"/>
      <c r="CI200" s="49"/>
      <c r="CJ200" s="49"/>
      <c r="CK200" s="49"/>
      <c r="CL200" s="49"/>
      <c r="CM200" s="49"/>
      <c r="CN200" s="49"/>
      <c r="CO200" s="49"/>
      <c r="CP200" s="49"/>
      <c r="CQ200" s="49"/>
      <c r="CR200" s="49"/>
      <c r="CS200" s="49"/>
      <c r="CT200" s="49"/>
      <c r="CU200" s="49"/>
      <c r="CV200" s="49"/>
      <c r="CW200" s="49"/>
      <c r="CX200" s="49"/>
      <c r="CY200" s="49"/>
      <c r="CZ200" s="49"/>
      <c r="DA200" s="49"/>
      <c r="DB200" s="49"/>
      <c r="DC200" s="49"/>
      <c r="DD200" s="49"/>
      <c r="DE200" s="49"/>
      <c r="DF200" s="49"/>
      <c r="DG200" s="49"/>
      <c r="DH200" s="49"/>
      <c r="DI200" s="49"/>
      <c r="DJ200" s="49"/>
      <c r="DK200" s="49"/>
      <c r="DL200" s="49"/>
      <c r="DM200" s="49"/>
      <c r="DN200" s="49"/>
      <c r="DO200" s="49"/>
      <c r="DP200" s="49"/>
      <c r="DQ200" s="49"/>
      <c r="DR200" s="49"/>
      <c r="DS200" s="49"/>
      <c r="DT200" s="49"/>
      <c r="DU200" s="49"/>
      <c r="DV200" s="49"/>
      <c r="DW200" s="49"/>
      <c r="DX200" s="49"/>
      <c r="DY200" s="49"/>
      <c r="DZ200" s="49"/>
      <c r="EA200" s="49"/>
      <c r="EB200" s="49"/>
      <c r="EC200" s="49"/>
      <c r="ED200" s="49"/>
      <c r="EE200" s="49"/>
      <c r="EF200" s="49"/>
      <c r="EG200" s="49"/>
      <c r="EH200" s="49"/>
      <c r="EI200" s="49"/>
      <c r="EJ200" s="49"/>
      <c r="EK200" s="49"/>
      <c r="EL200" s="49"/>
      <c r="EM200" s="49"/>
      <c r="EN200" s="49"/>
      <c r="EO200" s="49"/>
      <c r="EP200" s="49"/>
      <c r="EQ200" s="49"/>
      <c r="ER200" s="49"/>
      <c r="ES200" s="49"/>
      <c r="ET200" s="49"/>
      <c r="EU200" s="49"/>
      <c r="EV200" s="49"/>
      <c r="EW200" s="49"/>
      <c r="EX200" s="49"/>
      <c r="EY200" s="49"/>
      <c r="EZ200" s="49"/>
      <c r="FA200" s="49"/>
      <c r="FB200" s="49"/>
      <c r="FC200" s="49"/>
      <c r="FD200" s="49"/>
      <c r="FE200" s="49"/>
      <c r="FF200" s="49"/>
      <c r="FG200" s="49"/>
      <c r="FH200" s="49"/>
      <c r="FI200" s="49"/>
      <c r="FJ200" s="49"/>
      <c r="FK200" s="49"/>
      <c r="FL200" s="49"/>
      <c r="FM200" s="49"/>
      <c r="FN200" s="49"/>
      <c r="FO200" s="49"/>
      <c r="FP200" s="49"/>
      <c r="FQ200" s="49"/>
      <c r="FR200" s="49"/>
      <c r="FS200" s="49"/>
      <c r="FT200" s="49"/>
      <c r="FU200" s="49"/>
      <c r="FV200" s="49"/>
      <c r="FW200" s="49"/>
      <c r="FX200" s="49"/>
      <c r="FY200" s="49"/>
      <c r="FZ200" s="49"/>
      <c r="GA200" s="49"/>
      <c r="GB200" s="49"/>
      <c r="GC200" s="49"/>
      <c r="GD200" s="49"/>
      <c r="GE200" s="49"/>
      <c r="GF200" s="49"/>
      <c r="GG200" s="49"/>
      <c r="GH200" s="49"/>
      <c r="GI200" s="49"/>
      <c r="GJ200" s="49"/>
      <c r="GK200" s="49"/>
      <c r="GL200" s="49"/>
      <c r="GM200" s="49"/>
      <c r="GN200" s="49"/>
      <c r="GO200" s="49"/>
      <c r="GP200" s="49"/>
      <c r="GQ200" s="49"/>
      <c r="GR200" s="49"/>
      <c r="GS200" s="49"/>
      <c r="GT200" s="49"/>
      <c r="GU200" s="49"/>
      <c r="GV200" s="49"/>
      <c r="GW200" s="49"/>
      <c r="GX200" s="49"/>
      <c r="GY200" s="49"/>
      <c r="GZ200" s="49"/>
      <c r="HA200" s="49"/>
      <c r="HB200" s="49"/>
      <c r="HC200" s="49"/>
      <c r="HD200" s="49"/>
      <c r="HE200" s="49"/>
      <c r="HF200" s="49"/>
      <c r="HG200" s="49"/>
      <c r="HH200" s="49"/>
      <c r="HI200" s="49"/>
      <c r="HJ200" s="49"/>
      <c r="HK200" s="49"/>
      <c r="HL200" s="49"/>
      <c r="HM200" s="49"/>
      <c r="HN200" s="49"/>
      <c r="HO200" s="49"/>
      <c r="HP200" s="49"/>
      <c r="HQ200" s="49"/>
      <c r="HR200" s="49"/>
      <c r="HS200" s="49"/>
      <c r="HT200" s="49"/>
      <c r="HU200" s="49"/>
      <c r="HV200" s="49"/>
      <c r="HW200" s="49"/>
      <c r="HX200" s="49"/>
      <c r="HY200" s="49"/>
      <c r="HZ200" s="49"/>
      <c r="IA200" s="49"/>
      <c r="IB200" s="49"/>
      <c r="IC200" s="49"/>
      <c r="ID200" s="49"/>
      <c r="IE200" s="49"/>
      <c r="IF200" s="49"/>
      <c r="IG200" s="49"/>
      <c r="IH200" s="49"/>
      <c r="II200" s="49"/>
      <c r="IJ200" s="49"/>
      <c r="IK200" s="49"/>
      <c r="IL200" s="49"/>
      <c r="IM200" s="49"/>
      <c r="IN200" s="49"/>
      <c r="IO200" s="49"/>
      <c r="IP200" s="49"/>
      <c r="IQ200" s="49"/>
      <c r="IR200" s="49"/>
      <c r="IS200" s="49"/>
      <c r="IT200" s="49"/>
    </row>
    <row r="201" spans="1:254" x14ac:dyDescent="0.2">
      <c r="A201" s="63"/>
      <c r="B201" s="63"/>
      <c r="C201" s="63"/>
      <c r="D201" s="63" t="s">
        <v>392</v>
      </c>
      <c r="E201" s="63"/>
      <c r="F201" s="63"/>
      <c r="G201" s="65" t="s">
        <v>395</v>
      </c>
      <c r="H201" s="56">
        <v>10000</v>
      </c>
      <c r="I201" s="56"/>
      <c r="J201" s="54" t="s">
        <v>477</v>
      </c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49"/>
      <c r="AR201" s="49"/>
      <c r="AS201" s="49"/>
      <c r="AT201" s="49"/>
      <c r="AU201" s="49"/>
      <c r="AV201" s="49"/>
      <c r="AW201" s="49"/>
      <c r="AX201" s="49"/>
      <c r="AY201" s="49"/>
      <c r="AZ201" s="49"/>
      <c r="BA201" s="49"/>
      <c r="BB201" s="49"/>
      <c r="BC201" s="49"/>
      <c r="BD201" s="49"/>
      <c r="BE201" s="49"/>
      <c r="BF201" s="49"/>
      <c r="BG201" s="49"/>
      <c r="BH201" s="49"/>
      <c r="BI201" s="49"/>
      <c r="BJ201" s="49"/>
      <c r="BK201" s="49"/>
      <c r="BL201" s="49"/>
      <c r="BM201" s="49"/>
      <c r="BN201" s="49"/>
      <c r="BO201" s="49"/>
      <c r="BP201" s="49"/>
      <c r="BQ201" s="49"/>
      <c r="BR201" s="49"/>
      <c r="BS201" s="49"/>
      <c r="BT201" s="49"/>
      <c r="BU201" s="49"/>
      <c r="BV201" s="49"/>
      <c r="BW201" s="49"/>
      <c r="BX201" s="49"/>
      <c r="BY201" s="49"/>
      <c r="BZ201" s="49"/>
      <c r="CA201" s="49"/>
      <c r="CB201" s="49"/>
      <c r="CC201" s="49"/>
      <c r="CD201" s="49"/>
      <c r="CE201" s="49"/>
      <c r="CF201" s="49"/>
      <c r="CG201" s="49"/>
      <c r="CH201" s="49"/>
      <c r="CI201" s="49"/>
      <c r="CJ201" s="49"/>
      <c r="CK201" s="49"/>
      <c r="CL201" s="49"/>
      <c r="CM201" s="49"/>
      <c r="CN201" s="49"/>
      <c r="CO201" s="49"/>
      <c r="CP201" s="49"/>
      <c r="CQ201" s="49"/>
      <c r="CR201" s="49"/>
      <c r="CS201" s="49"/>
      <c r="CT201" s="49"/>
      <c r="CU201" s="49"/>
      <c r="CV201" s="49"/>
      <c r="CW201" s="49"/>
      <c r="CX201" s="49"/>
      <c r="CY201" s="49"/>
      <c r="CZ201" s="49"/>
      <c r="DA201" s="49"/>
      <c r="DB201" s="49"/>
      <c r="DC201" s="49"/>
      <c r="DD201" s="49"/>
      <c r="DE201" s="49"/>
      <c r="DF201" s="49"/>
      <c r="DG201" s="49"/>
      <c r="DH201" s="49"/>
      <c r="DI201" s="49"/>
      <c r="DJ201" s="49"/>
      <c r="DK201" s="49"/>
      <c r="DL201" s="49"/>
      <c r="DM201" s="49"/>
      <c r="DN201" s="49"/>
      <c r="DO201" s="49"/>
      <c r="DP201" s="49"/>
      <c r="DQ201" s="49"/>
      <c r="DR201" s="49"/>
      <c r="DS201" s="49"/>
      <c r="DT201" s="49"/>
      <c r="DU201" s="49"/>
      <c r="DV201" s="49"/>
      <c r="DW201" s="49"/>
      <c r="DX201" s="49"/>
      <c r="DY201" s="49"/>
      <c r="DZ201" s="49"/>
      <c r="EA201" s="49"/>
      <c r="EB201" s="49"/>
      <c r="EC201" s="49"/>
      <c r="ED201" s="49"/>
      <c r="EE201" s="49"/>
      <c r="EF201" s="49"/>
      <c r="EG201" s="49"/>
      <c r="EH201" s="49"/>
      <c r="EI201" s="49"/>
      <c r="EJ201" s="49"/>
      <c r="EK201" s="49"/>
      <c r="EL201" s="49"/>
      <c r="EM201" s="49"/>
      <c r="EN201" s="49"/>
      <c r="EO201" s="49"/>
      <c r="EP201" s="49"/>
      <c r="EQ201" s="49"/>
      <c r="ER201" s="49"/>
      <c r="ES201" s="49"/>
      <c r="ET201" s="49"/>
      <c r="EU201" s="49"/>
      <c r="EV201" s="49"/>
      <c r="EW201" s="49"/>
      <c r="EX201" s="49"/>
      <c r="EY201" s="49"/>
      <c r="EZ201" s="49"/>
      <c r="FA201" s="49"/>
      <c r="FB201" s="49"/>
      <c r="FC201" s="49"/>
      <c r="FD201" s="49"/>
      <c r="FE201" s="49"/>
      <c r="FF201" s="49"/>
      <c r="FG201" s="49"/>
      <c r="FH201" s="49"/>
      <c r="FI201" s="49"/>
      <c r="FJ201" s="49"/>
      <c r="FK201" s="49"/>
      <c r="FL201" s="49"/>
      <c r="FM201" s="49"/>
      <c r="FN201" s="49"/>
      <c r="FO201" s="49"/>
      <c r="FP201" s="49"/>
      <c r="FQ201" s="49"/>
      <c r="FR201" s="49"/>
      <c r="FS201" s="49"/>
      <c r="FT201" s="49"/>
      <c r="FU201" s="49"/>
      <c r="FV201" s="49"/>
      <c r="FW201" s="49"/>
      <c r="FX201" s="49"/>
      <c r="FY201" s="49"/>
      <c r="FZ201" s="49"/>
      <c r="GA201" s="49"/>
      <c r="GB201" s="49"/>
      <c r="GC201" s="49"/>
      <c r="GD201" s="49"/>
      <c r="GE201" s="49"/>
      <c r="GF201" s="49"/>
      <c r="GG201" s="49"/>
      <c r="GH201" s="49"/>
      <c r="GI201" s="49"/>
      <c r="GJ201" s="49"/>
      <c r="GK201" s="49"/>
      <c r="GL201" s="49"/>
      <c r="GM201" s="49"/>
      <c r="GN201" s="49"/>
      <c r="GO201" s="49"/>
      <c r="GP201" s="49"/>
      <c r="GQ201" s="49"/>
      <c r="GR201" s="49"/>
      <c r="GS201" s="49"/>
      <c r="GT201" s="49"/>
      <c r="GU201" s="49"/>
      <c r="GV201" s="49"/>
      <c r="GW201" s="49"/>
      <c r="GX201" s="49"/>
      <c r="GY201" s="49"/>
      <c r="GZ201" s="49"/>
      <c r="HA201" s="49"/>
      <c r="HB201" s="49"/>
      <c r="HC201" s="49"/>
      <c r="HD201" s="49"/>
      <c r="HE201" s="49"/>
      <c r="HF201" s="49"/>
      <c r="HG201" s="49"/>
      <c r="HH201" s="49"/>
      <c r="HI201" s="49"/>
      <c r="HJ201" s="49"/>
      <c r="HK201" s="49"/>
      <c r="HL201" s="49"/>
      <c r="HM201" s="49"/>
      <c r="HN201" s="49"/>
      <c r="HO201" s="49"/>
      <c r="HP201" s="49"/>
      <c r="HQ201" s="49"/>
      <c r="HR201" s="49"/>
      <c r="HS201" s="49"/>
      <c r="HT201" s="49"/>
      <c r="HU201" s="49"/>
      <c r="HV201" s="49"/>
      <c r="HW201" s="49"/>
      <c r="HX201" s="49"/>
      <c r="HY201" s="49"/>
      <c r="HZ201" s="49"/>
      <c r="IA201" s="49"/>
      <c r="IB201" s="49"/>
      <c r="IC201" s="49"/>
      <c r="ID201" s="49"/>
      <c r="IE201" s="49"/>
      <c r="IF201" s="49"/>
      <c r="IG201" s="49"/>
      <c r="IH201" s="49"/>
      <c r="II201" s="49"/>
      <c r="IJ201" s="49"/>
      <c r="IK201" s="49"/>
      <c r="IL201" s="49"/>
      <c r="IM201" s="49"/>
      <c r="IN201" s="49"/>
      <c r="IO201" s="49"/>
      <c r="IP201" s="49"/>
      <c r="IQ201" s="49"/>
      <c r="IR201" s="49"/>
      <c r="IS201" s="49"/>
      <c r="IT201" s="49"/>
    </row>
    <row r="202" spans="1:254" x14ac:dyDescent="0.2">
      <c r="A202" s="63"/>
      <c r="B202" s="63"/>
      <c r="C202" s="63"/>
      <c r="D202" s="63" t="s">
        <v>393</v>
      </c>
      <c r="E202" s="63"/>
      <c r="F202" s="63"/>
      <c r="G202" s="65" t="s">
        <v>395</v>
      </c>
      <c r="H202" s="56">
        <v>10000</v>
      </c>
      <c r="I202" s="56"/>
      <c r="J202" s="54" t="s">
        <v>477</v>
      </c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49"/>
      <c r="BC202" s="49"/>
      <c r="BD202" s="49"/>
      <c r="BE202" s="49"/>
      <c r="BF202" s="49"/>
      <c r="BG202" s="49"/>
      <c r="BH202" s="49"/>
      <c r="BI202" s="49"/>
      <c r="BJ202" s="49"/>
      <c r="BK202" s="49"/>
      <c r="BL202" s="49"/>
      <c r="BM202" s="49"/>
      <c r="BN202" s="49"/>
      <c r="BO202" s="49"/>
      <c r="BP202" s="49"/>
      <c r="BQ202" s="49"/>
      <c r="BR202" s="49"/>
      <c r="BS202" s="49"/>
      <c r="BT202" s="49"/>
      <c r="BU202" s="49"/>
      <c r="BV202" s="49"/>
      <c r="BW202" s="49"/>
      <c r="BX202" s="49"/>
      <c r="BY202" s="49"/>
      <c r="BZ202" s="49"/>
      <c r="CA202" s="49"/>
      <c r="CB202" s="49"/>
      <c r="CC202" s="49"/>
      <c r="CD202" s="49"/>
      <c r="CE202" s="49"/>
      <c r="CF202" s="49"/>
      <c r="CG202" s="49"/>
      <c r="CH202" s="49"/>
      <c r="CI202" s="49"/>
      <c r="CJ202" s="49"/>
      <c r="CK202" s="49"/>
      <c r="CL202" s="49"/>
      <c r="CM202" s="49"/>
      <c r="CN202" s="49"/>
      <c r="CO202" s="49"/>
      <c r="CP202" s="49"/>
      <c r="CQ202" s="49"/>
      <c r="CR202" s="49"/>
      <c r="CS202" s="49"/>
      <c r="CT202" s="49"/>
      <c r="CU202" s="49"/>
      <c r="CV202" s="49"/>
      <c r="CW202" s="49"/>
      <c r="CX202" s="49"/>
      <c r="CY202" s="49"/>
      <c r="CZ202" s="49"/>
      <c r="DA202" s="49"/>
      <c r="DB202" s="49"/>
      <c r="DC202" s="49"/>
      <c r="DD202" s="49"/>
      <c r="DE202" s="49"/>
      <c r="DF202" s="49"/>
      <c r="DG202" s="49"/>
      <c r="DH202" s="49"/>
      <c r="DI202" s="49"/>
      <c r="DJ202" s="49"/>
      <c r="DK202" s="49"/>
      <c r="DL202" s="49"/>
      <c r="DM202" s="49"/>
      <c r="DN202" s="49"/>
      <c r="DO202" s="49"/>
      <c r="DP202" s="49"/>
      <c r="DQ202" s="49"/>
      <c r="DR202" s="49"/>
      <c r="DS202" s="49"/>
      <c r="DT202" s="49"/>
      <c r="DU202" s="49"/>
      <c r="DV202" s="49"/>
      <c r="DW202" s="49"/>
      <c r="DX202" s="49"/>
      <c r="DY202" s="49"/>
      <c r="DZ202" s="49"/>
      <c r="EA202" s="49"/>
      <c r="EB202" s="49"/>
      <c r="EC202" s="49"/>
      <c r="ED202" s="49"/>
      <c r="EE202" s="49"/>
      <c r="EF202" s="49"/>
      <c r="EG202" s="49"/>
      <c r="EH202" s="49"/>
      <c r="EI202" s="49"/>
      <c r="EJ202" s="49"/>
      <c r="EK202" s="49"/>
      <c r="EL202" s="49"/>
      <c r="EM202" s="49"/>
      <c r="EN202" s="49"/>
      <c r="EO202" s="49"/>
      <c r="EP202" s="49"/>
      <c r="EQ202" s="49"/>
      <c r="ER202" s="49"/>
      <c r="ES202" s="49"/>
      <c r="ET202" s="49"/>
      <c r="EU202" s="49"/>
      <c r="EV202" s="49"/>
      <c r="EW202" s="49"/>
      <c r="EX202" s="49"/>
      <c r="EY202" s="49"/>
      <c r="EZ202" s="49"/>
      <c r="FA202" s="49"/>
      <c r="FB202" s="49"/>
      <c r="FC202" s="49"/>
      <c r="FD202" s="49"/>
      <c r="FE202" s="49"/>
      <c r="FF202" s="49"/>
      <c r="FG202" s="49"/>
      <c r="FH202" s="49"/>
      <c r="FI202" s="49"/>
      <c r="FJ202" s="49"/>
      <c r="FK202" s="49"/>
      <c r="FL202" s="49"/>
      <c r="FM202" s="49"/>
      <c r="FN202" s="49"/>
      <c r="FO202" s="49"/>
      <c r="FP202" s="49"/>
      <c r="FQ202" s="49"/>
      <c r="FR202" s="49"/>
      <c r="FS202" s="49"/>
      <c r="FT202" s="49"/>
      <c r="FU202" s="49"/>
      <c r="FV202" s="49"/>
      <c r="FW202" s="49"/>
      <c r="FX202" s="49"/>
      <c r="FY202" s="49"/>
      <c r="FZ202" s="49"/>
      <c r="GA202" s="49"/>
      <c r="GB202" s="49"/>
      <c r="GC202" s="49"/>
      <c r="GD202" s="49"/>
      <c r="GE202" s="49"/>
      <c r="GF202" s="49"/>
      <c r="GG202" s="49"/>
      <c r="GH202" s="49"/>
      <c r="GI202" s="49"/>
      <c r="GJ202" s="49"/>
      <c r="GK202" s="49"/>
      <c r="GL202" s="49"/>
      <c r="GM202" s="49"/>
      <c r="GN202" s="49"/>
      <c r="GO202" s="49"/>
      <c r="GP202" s="49"/>
      <c r="GQ202" s="49"/>
      <c r="GR202" s="49"/>
      <c r="GS202" s="49"/>
      <c r="GT202" s="49"/>
      <c r="GU202" s="49"/>
      <c r="GV202" s="49"/>
      <c r="GW202" s="49"/>
      <c r="GX202" s="49"/>
      <c r="GY202" s="49"/>
      <c r="GZ202" s="49"/>
      <c r="HA202" s="49"/>
      <c r="HB202" s="49"/>
      <c r="HC202" s="49"/>
      <c r="HD202" s="49"/>
      <c r="HE202" s="49"/>
      <c r="HF202" s="49"/>
      <c r="HG202" s="49"/>
      <c r="HH202" s="49"/>
      <c r="HI202" s="49"/>
      <c r="HJ202" s="49"/>
      <c r="HK202" s="49"/>
      <c r="HL202" s="49"/>
      <c r="HM202" s="49"/>
      <c r="HN202" s="49"/>
      <c r="HO202" s="49"/>
      <c r="HP202" s="49"/>
      <c r="HQ202" s="49"/>
      <c r="HR202" s="49"/>
      <c r="HS202" s="49"/>
      <c r="HT202" s="49"/>
      <c r="HU202" s="49"/>
      <c r="HV202" s="49"/>
      <c r="HW202" s="49"/>
      <c r="HX202" s="49"/>
      <c r="HY202" s="49"/>
      <c r="HZ202" s="49"/>
      <c r="IA202" s="49"/>
      <c r="IB202" s="49"/>
      <c r="IC202" s="49"/>
      <c r="ID202" s="49"/>
      <c r="IE202" s="49"/>
      <c r="IF202" s="49"/>
      <c r="IG202" s="49"/>
      <c r="IH202" s="49"/>
      <c r="II202" s="49"/>
      <c r="IJ202" s="49"/>
      <c r="IK202" s="49"/>
      <c r="IL202" s="49"/>
      <c r="IM202" s="49"/>
      <c r="IN202" s="49"/>
      <c r="IO202" s="49"/>
      <c r="IP202" s="49"/>
      <c r="IQ202" s="49"/>
      <c r="IR202" s="49"/>
      <c r="IS202" s="49"/>
      <c r="IT202" s="49"/>
    </row>
    <row r="203" spans="1:254" x14ac:dyDescent="0.2">
      <c r="A203" s="63"/>
      <c r="B203" s="63"/>
      <c r="C203" s="63"/>
      <c r="D203" s="63" t="s">
        <v>394</v>
      </c>
      <c r="E203" s="63"/>
      <c r="F203" s="63"/>
      <c r="G203" s="65" t="s">
        <v>395</v>
      </c>
      <c r="H203" s="56">
        <v>10000</v>
      </c>
      <c r="I203" s="56"/>
      <c r="J203" s="54" t="s">
        <v>477</v>
      </c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  <c r="AV203" s="49"/>
      <c r="AW203" s="49"/>
      <c r="AX203" s="49"/>
      <c r="AY203" s="49"/>
      <c r="AZ203" s="49"/>
      <c r="BA203" s="49"/>
      <c r="BB203" s="49"/>
      <c r="BC203" s="49"/>
      <c r="BD203" s="49"/>
      <c r="BE203" s="49"/>
      <c r="BF203" s="49"/>
      <c r="BG203" s="49"/>
      <c r="BH203" s="49"/>
      <c r="BI203" s="49"/>
      <c r="BJ203" s="49"/>
      <c r="BK203" s="49"/>
      <c r="BL203" s="49"/>
      <c r="BM203" s="49"/>
      <c r="BN203" s="49"/>
      <c r="BO203" s="49"/>
      <c r="BP203" s="49"/>
      <c r="BQ203" s="49"/>
      <c r="BR203" s="49"/>
      <c r="BS203" s="49"/>
      <c r="BT203" s="49"/>
      <c r="BU203" s="49"/>
      <c r="BV203" s="49"/>
      <c r="BW203" s="49"/>
      <c r="BX203" s="49"/>
      <c r="BY203" s="49"/>
      <c r="BZ203" s="49"/>
      <c r="CA203" s="49"/>
      <c r="CB203" s="49"/>
      <c r="CC203" s="49"/>
      <c r="CD203" s="49"/>
      <c r="CE203" s="49"/>
      <c r="CF203" s="49"/>
      <c r="CG203" s="49"/>
      <c r="CH203" s="49"/>
      <c r="CI203" s="49"/>
      <c r="CJ203" s="49"/>
      <c r="CK203" s="49"/>
      <c r="CL203" s="49"/>
      <c r="CM203" s="49"/>
      <c r="CN203" s="49"/>
      <c r="CO203" s="49"/>
      <c r="CP203" s="49"/>
      <c r="CQ203" s="49"/>
      <c r="CR203" s="49"/>
      <c r="CS203" s="49"/>
      <c r="CT203" s="49"/>
      <c r="CU203" s="49"/>
      <c r="CV203" s="49"/>
      <c r="CW203" s="49"/>
      <c r="CX203" s="49"/>
      <c r="CY203" s="49"/>
      <c r="CZ203" s="49"/>
      <c r="DA203" s="49"/>
      <c r="DB203" s="49"/>
      <c r="DC203" s="49"/>
      <c r="DD203" s="49"/>
      <c r="DE203" s="49"/>
      <c r="DF203" s="49"/>
      <c r="DG203" s="49"/>
      <c r="DH203" s="49"/>
      <c r="DI203" s="49"/>
      <c r="DJ203" s="49"/>
      <c r="DK203" s="49"/>
      <c r="DL203" s="49"/>
      <c r="DM203" s="49"/>
      <c r="DN203" s="49"/>
      <c r="DO203" s="49"/>
      <c r="DP203" s="49"/>
      <c r="DQ203" s="49"/>
      <c r="DR203" s="49"/>
      <c r="DS203" s="49"/>
      <c r="DT203" s="49"/>
      <c r="DU203" s="49"/>
      <c r="DV203" s="49"/>
      <c r="DW203" s="49"/>
      <c r="DX203" s="49"/>
      <c r="DY203" s="49"/>
      <c r="DZ203" s="49"/>
      <c r="EA203" s="49"/>
      <c r="EB203" s="49"/>
      <c r="EC203" s="49"/>
      <c r="ED203" s="49"/>
      <c r="EE203" s="49"/>
      <c r="EF203" s="49"/>
      <c r="EG203" s="49"/>
      <c r="EH203" s="49"/>
      <c r="EI203" s="49"/>
      <c r="EJ203" s="49"/>
      <c r="EK203" s="49"/>
      <c r="EL203" s="49"/>
      <c r="EM203" s="49"/>
      <c r="EN203" s="49"/>
      <c r="EO203" s="49"/>
      <c r="EP203" s="49"/>
      <c r="EQ203" s="49"/>
      <c r="ER203" s="49"/>
      <c r="ES203" s="49"/>
      <c r="ET203" s="49"/>
      <c r="EU203" s="49"/>
      <c r="EV203" s="49"/>
      <c r="EW203" s="49"/>
      <c r="EX203" s="49"/>
      <c r="EY203" s="49"/>
      <c r="EZ203" s="49"/>
      <c r="FA203" s="49"/>
      <c r="FB203" s="49"/>
      <c r="FC203" s="49"/>
      <c r="FD203" s="49"/>
      <c r="FE203" s="49"/>
      <c r="FF203" s="49"/>
      <c r="FG203" s="49"/>
      <c r="FH203" s="49"/>
      <c r="FI203" s="49"/>
      <c r="FJ203" s="49"/>
      <c r="FK203" s="49"/>
      <c r="FL203" s="49"/>
      <c r="FM203" s="49"/>
      <c r="FN203" s="49"/>
      <c r="FO203" s="49"/>
      <c r="FP203" s="49"/>
      <c r="FQ203" s="49"/>
      <c r="FR203" s="49"/>
      <c r="FS203" s="49"/>
      <c r="FT203" s="49"/>
      <c r="FU203" s="49"/>
      <c r="FV203" s="49"/>
      <c r="FW203" s="49"/>
      <c r="FX203" s="49"/>
      <c r="FY203" s="49"/>
      <c r="FZ203" s="49"/>
      <c r="GA203" s="49"/>
      <c r="GB203" s="49"/>
      <c r="GC203" s="49"/>
      <c r="GD203" s="49"/>
      <c r="GE203" s="49"/>
      <c r="GF203" s="49"/>
      <c r="GG203" s="49"/>
      <c r="GH203" s="49"/>
      <c r="GI203" s="49"/>
      <c r="GJ203" s="49"/>
      <c r="GK203" s="49"/>
      <c r="GL203" s="49"/>
      <c r="GM203" s="49"/>
      <c r="GN203" s="49"/>
      <c r="GO203" s="49"/>
      <c r="GP203" s="49"/>
      <c r="GQ203" s="49"/>
      <c r="GR203" s="49"/>
      <c r="GS203" s="49"/>
      <c r="GT203" s="49"/>
      <c r="GU203" s="49"/>
      <c r="GV203" s="49"/>
      <c r="GW203" s="49"/>
      <c r="GX203" s="49"/>
      <c r="GY203" s="49"/>
      <c r="GZ203" s="49"/>
      <c r="HA203" s="49"/>
      <c r="HB203" s="49"/>
      <c r="HC203" s="49"/>
      <c r="HD203" s="49"/>
      <c r="HE203" s="49"/>
      <c r="HF203" s="49"/>
      <c r="HG203" s="49"/>
      <c r="HH203" s="49"/>
      <c r="HI203" s="49"/>
      <c r="HJ203" s="49"/>
      <c r="HK203" s="49"/>
      <c r="HL203" s="49"/>
      <c r="HM203" s="49"/>
      <c r="HN203" s="49"/>
      <c r="HO203" s="49"/>
      <c r="HP203" s="49"/>
      <c r="HQ203" s="49"/>
      <c r="HR203" s="49"/>
      <c r="HS203" s="49"/>
      <c r="HT203" s="49"/>
      <c r="HU203" s="49"/>
      <c r="HV203" s="49"/>
      <c r="HW203" s="49"/>
      <c r="HX203" s="49"/>
      <c r="HY203" s="49"/>
      <c r="HZ203" s="49"/>
      <c r="IA203" s="49"/>
      <c r="IB203" s="49"/>
      <c r="IC203" s="49"/>
      <c r="ID203" s="49"/>
      <c r="IE203" s="49"/>
      <c r="IF203" s="49"/>
      <c r="IG203" s="49"/>
      <c r="IH203" s="49"/>
      <c r="II203" s="49"/>
      <c r="IJ203" s="49"/>
      <c r="IK203" s="49"/>
      <c r="IL203" s="49"/>
      <c r="IM203" s="49"/>
      <c r="IN203" s="49"/>
      <c r="IO203" s="49"/>
      <c r="IP203" s="49"/>
      <c r="IQ203" s="49"/>
      <c r="IR203" s="49"/>
      <c r="IS203" s="49"/>
      <c r="IT203" s="49"/>
    </row>
    <row r="204" spans="1:254" x14ac:dyDescent="0.2">
      <c r="A204" s="63"/>
      <c r="B204" s="63"/>
      <c r="C204" s="63"/>
      <c r="D204" s="63" t="s">
        <v>396</v>
      </c>
      <c r="E204" s="63"/>
      <c r="F204" s="63"/>
      <c r="G204" s="65" t="s">
        <v>118</v>
      </c>
      <c r="H204" s="56">
        <v>10000</v>
      </c>
      <c r="I204" s="56"/>
      <c r="J204" s="54" t="s">
        <v>477</v>
      </c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9"/>
      <c r="BA204" s="49"/>
      <c r="BB204" s="49"/>
      <c r="BC204" s="49"/>
      <c r="BD204" s="49"/>
      <c r="BE204" s="49"/>
      <c r="BF204" s="49"/>
      <c r="BG204" s="49"/>
      <c r="BH204" s="49"/>
      <c r="BI204" s="49"/>
      <c r="BJ204" s="49"/>
      <c r="BK204" s="49"/>
      <c r="BL204" s="49"/>
      <c r="BM204" s="49"/>
      <c r="BN204" s="49"/>
      <c r="BO204" s="49"/>
      <c r="BP204" s="49"/>
      <c r="BQ204" s="49"/>
      <c r="BR204" s="49"/>
      <c r="BS204" s="49"/>
      <c r="BT204" s="49"/>
      <c r="BU204" s="49"/>
      <c r="BV204" s="49"/>
      <c r="BW204" s="49"/>
      <c r="BX204" s="49"/>
      <c r="BY204" s="49"/>
      <c r="BZ204" s="49"/>
      <c r="CA204" s="49"/>
      <c r="CB204" s="49"/>
      <c r="CC204" s="49"/>
      <c r="CD204" s="49"/>
      <c r="CE204" s="49"/>
      <c r="CF204" s="49"/>
      <c r="CG204" s="49"/>
      <c r="CH204" s="49"/>
      <c r="CI204" s="49"/>
      <c r="CJ204" s="49"/>
      <c r="CK204" s="49"/>
      <c r="CL204" s="49"/>
      <c r="CM204" s="49"/>
      <c r="CN204" s="49"/>
      <c r="CO204" s="49"/>
      <c r="CP204" s="49"/>
      <c r="CQ204" s="49"/>
      <c r="CR204" s="49"/>
      <c r="CS204" s="49"/>
      <c r="CT204" s="49"/>
      <c r="CU204" s="49"/>
      <c r="CV204" s="49"/>
      <c r="CW204" s="49"/>
      <c r="CX204" s="49"/>
      <c r="CY204" s="49"/>
      <c r="CZ204" s="49"/>
      <c r="DA204" s="49"/>
      <c r="DB204" s="49"/>
      <c r="DC204" s="49"/>
      <c r="DD204" s="49"/>
      <c r="DE204" s="49"/>
      <c r="DF204" s="49"/>
      <c r="DG204" s="49"/>
      <c r="DH204" s="49"/>
      <c r="DI204" s="49"/>
      <c r="DJ204" s="49"/>
      <c r="DK204" s="49"/>
      <c r="DL204" s="49"/>
      <c r="DM204" s="49"/>
      <c r="DN204" s="49"/>
      <c r="DO204" s="49"/>
      <c r="DP204" s="49"/>
      <c r="DQ204" s="49"/>
      <c r="DR204" s="49"/>
      <c r="DS204" s="49"/>
      <c r="DT204" s="49"/>
      <c r="DU204" s="49"/>
      <c r="DV204" s="49"/>
      <c r="DW204" s="49"/>
      <c r="DX204" s="49"/>
      <c r="DY204" s="49"/>
      <c r="DZ204" s="49"/>
      <c r="EA204" s="49"/>
      <c r="EB204" s="49"/>
      <c r="EC204" s="49"/>
      <c r="ED204" s="49"/>
      <c r="EE204" s="49"/>
      <c r="EF204" s="49"/>
      <c r="EG204" s="49"/>
      <c r="EH204" s="49"/>
      <c r="EI204" s="49"/>
      <c r="EJ204" s="49"/>
      <c r="EK204" s="49"/>
      <c r="EL204" s="49"/>
      <c r="EM204" s="49"/>
      <c r="EN204" s="49"/>
      <c r="EO204" s="49"/>
      <c r="EP204" s="49"/>
      <c r="EQ204" s="49"/>
      <c r="ER204" s="49"/>
      <c r="ES204" s="49"/>
      <c r="ET204" s="49"/>
      <c r="EU204" s="49"/>
      <c r="EV204" s="49"/>
      <c r="EW204" s="49"/>
      <c r="EX204" s="49"/>
      <c r="EY204" s="49"/>
      <c r="EZ204" s="49"/>
      <c r="FA204" s="49"/>
      <c r="FB204" s="49"/>
      <c r="FC204" s="49"/>
      <c r="FD204" s="49"/>
      <c r="FE204" s="49"/>
      <c r="FF204" s="49"/>
      <c r="FG204" s="49"/>
      <c r="FH204" s="49"/>
      <c r="FI204" s="49"/>
      <c r="FJ204" s="49"/>
      <c r="FK204" s="49"/>
      <c r="FL204" s="49"/>
      <c r="FM204" s="49"/>
      <c r="FN204" s="49"/>
      <c r="FO204" s="49"/>
      <c r="FP204" s="49"/>
      <c r="FQ204" s="49"/>
      <c r="FR204" s="49"/>
      <c r="FS204" s="49"/>
      <c r="FT204" s="49"/>
      <c r="FU204" s="49"/>
      <c r="FV204" s="49"/>
      <c r="FW204" s="49"/>
      <c r="FX204" s="49"/>
      <c r="FY204" s="49"/>
      <c r="FZ204" s="49"/>
      <c r="GA204" s="49"/>
      <c r="GB204" s="49"/>
      <c r="GC204" s="49"/>
      <c r="GD204" s="49"/>
      <c r="GE204" s="49"/>
      <c r="GF204" s="49"/>
      <c r="GG204" s="49"/>
      <c r="GH204" s="49"/>
      <c r="GI204" s="49"/>
      <c r="GJ204" s="49"/>
      <c r="GK204" s="49"/>
      <c r="GL204" s="49"/>
      <c r="GM204" s="49"/>
      <c r="GN204" s="49"/>
      <c r="GO204" s="49"/>
      <c r="GP204" s="49"/>
      <c r="GQ204" s="49"/>
      <c r="GR204" s="49"/>
      <c r="GS204" s="49"/>
      <c r="GT204" s="49"/>
      <c r="GU204" s="49"/>
      <c r="GV204" s="49"/>
      <c r="GW204" s="49"/>
      <c r="GX204" s="49"/>
      <c r="GY204" s="49"/>
      <c r="GZ204" s="49"/>
      <c r="HA204" s="49"/>
      <c r="HB204" s="49"/>
      <c r="HC204" s="49"/>
      <c r="HD204" s="49"/>
      <c r="HE204" s="49"/>
      <c r="HF204" s="49"/>
      <c r="HG204" s="49"/>
      <c r="HH204" s="49"/>
      <c r="HI204" s="49"/>
      <c r="HJ204" s="49"/>
      <c r="HK204" s="49"/>
      <c r="HL204" s="49"/>
      <c r="HM204" s="49"/>
      <c r="HN204" s="49"/>
      <c r="HO204" s="49"/>
      <c r="HP204" s="49"/>
      <c r="HQ204" s="49"/>
      <c r="HR204" s="49"/>
      <c r="HS204" s="49"/>
      <c r="HT204" s="49"/>
      <c r="HU204" s="49"/>
      <c r="HV204" s="49"/>
      <c r="HW204" s="49"/>
      <c r="HX204" s="49"/>
      <c r="HY204" s="49"/>
      <c r="HZ204" s="49"/>
      <c r="IA204" s="49"/>
      <c r="IB204" s="49"/>
      <c r="IC204" s="49"/>
      <c r="ID204" s="49"/>
      <c r="IE204" s="49"/>
      <c r="IF204" s="49"/>
      <c r="IG204" s="49"/>
      <c r="IH204" s="49"/>
      <c r="II204" s="49"/>
      <c r="IJ204" s="49"/>
      <c r="IK204" s="49"/>
      <c r="IL204" s="49"/>
      <c r="IM204" s="49"/>
      <c r="IN204" s="49"/>
      <c r="IO204" s="49"/>
      <c r="IP204" s="49"/>
      <c r="IQ204" s="49"/>
      <c r="IR204" s="49"/>
      <c r="IS204" s="49"/>
      <c r="IT204" s="49"/>
    </row>
    <row r="205" spans="1:254" x14ac:dyDescent="0.2">
      <c r="A205" s="63"/>
      <c r="B205" s="63"/>
      <c r="C205" s="63"/>
      <c r="D205" s="63" t="s">
        <v>397</v>
      </c>
      <c r="E205" s="63"/>
      <c r="F205" s="63"/>
      <c r="G205" s="65" t="s">
        <v>118</v>
      </c>
      <c r="H205" s="56">
        <v>10000</v>
      </c>
      <c r="I205" s="56"/>
      <c r="J205" s="54" t="s">
        <v>477</v>
      </c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  <c r="AV205" s="49"/>
      <c r="AW205" s="49"/>
      <c r="AX205" s="49"/>
      <c r="AY205" s="49"/>
      <c r="AZ205" s="49"/>
      <c r="BA205" s="49"/>
      <c r="BB205" s="49"/>
      <c r="BC205" s="49"/>
      <c r="BD205" s="49"/>
      <c r="BE205" s="49"/>
      <c r="BF205" s="49"/>
      <c r="BG205" s="49"/>
      <c r="BH205" s="49"/>
      <c r="BI205" s="49"/>
      <c r="BJ205" s="49"/>
      <c r="BK205" s="49"/>
      <c r="BL205" s="49"/>
      <c r="BM205" s="49"/>
      <c r="BN205" s="49"/>
      <c r="BO205" s="49"/>
      <c r="BP205" s="49"/>
      <c r="BQ205" s="49"/>
      <c r="BR205" s="49"/>
      <c r="BS205" s="49"/>
      <c r="BT205" s="49"/>
      <c r="BU205" s="49"/>
      <c r="BV205" s="49"/>
      <c r="BW205" s="49"/>
      <c r="BX205" s="49"/>
      <c r="BY205" s="49"/>
      <c r="BZ205" s="49"/>
      <c r="CA205" s="49"/>
      <c r="CB205" s="49"/>
      <c r="CC205" s="49"/>
      <c r="CD205" s="49"/>
      <c r="CE205" s="49"/>
      <c r="CF205" s="49"/>
      <c r="CG205" s="49"/>
      <c r="CH205" s="49"/>
      <c r="CI205" s="49"/>
      <c r="CJ205" s="49"/>
      <c r="CK205" s="49"/>
      <c r="CL205" s="49"/>
      <c r="CM205" s="49"/>
      <c r="CN205" s="49"/>
      <c r="CO205" s="49"/>
      <c r="CP205" s="49"/>
      <c r="CQ205" s="49"/>
      <c r="CR205" s="49"/>
      <c r="CS205" s="49"/>
      <c r="CT205" s="49"/>
      <c r="CU205" s="49"/>
      <c r="CV205" s="49"/>
      <c r="CW205" s="49"/>
      <c r="CX205" s="49"/>
      <c r="CY205" s="49"/>
      <c r="CZ205" s="49"/>
      <c r="DA205" s="49"/>
      <c r="DB205" s="49"/>
      <c r="DC205" s="49"/>
      <c r="DD205" s="49"/>
      <c r="DE205" s="49"/>
      <c r="DF205" s="49"/>
      <c r="DG205" s="49"/>
      <c r="DH205" s="49"/>
      <c r="DI205" s="49"/>
      <c r="DJ205" s="49"/>
      <c r="DK205" s="49"/>
      <c r="DL205" s="49"/>
      <c r="DM205" s="49"/>
      <c r="DN205" s="49"/>
      <c r="DO205" s="49"/>
      <c r="DP205" s="49"/>
      <c r="DQ205" s="49"/>
      <c r="DR205" s="49"/>
      <c r="DS205" s="49"/>
      <c r="DT205" s="49"/>
      <c r="DU205" s="49"/>
      <c r="DV205" s="49"/>
      <c r="DW205" s="49"/>
      <c r="DX205" s="49"/>
      <c r="DY205" s="49"/>
      <c r="DZ205" s="49"/>
      <c r="EA205" s="49"/>
      <c r="EB205" s="49"/>
      <c r="EC205" s="49"/>
      <c r="ED205" s="49"/>
      <c r="EE205" s="49"/>
      <c r="EF205" s="49"/>
      <c r="EG205" s="49"/>
      <c r="EH205" s="49"/>
      <c r="EI205" s="49"/>
      <c r="EJ205" s="49"/>
      <c r="EK205" s="49"/>
      <c r="EL205" s="49"/>
      <c r="EM205" s="49"/>
      <c r="EN205" s="49"/>
      <c r="EO205" s="49"/>
      <c r="EP205" s="49"/>
      <c r="EQ205" s="49"/>
      <c r="ER205" s="49"/>
      <c r="ES205" s="49"/>
      <c r="ET205" s="49"/>
      <c r="EU205" s="49"/>
      <c r="EV205" s="49"/>
      <c r="EW205" s="49"/>
      <c r="EX205" s="49"/>
      <c r="EY205" s="49"/>
      <c r="EZ205" s="49"/>
      <c r="FA205" s="49"/>
      <c r="FB205" s="49"/>
      <c r="FC205" s="49"/>
      <c r="FD205" s="49"/>
      <c r="FE205" s="49"/>
      <c r="FF205" s="49"/>
      <c r="FG205" s="49"/>
      <c r="FH205" s="49"/>
      <c r="FI205" s="49"/>
      <c r="FJ205" s="49"/>
      <c r="FK205" s="49"/>
      <c r="FL205" s="49"/>
      <c r="FM205" s="49"/>
      <c r="FN205" s="49"/>
      <c r="FO205" s="49"/>
      <c r="FP205" s="49"/>
      <c r="FQ205" s="49"/>
      <c r="FR205" s="49"/>
      <c r="FS205" s="49"/>
      <c r="FT205" s="49"/>
      <c r="FU205" s="49"/>
      <c r="FV205" s="49"/>
      <c r="FW205" s="49"/>
      <c r="FX205" s="49"/>
      <c r="FY205" s="49"/>
      <c r="FZ205" s="49"/>
      <c r="GA205" s="49"/>
      <c r="GB205" s="49"/>
      <c r="GC205" s="49"/>
      <c r="GD205" s="49"/>
      <c r="GE205" s="49"/>
      <c r="GF205" s="49"/>
      <c r="GG205" s="49"/>
      <c r="GH205" s="49"/>
      <c r="GI205" s="49"/>
      <c r="GJ205" s="49"/>
      <c r="GK205" s="49"/>
      <c r="GL205" s="49"/>
      <c r="GM205" s="49"/>
      <c r="GN205" s="49"/>
      <c r="GO205" s="49"/>
      <c r="GP205" s="49"/>
      <c r="GQ205" s="49"/>
      <c r="GR205" s="49"/>
      <c r="GS205" s="49"/>
      <c r="GT205" s="49"/>
      <c r="GU205" s="49"/>
      <c r="GV205" s="49"/>
      <c r="GW205" s="49"/>
      <c r="GX205" s="49"/>
      <c r="GY205" s="49"/>
      <c r="GZ205" s="49"/>
      <c r="HA205" s="49"/>
      <c r="HB205" s="49"/>
      <c r="HC205" s="49"/>
      <c r="HD205" s="49"/>
      <c r="HE205" s="49"/>
      <c r="HF205" s="49"/>
      <c r="HG205" s="49"/>
      <c r="HH205" s="49"/>
      <c r="HI205" s="49"/>
      <c r="HJ205" s="49"/>
      <c r="HK205" s="49"/>
      <c r="HL205" s="49"/>
      <c r="HM205" s="49"/>
      <c r="HN205" s="49"/>
      <c r="HO205" s="49"/>
      <c r="HP205" s="49"/>
      <c r="HQ205" s="49"/>
      <c r="HR205" s="49"/>
      <c r="HS205" s="49"/>
      <c r="HT205" s="49"/>
      <c r="HU205" s="49"/>
      <c r="HV205" s="49"/>
      <c r="HW205" s="49"/>
      <c r="HX205" s="49"/>
      <c r="HY205" s="49"/>
      <c r="HZ205" s="49"/>
      <c r="IA205" s="49"/>
      <c r="IB205" s="49"/>
      <c r="IC205" s="49"/>
      <c r="ID205" s="49"/>
      <c r="IE205" s="49"/>
      <c r="IF205" s="49"/>
      <c r="IG205" s="49"/>
      <c r="IH205" s="49"/>
      <c r="II205" s="49"/>
      <c r="IJ205" s="49"/>
      <c r="IK205" s="49"/>
      <c r="IL205" s="49"/>
      <c r="IM205" s="49"/>
      <c r="IN205" s="49"/>
      <c r="IO205" s="49"/>
      <c r="IP205" s="49"/>
      <c r="IQ205" s="49"/>
      <c r="IR205" s="49"/>
      <c r="IS205" s="49"/>
      <c r="IT205" s="49"/>
    </row>
    <row r="206" spans="1:254" x14ac:dyDescent="0.2">
      <c r="A206" s="63"/>
      <c r="B206" s="63"/>
      <c r="C206" s="63"/>
      <c r="D206" s="63" t="s">
        <v>398</v>
      </c>
      <c r="E206" s="63"/>
      <c r="F206" s="63"/>
      <c r="G206" s="65" t="s">
        <v>118</v>
      </c>
      <c r="H206" s="56">
        <v>10000</v>
      </c>
      <c r="I206" s="56"/>
      <c r="J206" s="54" t="s">
        <v>477</v>
      </c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  <c r="DR206" s="49"/>
      <c r="DS206" s="49"/>
      <c r="DT206" s="49"/>
      <c r="DU206" s="49"/>
      <c r="DV206" s="49"/>
      <c r="DW206" s="49"/>
      <c r="DX206" s="49"/>
      <c r="DY206" s="49"/>
      <c r="DZ206" s="49"/>
      <c r="EA206" s="49"/>
      <c r="EB206" s="49"/>
      <c r="EC206" s="49"/>
      <c r="ED206" s="49"/>
      <c r="EE206" s="49"/>
      <c r="EF206" s="49"/>
      <c r="EG206" s="49"/>
      <c r="EH206" s="49"/>
      <c r="EI206" s="49"/>
      <c r="EJ206" s="49"/>
      <c r="EK206" s="49"/>
      <c r="EL206" s="49"/>
      <c r="EM206" s="49"/>
      <c r="EN206" s="49"/>
      <c r="EO206" s="49"/>
      <c r="EP206" s="49"/>
      <c r="EQ206" s="49"/>
      <c r="ER206" s="49"/>
      <c r="ES206" s="49"/>
      <c r="ET206" s="49"/>
      <c r="EU206" s="49"/>
      <c r="EV206" s="49"/>
      <c r="EW206" s="49"/>
      <c r="EX206" s="49"/>
      <c r="EY206" s="49"/>
      <c r="EZ206" s="49"/>
      <c r="FA206" s="49"/>
      <c r="FB206" s="49"/>
      <c r="FC206" s="49"/>
      <c r="FD206" s="49"/>
      <c r="FE206" s="49"/>
      <c r="FF206" s="49"/>
      <c r="FG206" s="49"/>
      <c r="FH206" s="49"/>
      <c r="FI206" s="49"/>
      <c r="FJ206" s="49"/>
      <c r="FK206" s="49"/>
      <c r="FL206" s="49"/>
      <c r="FM206" s="49"/>
      <c r="FN206" s="49"/>
      <c r="FO206" s="49"/>
      <c r="FP206" s="49"/>
      <c r="FQ206" s="49"/>
      <c r="FR206" s="49"/>
      <c r="FS206" s="49"/>
      <c r="FT206" s="49"/>
      <c r="FU206" s="49"/>
      <c r="FV206" s="49"/>
      <c r="FW206" s="49"/>
      <c r="FX206" s="49"/>
      <c r="FY206" s="49"/>
      <c r="FZ206" s="49"/>
      <c r="GA206" s="49"/>
      <c r="GB206" s="49"/>
      <c r="GC206" s="49"/>
      <c r="GD206" s="49"/>
      <c r="GE206" s="49"/>
      <c r="GF206" s="49"/>
      <c r="GG206" s="49"/>
      <c r="GH206" s="49"/>
      <c r="GI206" s="49"/>
      <c r="GJ206" s="49"/>
      <c r="GK206" s="49"/>
      <c r="GL206" s="49"/>
      <c r="GM206" s="49"/>
      <c r="GN206" s="49"/>
      <c r="GO206" s="49"/>
      <c r="GP206" s="49"/>
      <c r="GQ206" s="49"/>
      <c r="GR206" s="49"/>
      <c r="GS206" s="49"/>
      <c r="GT206" s="49"/>
      <c r="GU206" s="49"/>
      <c r="GV206" s="49"/>
      <c r="GW206" s="49"/>
      <c r="GX206" s="49"/>
      <c r="GY206" s="49"/>
      <c r="GZ206" s="49"/>
      <c r="HA206" s="49"/>
      <c r="HB206" s="49"/>
      <c r="HC206" s="49"/>
      <c r="HD206" s="49"/>
      <c r="HE206" s="49"/>
      <c r="HF206" s="49"/>
      <c r="HG206" s="49"/>
      <c r="HH206" s="49"/>
      <c r="HI206" s="49"/>
      <c r="HJ206" s="49"/>
      <c r="HK206" s="49"/>
      <c r="HL206" s="49"/>
      <c r="HM206" s="49"/>
      <c r="HN206" s="49"/>
      <c r="HO206" s="49"/>
      <c r="HP206" s="49"/>
      <c r="HQ206" s="49"/>
      <c r="HR206" s="49"/>
      <c r="HS206" s="49"/>
      <c r="HT206" s="49"/>
      <c r="HU206" s="49"/>
      <c r="HV206" s="49"/>
      <c r="HW206" s="49"/>
      <c r="HX206" s="49"/>
      <c r="HY206" s="49"/>
      <c r="HZ206" s="49"/>
      <c r="IA206" s="49"/>
      <c r="IB206" s="49"/>
      <c r="IC206" s="49"/>
      <c r="ID206" s="49"/>
      <c r="IE206" s="49"/>
      <c r="IF206" s="49"/>
      <c r="IG206" s="49"/>
      <c r="IH206" s="49"/>
      <c r="II206" s="49"/>
      <c r="IJ206" s="49"/>
      <c r="IK206" s="49"/>
      <c r="IL206" s="49"/>
      <c r="IM206" s="49"/>
      <c r="IN206" s="49"/>
      <c r="IO206" s="49"/>
      <c r="IP206" s="49"/>
      <c r="IQ206" s="49"/>
      <c r="IR206" s="49"/>
      <c r="IS206" s="49"/>
      <c r="IT206" s="49"/>
    </row>
    <row r="207" spans="1:254" x14ac:dyDescent="0.2">
      <c r="A207" s="63"/>
      <c r="B207" s="63"/>
      <c r="C207" s="63"/>
      <c r="D207" s="63" t="s">
        <v>399</v>
      </c>
      <c r="E207" s="63"/>
      <c r="F207" s="63"/>
      <c r="G207" s="65" t="s">
        <v>118</v>
      </c>
      <c r="H207" s="56">
        <v>10000</v>
      </c>
      <c r="I207" s="56"/>
      <c r="J207" s="54" t="s">
        <v>477</v>
      </c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  <c r="DT207" s="49"/>
      <c r="DU207" s="49"/>
      <c r="DV207" s="49"/>
      <c r="DW207" s="49"/>
      <c r="DX207" s="49"/>
      <c r="DY207" s="49"/>
      <c r="DZ207" s="49"/>
      <c r="EA207" s="49"/>
      <c r="EB207" s="49"/>
      <c r="EC207" s="49"/>
      <c r="ED207" s="49"/>
      <c r="EE207" s="49"/>
      <c r="EF207" s="49"/>
      <c r="EG207" s="49"/>
      <c r="EH207" s="49"/>
      <c r="EI207" s="49"/>
      <c r="EJ207" s="49"/>
      <c r="EK207" s="49"/>
      <c r="EL207" s="49"/>
      <c r="EM207" s="49"/>
      <c r="EN207" s="49"/>
      <c r="EO207" s="49"/>
      <c r="EP207" s="49"/>
      <c r="EQ207" s="49"/>
      <c r="ER207" s="49"/>
      <c r="ES207" s="49"/>
      <c r="ET207" s="49"/>
      <c r="EU207" s="49"/>
      <c r="EV207" s="49"/>
      <c r="EW207" s="49"/>
      <c r="EX207" s="49"/>
      <c r="EY207" s="49"/>
      <c r="EZ207" s="49"/>
      <c r="FA207" s="49"/>
      <c r="FB207" s="49"/>
      <c r="FC207" s="49"/>
      <c r="FD207" s="49"/>
      <c r="FE207" s="49"/>
      <c r="FF207" s="49"/>
      <c r="FG207" s="49"/>
      <c r="FH207" s="49"/>
      <c r="FI207" s="49"/>
      <c r="FJ207" s="49"/>
      <c r="FK207" s="49"/>
      <c r="FL207" s="49"/>
      <c r="FM207" s="49"/>
      <c r="FN207" s="49"/>
      <c r="FO207" s="49"/>
      <c r="FP207" s="49"/>
      <c r="FQ207" s="49"/>
      <c r="FR207" s="49"/>
      <c r="FS207" s="49"/>
      <c r="FT207" s="49"/>
      <c r="FU207" s="49"/>
      <c r="FV207" s="49"/>
      <c r="FW207" s="49"/>
      <c r="FX207" s="49"/>
      <c r="FY207" s="49"/>
      <c r="FZ207" s="49"/>
      <c r="GA207" s="49"/>
      <c r="GB207" s="49"/>
      <c r="GC207" s="49"/>
      <c r="GD207" s="49"/>
      <c r="GE207" s="49"/>
      <c r="GF207" s="49"/>
      <c r="GG207" s="49"/>
      <c r="GH207" s="49"/>
      <c r="GI207" s="49"/>
      <c r="GJ207" s="49"/>
      <c r="GK207" s="49"/>
      <c r="GL207" s="49"/>
      <c r="GM207" s="49"/>
      <c r="GN207" s="49"/>
      <c r="GO207" s="49"/>
      <c r="GP207" s="49"/>
      <c r="GQ207" s="49"/>
      <c r="GR207" s="49"/>
      <c r="GS207" s="49"/>
      <c r="GT207" s="49"/>
      <c r="GU207" s="49"/>
      <c r="GV207" s="49"/>
      <c r="GW207" s="49"/>
      <c r="GX207" s="49"/>
      <c r="GY207" s="49"/>
      <c r="GZ207" s="49"/>
      <c r="HA207" s="49"/>
      <c r="HB207" s="49"/>
      <c r="HC207" s="49"/>
      <c r="HD207" s="49"/>
      <c r="HE207" s="49"/>
      <c r="HF207" s="49"/>
      <c r="HG207" s="49"/>
      <c r="HH207" s="49"/>
      <c r="HI207" s="49"/>
      <c r="HJ207" s="49"/>
      <c r="HK207" s="49"/>
      <c r="HL207" s="49"/>
      <c r="HM207" s="49"/>
      <c r="HN207" s="49"/>
      <c r="HO207" s="49"/>
      <c r="HP207" s="49"/>
      <c r="HQ207" s="49"/>
      <c r="HR207" s="49"/>
      <c r="HS207" s="49"/>
      <c r="HT207" s="49"/>
      <c r="HU207" s="49"/>
      <c r="HV207" s="49"/>
      <c r="HW207" s="49"/>
      <c r="HX207" s="49"/>
      <c r="HY207" s="49"/>
      <c r="HZ207" s="49"/>
      <c r="IA207" s="49"/>
      <c r="IB207" s="49"/>
      <c r="IC207" s="49"/>
      <c r="ID207" s="49"/>
      <c r="IE207" s="49"/>
      <c r="IF207" s="49"/>
      <c r="IG207" s="49"/>
      <c r="IH207" s="49"/>
      <c r="II207" s="49"/>
      <c r="IJ207" s="49"/>
      <c r="IK207" s="49"/>
      <c r="IL207" s="49"/>
      <c r="IM207" s="49"/>
      <c r="IN207" s="49"/>
      <c r="IO207" s="49"/>
      <c r="IP207" s="49"/>
      <c r="IQ207" s="49"/>
      <c r="IR207" s="49"/>
      <c r="IS207" s="49"/>
      <c r="IT207" s="49"/>
    </row>
    <row r="208" spans="1:254" x14ac:dyDescent="0.2">
      <c r="A208" s="63"/>
      <c r="B208" s="63"/>
      <c r="C208" s="63"/>
      <c r="D208" s="63" t="s">
        <v>400</v>
      </c>
      <c r="E208" s="63"/>
      <c r="F208" s="63"/>
      <c r="G208" s="65" t="s">
        <v>118</v>
      </c>
      <c r="H208" s="56">
        <v>10000</v>
      </c>
      <c r="I208" s="56"/>
      <c r="J208" s="54" t="s">
        <v>477</v>
      </c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  <c r="AW208" s="49"/>
      <c r="AX208" s="49"/>
      <c r="AY208" s="49"/>
      <c r="AZ208" s="49"/>
      <c r="BA208" s="49"/>
      <c r="BB208" s="49"/>
      <c r="BC208" s="49"/>
      <c r="BD208" s="49"/>
      <c r="BE208" s="49"/>
      <c r="BF208" s="49"/>
      <c r="BG208" s="49"/>
      <c r="BH208" s="49"/>
      <c r="BI208" s="49"/>
      <c r="BJ208" s="49"/>
      <c r="BK208" s="49"/>
      <c r="BL208" s="49"/>
      <c r="BM208" s="49"/>
      <c r="BN208" s="49"/>
      <c r="BO208" s="49"/>
      <c r="BP208" s="49"/>
      <c r="BQ208" s="49"/>
      <c r="BR208" s="49"/>
      <c r="BS208" s="49"/>
      <c r="BT208" s="49"/>
      <c r="BU208" s="49"/>
      <c r="BV208" s="49"/>
      <c r="BW208" s="49"/>
      <c r="BX208" s="49"/>
      <c r="BY208" s="49"/>
      <c r="BZ208" s="49"/>
      <c r="CA208" s="49"/>
      <c r="CB208" s="49"/>
      <c r="CC208" s="49"/>
      <c r="CD208" s="49"/>
      <c r="CE208" s="49"/>
      <c r="CF208" s="49"/>
      <c r="CG208" s="49"/>
      <c r="CH208" s="49"/>
      <c r="CI208" s="49"/>
      <c r="CJ208" s="49"/>
      <c r="CK208" s="49"/>
      <c r="CL208" s="49"/>
      <c r="CM208" s="49"/>
      <c r="CN208" s="49"/>
      <c r="CO208" s="49"/>
      <c r="CP208" s="49"/>
      <c r="CQ208" s="49"/>
      <c r="CR208" s="49"/>
      <c r="CS208" s="49"/>
      <c r="CT208" s="49"/>
      <c r="CU208" s="49"/>
      <c r="CV208" s="49"/>
      <c r="CW208" s="49"/>
      <c r="CX208" s="49"/>
      <c r="CY208" s="49"/>
      <c r="CZ208" s="49"/>
      <c r="DA208" s="49"/>
      <c r="DB208" s="49"/>
      <c r="DC208" s="49"/>
      <c r="DD208" s="49"/>
      <c r="DE208" s="49"/>
      <c r="DF208" s="49"/>
      <c r="DG208" s="49"/>
      <c r="DH208" s="49"/>
      <c r="DI208" s="49"/>
      <c r="DJ208" s="49"/>
      <c r="DK208" s="49"/>
      <c r="DL208" s="49"/>
      <c r="DM208" s="49"/>
      <c r="DN208" s="49"/>
      <c r="DO208" s="49"/>
      <c r="DP208" s="49"/>
      <c r="DQ208" s="49"/>
      <c r="DR208" s="49"/>
      <c r="DS208" s="49"/>
      <c r="DT208" s="49"/>
      <c r="DU208" s="49"/>
      <c r="DV208" s="49"/>
      <c r="DW208" s="49"/>
      <c r="DX208" s="49"/>
      <c r="DY208" s="49"/>
      <c r="DZ208" s="49"/>
      <c r="EA208" s="49"/>
      <c r="EB208" s="49"/>
      <c r="EC208" s="49"/>
      <c r="ED208" s="49"/>
      <c r="EE208" s="49"/>
      <c r="EF208" s="49"/>
      <c r="EG208" s="49"/>
      <c r="EH208" s="49"/>
      <c r="EI208" s="49"/>
      <c r="EJ208" s="49"/>
      <c r="EK208" s="49"/>
      <c r="EL208" s="49"/>
      <c r="EM208" s="49"/>
      <c r="EN208" s="49"/>
      <c r="EO208" s="49"/>
      <c r="EP208" s="49"/>
      <c r="EQ208" s="49"/>
      <c r="ER208" s="49"/>
      <c r="ES208" s="49"/>
      <c r="ET208" s="49"/>
      <c r="EU208" s="49"/>
      <c r="EV208" s="49"/>
      <c r="EW208" s="49"/>
      <c r="EX208" s="49"/>
      <c r="EY208" s="49"/>
      <c r="EZ208" s="49"/>
      <c r="FA208" s="49"/>
      <c r="FB208" s="49"/>
      <c r="FC208" s="49"/>
      <c r="FD208" s="49"/>
      <c r="FE208" s="49"/>
      <c r="FF208" s="49"/>
      <c r="FG208" s="49"/>
      <c r="FH208" s="49"/>
      <c r="FI208" s="49"/>
      <c r="FJ208" s="49"/>
      <c r="FK208" s="49"/>
      <c r="FL208" s="49"/>
      <c r="FM208" s="49"/>
      <c r="FN208" s="49"/>
      <c r="FO208" s="49"/>
      <c r="FP208" s="49"/>
      <c r="FQ208" s="49"/>
      <c r="FR208" s="49"/>
      <c r="FS208" s="49"/>
      <c r="FT208" s="49"/>
      <c r="FU208" s="49"/>
      <c r="FV208" s="49"/>
      <c r="FW208" s="49"/>
      <c r="FX208" s="49"/>
      <c r="FY208" s="49"/>
      <c r="FZ208" s="49"/>
      <c r="GA208" s="49"/>
      <c r="GB208" s="49"/>
      <c r="GC208" s="49"/>
      <c r="GD208" s="49"/>
      <c r="GE208" s="49"/>
      <c r="GF208" s="49"/>
      <c r="GG208" s="49"/>
      <c r="GH208" s="49"/>
      <c r="GI208" s="49"/>
      <c r="GJ208" s="49"/>
      <c r="GK208" s="49"/>
      <c r="GL208" s="49"/>
      <c r="GM208" s="49"/>
      <c r="GN208" s="49"/>
      <c r="GO208" s="49"/>
      <c r="GP208" s="49"/>
      <c r="GQ208" s="49"/>
      <c r="GR208" s="49"/>
      <c r="GS208" s="49"/>
      <c r="GT208" s="49"/>
      <c r="GU208" s="49"/>
      <c r="GV208" s="49"/>
      <c r="GW208" s="49"/>
      <c r="GX208" s="49"/>
      <c r="GY208" s="49"/>
      <c r="GZ208" s="49"/>
      <c r="HA208" s="49"/>
      <c r="HB208" s="49"/>
      <c r="HC208" s="49"/>
      <c r="HD208" s="49"/>
      <c r="HE208" s="49"/>
      <c r="HF208" s="49"/>
      <c r="HG208" s="49"/>
      <c r="HH208" s="49"/>
      <c r="HI208" s="49"/>
      <c r="HJ208" s="49"/>
      <c r="HK208" s="49"/>
      <c r="HL208" s="49"/>
      <c r="HM208" s="49"/>
      <c r="HN208" s="49"/>
      <c r="HO208" s="49"/>
      <c r="HP208" s="49"/>
      <c r="HQ208" s="49"/>
      <c r="HR208" s="49"/>
      <c r="HS208" s="49"/>
      <c r="HT208" s="49"/>
      <c r="HU208" s="49"/>
      <c r="HV208" s="49"/>
      <c r="HW208" s="49"/>
      <c r="HX208" s="49"/>
      <c r="HY208" s="49"/>
      <c r="HZ208" s="49"/>
      <c r="IA208" s="49"/>
      <c r="IB208" s="49"/>
      <c r="IC208" s="49"/>
      <c r="ID208" s="49"/>
      <c r="IE208" s="49"/>
      <c r="IF208" s="49"/>
      <c r="IG208" s="49"/>
      <c r="IH208" s="49"/>
      <c r="II208" s="49"/>
      <c r="IJ208" s="49"/>
      <c r="IK208" s="49"/>
      <c r="IL208" s="49"/>
      <c r="IM208" s="49"/>
      <c r="IN208" s="49"/>
      <c r="IO208" s="49"/>
      <c r="IP208" s="49"/>
      <c r="IQ208" s="49"/>
      <c r="IR208" s="49"/>
      <c r="IS208" s="49"/>
      <c r="IT208" s="49"/>
    </row>
    <row r="209" spans="1:254" x14ac:dyDescent="0.2">
      <c r="A209" s="63"/>
      <c r="B209" s="63"/>
      <c r="C209" s="63"/>
      <c r="D209" s="63" t="s">
        <v>401</v>
      </c>
      <c r="E209" s="63"/>
      <c r="F209" s="63"/>
      <c r="G209" s="65" t="s">
        <v>118</v>
      </c>
      <c r="H209" s="56">
        <v>10000</v>
      </c>
      <c r="I209" s="56"/>
      <c r="J209" s="54" t="s">
        <v>477</v>
      </c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49"/>
      <c r="BM209" s="49"/>
      <c r="BN209" s="49"/>
      <c r="BO209" s="49"/>
      <c r="BP209" s="49"/>
      <c r="BQ209" s="49"/>
      <c r="BR209" s="49"/>
      <c r="BS209" s="49"/>
      <c r="BT209" s="49"/>
      <c r="BU209" s="49"/>
      <c r="BV209" s="49"/>
      <c r="BW209" s="49"/>
      <c r="BX209" s="49"/>
      <c r="BY209" s="49"/>
      <c r="BZ209" s="49"/>
      <c r="CA209" s="49"/>
      <c r="CB209" s="49"/>
      <c r="CC209" s="49"/>
      <c r="CD209" s="49"/>
      <c r="CE209" s="49"/>
      <c r="CF209" s="49"/>
      <c r="CG209" s="49"/>
      <c r="CH209" s="49"/>
      <c r="CI209" s="49"/>
      <c r="CJ209" s="49"/>
      <c r="CK209" s="49"/>
      <c r="CL209" s="49"/>
      <c r="CM209" s="49"/>
      <c r="CN209" s="49"/>
      <c r="CO209" s="49"/>
      <c r="CP209" s="49"/>
      <c r="CQ209" s="49"/>
      <c r="CR209" s="49"/>
      <c r="CS209" s="49"/>
      <c r="CT209" s="49"/>
      <c r="CU209" s="49"/>
      <c r="CV209" s="49"/>
      <c r="CW209" s="49"/>
      <c r="CX209" s="49"/>
      <c r="CY209" s="49"/>
      <c r="CZ209" s="49"/>
      <c r="DA209" s="49"/>
      <c r="DB209" s="49"/>
      <c r="DC209" s="49"/>
      <c r="DD209" s="49"/>
      <c r="DE209" s="49"/>
      <c r="DF209" s="49"/>
      <c r="DG209" s="49"/>
      <c r="DH209" s="49"/>
      <c r="DI209" s="49"/>
      <c r="DJ209" s="49"/>
      <c r="DK209" s="49"/>
      <c r="DL209" s="49"/>
      <c r="DM209" s="49"/>
      <c r="DN209" s="49"/>
      <c r="DO209" s="49"/>
      <c r="DP209" s="49"/>
      <c r="DQ209" s="49"/>
      <c r="DR209" s="49"/>
      <c r="DS209" s="49"/>
      <c r="DT209" s="49"/>
      <c r="DU209" s="49"/>
      <c r="DV209" s="49"/>
      <c r="DW209" s="49"/>
      <c r="DX209" s="49"/>
      <c r="DY209" s="49"/>
      <c r="DZ209" s="49"/>
      <c r="EA209" s="49"/>
      <c r="EB209" s="49"/>
      <c r="EC209" s="49"/>
      <c r="ED209" s="49"/>
      <c r="EE209" s="49"/>
      <c r="EF209" s="49"/>
      <c r="EG209" s="49"/>
      <c r="EH209" s="49"/>
      <c r="EI209" s="49"/>
      <c r="EJ209" s="49"/>
      <c r="EK209" s="49"/>
      <c r="EL209" s="49"/>
      <c r="EM209" s="49"/>
      <c r="EN209" s="49"/>
      <c r="EO209" s="49"/>
      <c r="EP209" s="49"/>
      <c r="EQ209" s="49"/>
      <c r="ER209" s="49"/>
      <c r="ES209" s="49"/>
      <c r="ET209" s="49"/>
      <c r="EU209" s="49"/>
      <c r="EV209" s="49"/>
      <c r="EW209" s="49"/>
      <c r="EX209" s="49"/>
      <c r="EY209" s="49"/>
      <c r="EZ209" s="49"/>
      <c r="FA209" s="49"/>
      <c r="FB209" s="49"/>
      <c r="FC209" s="49"/>
      <c r="FD209" s="49"/>
      <c r="FE209" s="49"/>
      <c r="FF209" s="49"/>
      <c r="FG209" s="49"/>
      <c r="FH209" s="49"/>
      <c r="FI209" s="49"/>
      <c r="FJ209" s="49"/>
      <c r="FK209" s="49"/>
      <c r="FL209" s="49"/>
      <c r="FM209" s="49"/>
      <c r="FN209" s="49"/>
      <c r="FO209" s="49"/>
      <c r="FP209" s="49"/>
      <c r="FQ209" s="49"/>
      <c r="FR209" s="49"/>
      <c r="FS209" s="49"/>
      <c r="FT209" s="49"/>
      <c r="FU209" s="49"/>
      <c r="FV209" s="49"/>
      <c r="FW209" s="49"/>
      <c r="FX209" s="49"/>
      <c r="FY209" s="49"/>
      <c r="FZ209" s="49"/>
      <c r="GA209" s="49"/>
      <c r="GB209" s="49"/>
      <c r="GC209" s="49"/>
      <c r="GD209" s="49"/>
      <c r="GE209" s="49"/>
      <c r="GF209" s="49"/>
      <c r="GG209" s="49"/>
      <c r="GH209" s="49"/>
      <c r="GI209" s="49"/>
      <c r="GJ209" s="49"/>
      <c r="GK209" s="49"/>
      <c r="GL209" s="49"/>
      <c r="GM209" s="49"/>
      <c r="GN209" s="49"/>
      <c r="GO209" s="49"/>
      <c r="GP209" s="49"/>
      <c r="GQ209" s="49"/>
      <c r="GR209" s="49"/>
      <c r="GS209" s="49"/>
      <c r="GT209" s="49"/>
      <c r="GU209" s="49"/>
      <c r="GV209" s="49"/>
      <c r="GW209" s="49"/>
      <c r="GX209" s="49"/>
      <c r="GY209" s="49"/>
      <c r="GZ209" s="49"/>
      <c r="HA209" s="49"/>
      <c r="HB209" s="49"/>
      <c r="HC209" s="49"/>
      <c r="HD209" s="49"/>
      <c r="HE209" s="49"/>
      <c r="HF209" s="49"/>
      <c r="HG209" s="49"/>
      <c r="HH209" s="49"/>
      <c r="HI209" s="49"/>
      <c r="HJ209" s="49"/>
      <c r="HK209" s="49"/>
      <c r="HL209" s="49"/>
      <c r="HM209" s="49"/>
      <c r="HN209" s="49"/>
      <c r="HO209" s="49"/>
      <c r="HP209" s="49"/>
      <c r="HQ209" s="49"/>
      <c r="HR209" s="49"/>
      <c r="HS209" s="49"/>
      <c r="HT209" s="49"/>
      <c r="HU209" s="49"/>
      <c r="HV209" s="49"/>
      <c r="HW209" s="49"/>
      <c r="HX209" s="49"/>
      <c r="HY209" s="49"/>
      <c r="HZ209" s="49"/>
      <c r="IA209" s="49"/>
      <c r="IB209" s="49"/>
      <c r="IC209" s="49"/>
      <c r="ID209" s="49"/>
      <c r="IE209" s="49"/>
      <c r="IF209" s="49"/>
      <c r="IG209" s="49"/>
      <c r="IH209" s="49"/>
      <c r="II209" s="49"/>
      <c r="IJ209" s="49"/>
      <c r="IK209" s="49"/>
      <c r="IL209" s="49"/>
      <c r="IM209" s="49"/>
      <c r="IN209" s="49"/>
      <c r="IO209" s="49"/>
      <c r="IP209" s="49"/>
      <c r="IQ209" s="49"/>
      <c r="IR209" s="49"/>
      <c r="IS209" s="49"/>
      <c r="IT209" s="49"/>
    </row>
    <row r="210" spans="1:254" x14ac:dyDescent="0.2">
      <c r="A210" s="63"/>
      <c r="B210" s="63"/>
      <c r="C210" s="63"/>
      <c r="D210" s="63" t="s">
        <v>402</v>
      </c>
      <c r="E210" s="63"/>
      <c r="F210" s="63"/>
      <c r="G210" s="65" t="s">
        <v>118</v>
      </c>
      <c r="H210" s="56">
        <v>10000</v>
      </c>
      <c r="I210" s="56"/>
      <c r="J210" s="54" t="s">
        <v>477</v>
      </c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49"/>
      <c r="BJ210" s="49"/>
      <c r="BK210" s="49"/>
      <c r="BL210" s="49"/>
      <c r="BM210" s="49"/>
      <c r="BN210" s="49"/>
      <c r="BO210" s="49"/>
      <c r="BP210" s="49"/>
      <c r="BQ210" s="49"/>
      <c r="BR210" s="49"/>
      <c r="BS210" s="49"/>
      <c r="BT210" s="49"/>
      <c r="BU210" s="49"/>
      <c r="BV210" s="49"/>
      <c r="BW210" s="49"/>
      <c r="BX210" s="49"/>
      <c r="BY210" s="49"/>
      <c r="BZ210" s="49"/>
      <c r="CA210" s="49"/>
      <c r="CB210" s="49"/>
      <c r="CC210" s="49"/>
      <c r="CD210" s="49"/>
      <c r="CE210" s="49"/>
      <c r="CF210" s="49"/>
      <c r="CG210" s="49"/>
      <c r="CH210" s="49"/>
      <c r="CI210" s="49"/>
      <c r="CJ210" s="49"/>
      <c r="CK210" s="49"/>
      <c r="CL210" s="49"/>
      <c r="CM210" s="49"/>
      <c r="CN210" s="49"/>
      <c r="CO210" s="49"/>
      <c r="CP210" s="49"/>
      <c r="CQ210" s="49"/>
      <c r="CR210" s="49"/>
      <c r="CS210" s="49"/>
      <c r="CT210" s="49"/>
      <c r="CU210" s="49"/>
      <c r="CV210" s="49"/>
      <c r="CW210" s="49"/>
      <c r="CX210" s="49"/>
      <c r="CY210" s="49"/>
      <c r="CZ210" s="49"/>
      <c r="DA210" s="49"/>
      <c r="DB210" s="49"/>
      <c r="DC210" s="49"/>
      <c r="DD210" s="49"/>
      <c r="DE210" s="49"/>
      <c r="DF210" s="49"/>
      <c r="DG210" s="49"/>
      <c r="DH210" s="49"/>
      <c r="DI210" s="49"/>
      <c r="DJ210" s="49"/>
      <c r="DK210" s="49"/>
      <c r="DL210" s="49"/>
      <c r="DM210" s="49"/>
      <c r="DN210" s="49"/>
      <c r="DO210" s="49"/>
      <c r="DP210" s="49"/>
      <c r="DQ210" s="49"/>
      <c r="DR210" s="49"/>
      <c r="DS210" s="49"/>
      <c r="DT210" s="49"/>
      <c r="DU210" s="49"/>
      <c r="DV210" s="49"/>
      <c r="DW210" s="49"/>
      <c r="DX210" s="49"/>
      <c r="DY210" s="49"/>
      <c r="DZ210" s="49"/>
      <c r="EA210" s="49"/>
      <c r="EB210" s="49"/>
      <c r="EC210" s="49"/>
      <c r="ED210" s="49"/>
      <c r="EE210" s="49"/>
      <c r="EF210" s="49"/>
      <c r="EG210" s="49"/>
      <c r="EH210" s="49"/>
      <c r="EI210" s="49"/>
      <c r="EJ210" s="49"/>
      <c r="EK210" s="49"/>
      <c r="EL210" s="49"/>
      <c r="EM210" s="49"/>
      <c r="EN210" s="49"/>
      <c r="EO210" s="49"/>
      <c r="EP210" s="49"/>
      <c r="EQ210" s="49"/>
      <c r="ER210" s="49"/>
      <c r="ES210" s="49"/>
      <c r="ET210" s="49"/>
      <c r="EU210" s="49"/>
      <c r="EV210" s="49"/>
      <c r="EW210" s="49"/>
      <c r="EX210" s="49"/>
      <c r="EY210" s="49"/>
      <c r="EZ210" s="49"/>
      <c r="FA210" s="49"/>
      <c r="FB210" s="49"/>
      <c r="FC210" s="49"/>
      <c r="FD210" s="49"/>
      <c r="FE210" s="49"/>
      <c r="FF210" s="49"/>
      <c r="FG210" s="49"/>
      <c r="FH210" s="49"/>
      <c r="FI210" s="49"/>
      <c r="FJ210" s="49"/>
      <c r="FK210" s="49"/>
      <c r="FL210" s="49"/>
      <c r="FM210" s="49"/>
      <c r="FN210" s="49"/>
      <c r="FO210" s="49"/>
      <c r="FP210" s="49"/>
      <c r="FQ210" s="49"/>
      <c r="FR210" s="49"/>
      <c r="FS210" s="49"/>
      <c r="FT210" s="49"/>
      <c r="FU210" s="49"/>
      <c r="FV210" s="49"/>
      <c r="FW210" s="49"/>
      <c r="FX210" s="49"/>
      <c r="FY210" s="49"/>
      <c r="FZ210" s="49"/>
      <c r="GA210" s="49"/>
      <c r="GB210" s="49"/>
      <c r="GC210" s="49"/>
      <c r="GD210" s="49"/>
      <c r="GE210" s="49"/>
      <c r="GF210" s="49"/>
      <c r="GG210" s="49"/>
      <c r="GH210" s="49"/>
      <c r="GI210" s="49"/>
      <c r="GJ210" s="49"/>
      <c r="GK210" s="49"/>
      <c r="GL210" s="49"/>
      <c r="GM210" s="49"/>
      <c r="GN210" s="49"/>
      <c r="GO210" s="49"/>
      <c r="GP210" s="49"/>
      <c r="GQ210" s="49"/>
      <c r="GR210" s="49"/>
      <c r="GS210" s="49"/>
      <c r="GT210" s="49"/>
      <c r="GU210" s="49"/>
      <c r="GV210" s="49"/>
      <c r="GW210" s="49"/>
      <c r="GX210" s="49"/>
      <c r="GY210" s="49"/>
      <c r="GZ210" s="49"/>
      <c r="HA210" s="49"/>
      <c r="HB210" s="49"/>
      <c r="HC210" s="49"/>
      <c r="HD210" s="49"/>
      <c r="HE210" s="49"/>
      <c r="HF210" s="49"/>
      <c r="HG210" s="49"/>
      <c r="HH210" s="49"/>
      <c r="HI210" s="49"/>
      <c r="HJ210" s="49"/>
      <c r="HK210" s="49"/>
      <c r="HL210" s="49"/>
      <c r="HM210" s="49"/>
      <c r="HN210" s="49"/>
      <c r="HO210" s="49"/>
      <c r="HP210" s="49"/>
      <c r="HQ210" s="49"/>
      <c r="HR210" s="49"/>
      <c r="HS210" s="49"/>
      <c r="HT210" s="49"/>
      <c r="HU210" s="49"/>
      <c r="HV210" s="49"/>
      <c r="HW210" s="49"/>
      <c r="HX210" s="49"/>
      <c r="HY210" s="49"/>
      <c r="HZ210" s="49"/>
      <c r="IA210" s="49"/>
      <c r="IB210" s="49"/>
      <c r="IC210" s="49"/>
      <c r="ID210" s="49"/>
      <c r="IE210" s="49"/>
      <c r="IF210" s="49"/>
      <c r="IG210" s="49"/>
      <c r="IH210" s="49"/>
      <c r="II210" s="49"/>
      <c r="IJ210" s="49"/>
      <c r="IK210" s="49"/>
      <c r="IL210" s="49"/>
      <c r="IM210" s="49"/>
      <c r="IN210" s="49"/>
      <c r="IO210" s="49"/>
      <c r="IP210" s="49"/>
      <c r="IQ210" s="49"/>
      <c r="IR210" s="49"/>
      <c r="IS210" s="49"/>
      <c r="IT210" s="49"/>
    </row>
    <row r="211" spans="1:254" x14ac:dyDescent="0.2">
      <c r="A211" s="63"/>
      <c r="B211" s="63"/>
      <c r="C211" s="63"/>
      <c r="D211" s="63" t="s">
        <v>375</v>
      </c>
      <c r="E211" s="63"/>
      <c r="F211" s="63"/>
      <c r="G211" s="65" t="s">
        <v>122</v>
      </c>
      <c r="H211" s="56">
        <v>10000</v>
      </c>
      <c r="I211" s="56"/>
      <c r="J211" s="54" t="s">
        <v>477</v>
      </c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49"/>
      <c r="BC211" s="49"/>
      <c r="BD211" s="49"/>
      <c r="BE211" s="49"/>
      <c r="BF211" s="49"/>
      <c r="BG211" s="49"/>
      <c r="BH211" s="49"/>
      <c r="BI211" s="49"/>
      <c r="BJ211" s="49"/>
      <c r="BK211" s="49"/>
      <c r="BL211" s="49"/>
      <c r="BM211" s="49"/>
      <c r="BN211" s="49"/>
      <c r="BO211" s="49"/>
      <c r="BP211" s="49"/>
      <c r="BQ211" s="49"/>
      <c r="BR211" s="49"/>
      <c r="BS211" s="49"/>
      <c r="BT211" s="49"/>
      <c r="BU211" s="49"/>
      <c r="BV211" s="49"/>
      <c r="BW211" s="49"/>
      <c r="BX211" s="49"/>
      <c r="BY211" s="49"/>
      <c r="BZ211" s="49"/>
      <c r="CA211" s="49"/>
      <c r="CB211" s="49"/>
      <c r="CC211" s="49"/>
      <c r="CD211" s="49"/>
      <c r="CE211" s="49"/>
      <c r="CF211" s="49"/>
      <c r="CG211" s="49"/>
      <c r="CH211" s="49"/>
      <c r="CI211" s="49"/>
      <c r="CJ211" s="49"/>
      <c r="CK211" s="49"/>
      <c r="CL211" s="49"/>
      <c r="CM211" s="49"/>
      <c r="CN211" s="49"/>
      <c r="CO211" s="49"/>
      <c r="CP211" s="49"/>
      <c r="CQ211" s="49"/>
      <c r="CR211" s="49"/>
      <c r="CS211" s="49"/>
      <c r="CT211" s="49"/>
      <c r="CU211" s="49"/>
      <c r="CV211" s="49"/>
      <c r="CW211" s="49"/>
      <c r="CX211" s="49"/>
      <c r="CY211" s="49"/>
      <c r="CZ211" s="49"/>
      <c r="DA211" s="49"/>
      <c r="DB211" s="49"/>
      <c r="DC211" s="49"/>
      <c r="DD211" s="49"/>
      <c r="DE211" s="49"/>
      <c r="DF211" s="49"/>
      <c r="DG211" s="49"/>
      <c r="DH211" s="49"/>
      <c r="DI211" s="49"/>
      <c r="DJ211" s="49"/>
      <c r="DK211" s="49"/>
      <c r="DL211" s="49"/>
      <c r="DM211" s="49"/>
      <c r="DN211" s="49"/>
      <c r="DO211" s="49"/>
      <c r="DP211" s="49"/>
      <c r="DQ211" s="49"/>
      <c r="DR211" s="49"/>
      <c r="DS211" s="49"/>
      <c r="DT211" s="49"/>
      <c r="DU211" s="49"/>
      <c r="DV211" s="49"/>
      <c r="DW211" s="49"/>
      <c r="DX211" s="49"/>
      <c r="DY211" s="49"/>
      <c r="DZ211" s="49"/>
      <c r="EA211" s="49"/>
      <c r="EB211" s="49"/>
      <c r="EC211" s="49"/>
      <c r="ED211" s="49"/>
      <c r="EE211" s="49"/>
      <c r="EF211" s="49"/>
      <c r="EG211" s="49"/>
      <c r="EH211" s="49"/>
      <c r="EI211" s="49"/>
      <c r="EJ211" s="49"/>
      <c r="EK211" s="49"/>
      <c r="EL211" s="49"/>
      <c r="EM211" s="49"/>
      <c r="EN211" s="49"/>
      <c r="EO211" s="49"/>
      <c r="EP211" s="49"/>
      <c r="EQ211" s="49"/>
      <c r="ER211" s="49"/>
      <c r="ES211" s="49"/>
      <c r="ET211" s="49"/>
      <c r="EU211" s="49"/>
      <c r="EV211" s="49"/>
      <c r="EW211" s="49"/>
      <c r="EX211" s="49"/>
      <c r="EY211" s="49"/>
      <c r="EZ211" s="49"/>
      <c r="FA211" s="49"/>
      <c r="FB211" s="49"/>
      <c r="FC211" s="49"/>
      <c r="FD211" s="49"/>
      <c r="FE211" s="49"/>
      <c r="FF211" s="49"/>
      <c r="FG211" s="49"/>
      <c r="FH211" s="49"/>
      <c r="FI211" s="49"/>
      <c r="FJ211" s="49"/>
      <c r="FK211" s="49"/>
      <c r="FL211" s="49"/>
      <c r="FM211" s="49"/>
      <c r="FN211" s="49"/>
      <c r="FO211" s="49"/>
      <c r="FP211" s="49"/>
      <c r="FQ211" s="49"/>
      <c r="FR211" s="49"/>
      <c r="FS211" s="49"/>
      <c r="FT211" s="49"/>
      <c r="FU211" s="49"/>
      <c r="FV211" s="49"/>
      <c r="FW211" s="49"/>
      <c r="FX211" s="49"/>
      <c r="FY211" s="49"/>
      <c r="FZ211" s="49"/>
      <c r="GA211" s="49"/>
      <c r="GB211" s="49"/>
      <c r="GC211" s="49"/>
      <c r="GD211" s="49"/>
      <c r="GE211" s="49"/>
      <c r="GF211" s="49"/>
      <c r="GG211" s="49"/>
      <c r="GH211" s="49"/>
      <c r="GI211" s="49"/>
      <c r="GJ211" s="49"/>
      <c r="GK211" s="49"/>
      <c r="GL211" s="49"/>
      <c r="GM211" s="49"/>
      <c r="GN211" s="49"/>
      <c r="GO211" s="49"/>
      <c r="GP211" s="49"/>
      <c r="GQ211" s="49"/>
      <c r="GR211" s="49"/>
      <c r="GS211" s="49"/>
      <c r="GT211" s="49"/>
      <c r="GU211" s="49"/>
      <c r="GV211" s="49"/>
      <c r="GW211" s="49"/>
      <c r="GX211" s="49"/>
      <c r="GY211" s="49"/>
      <c r="GZ211" s="49"/>
      <c r="HA211" s="49"/>
      <c r="HB211" s="49"/>
      <c r="HC211" s="49"/>
      <c r="HD211" s="49"/>
      <c r="HE211" s="49"/>
      <c r="HF211" s="49"/>
      <c r="HG211" s="49"/>
      <c r="HH211" s="49"/>
      <c r="HI211" s="49"/>
      <c r="HJ211" s="49"/>
      <c r="HK211" s="49"/>
      <c r="HL211" s="49"/>
      <c r="HM211" s="49"/>
      <c r="HN211" s="49"/>
      <c r="HO211" s="49"/>
      <c r="HP211" s="49"/>
      <c r="HQ211" s="49"/>
      <c r="HR211" s="49"/>
      <c r="HS211" s="49"/>
      <c r="HT211" s="49"/>
      <c r="HU211" s="49"/>
      <c r="HV211" s="49"/>
      <c r="HW211" s="49"/>
      <c r="HX211" s="49"/>
      <c r="HY211" s="49"/>
      <c r="HZ211" s="49"/>
      <c r="IA211" s="49"/>
      <c r="IB211" s="49"/>
      <c r="IC211" s="49"/>
      <c r="ID211" s="49"/>
      <c r="IE211" s="49"/>
      <c r="IF211" s="49"/>
      <c r="IG211" s="49"/>
      <c r="IH211" s="49"/>
      <c r="II211" s="49"/>
      <c r="IJ211" s="49"/>
      <c r="IK211" s="49"/>
      <c r="IL211" s="49"/>
      <c r="IM211" s="49"/>
      <c r="IN211" s="49"/>
      <c r="IO211" s="49"/>
      <c r="IP211" s="49"/>
      <c r="IQ211" s="49"/>
      <c r="IR211" s="49"/>
      <c r="IS211" s="49"/>
      <c r="IT211" s="49"/>
    </row>
    <row r="212" spans="1:254" x14ac:dyDescent="0.2">
      <c r="A212" s="63"/>
      <c r="B212" s="63"/>
      <c r="C212" s="63"/>
      <c r="D212" s="63" t="s">
        <v>403</v>
      </c>
      <c r="E212" s="63"/>
      <c r="F212" s="63"/>
      <c r="G212" s="65" t="s">
        <v>122</v>
      </c>
      <c r="H212" s="56">
        <v>10000</v>
      </c>
      <c r="I212" s="56"/>
      <c r="J212" s="54" t="s">
        <v>477</v>
      </c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49"/>
      <c r="BC212" s="49"/>
      <c r="BD212" s="49"/>
      <c r="BE212" s="49"/>
      <c r="BF212" s="49"/>
      <c r="BG212" s="49"/>
      <c r="BH212" s="49"/>
      <c r="BI212" s="49"/>
      <c r="BJ212" s="49"/>
      <c r="BK212" s="49"/>
      <c r="BL212" s="49"/>
      <c r="BM212" s="49"/>
      <c r="BN212" s="49"/>
      <c r="BO212" s="49"/>
      <c r="BP212" s="49"/>
      <c r="BQ212" s="49"/>
      <c r="BR212" s="49"/>
      <c r="BS212" s="49"/>
      <c r="BT212" s="49"/>
      <c r="BU212" s="49"/>
      <c r="BV212" s="49"/>
      <c r="BW212" s="49"/>
      <c r="BX212" s="49"/>
      <c r="BY212" s="49"/>
      <c r="BZ212" s="49"/>
      <c r="CA212" s="49"/>
      <c r="CB212" s="49"/>
      <c r="CC212" s="49"/>
      <c r="CD212" s="49"/>
      <c r="CE212" s="49"/>
      <c r="CF212" s="49"/>
      <c r="CG212" s="49"/>
      <c r="CH212" s="49"/>
      <c r="CI212" s="49"/>
      <c r="CJ212" s="49"/>
      <c r="CK212" s="49"/>
      <c r="CL212" s="49"/>
      <c r="CM212" s="49"/>
      <c r="CN212" s="49"/>
      <c r="CO212" s="49"/>
      <c r="CP212" s="49"/>
      <c r="CQ212" s="49"/>
      <c r="CR212" s="49"/>
      <c r="CS212" s="49"/>
      <c r="CT212" s="49"/>
      <c r="CU212" s="49"/>
      <c r="CV212" s="49"/>
      <c r="CW212" s="49"/>
      <c r="CX212" s="49"/>
      <c r="CY212" s="49"/>
      <c r="CZ212" s="49"/>
      <c r="DA212" s="49"/>
      <c r="DB212" s="49"/>
      <c r="DC212" s="49"/>
      <c r="DD212" s="49"/>
      <c r="DE212" s="49"/>
      <c r="DF212" s="49"/>
      <c r="DG212" s="49"/>
      <c r="DH212" s="49"/>
      <c r="DI212" s="49"/>
      <c r="DJ212" s="49"/>
      <c r="DK212" s="49"/>
      <c r="DL212" s="49"/>
      <c r="DM212" s="49"/>
      <c r="DN212" s="49"/>
      <c r="DO212" s="49"/>
      <c r="DP212" s="49"/>
      <c r="DQ212" s="49"/>
      <c r="DR212" s="49"/>
      <c r="DS212" s="49"/>
      <c r="DT212" s="49"/>
      <c r="DU212" s="49"/>
      <c r="DV212" s="49"/>
      <c r="DW212" s="49"/>
      <c r="DX212" s="49"/>
      <c r="DY212" s="49"/>
      <c r="DZ212" s="49"/>
      <c r="EA212" s="49"/>
      <c r="EB212" s="49"/>
      <c r="EC212" s="49"/>
      <c r="ED212" s="49"/>
      <c r="EE212" s="49"/>
      <c r="EF212" s="49"/>
      <c r="EG212" s="49"/>
      <c r="EH212" s="49"/>
      <c r="EI212" s="49"/>
      <c r="EJ212" s="49"/>
      <c r="EK212" s="49"/>
      <c r="EL212" s="49"/>
      <c r="EM212" s="49"/>
      <c r="EN212" s="49"/>
      <c r="EO212" s="49"/>
      <c r="EP212" s="49"/>
      <c r="EQ212" s="49"/>
      <c r="ER212" s="49"/>
      <c r="ES212" s="49"/>
      <c r="ET212" s="49"/>
      <c r="EU212" s="49"/>
      <c r="EV212" s="49"/>
      <c r="EW212" s="49"/>
      <c r="EX212" s="49"/>
      <c r="EY212" s="49"/>
      <c r="EZ212" s="49"/>
      <c r="FA212" s="49"/>
      <c r="FB212" s="49"/>
      <c r="FC212" s="49"/>
      <c r="FD212" s="49"/>
      <c r="FE212" s="49"/>
      <c r="FF212" s="49"/>
      <c r="FG212" s="49"/>
      <c r="FH212" s="49"/>
      <c r="FI212" s="49"/>
      <c r="FJ212" s="49"/>
      <c r="FK212" s="49"/>
      <c r="FL212" s="49"/>
      <c r="FM212" s="49"/>
      <c r="FN212" s="49"/>
      <c r="FO212" s="49"/>
      <c r="FP212" s="49"/>
      <c r="FQ212" s="49"/>
      <c r="FR212" s="49"/>
      <c r="FS212" s="49"/>
      <c r="FT212" s="49"/>
      <c r="FU212" s="49"/>
      <c r="FV212" s="49"/>
      <c r="FW212" s="49"/>
      <c r="FX212" s="49"/>
      <c r="FY212" s="49"/>
      <c r="FZ212" s="49"/>
      <c r="GA212" s="49"/>
      <c r="GB212" s="49"/>
      <c r="GC212" s="49"/>
      <c r="GD212" s="49"/>
      <c r="GE212" s="49"/>
      <c r="GF212" s="49"/>
      <c r="GG212" s="49"/>
      <c r="GH212" s="49"/>
      <c r="GI212" s="49"/>
      <c r="GJ212" s="49"/>
      <c r="GK212" s="49"/>
      <c r="GL212" s="49"/>
      <c r="GM212" s="49"/>
      <c r="GN212" s="49"/>
      <c r="GO212" s="49"/>
      <c r="GP212" s="49"/>
      <c r="GQ212" s="49"/>
      <c r="GR212" s="49"/>
      <c r="GS212" s="49"/>
      <c r="GT212" s="49"/>
      <c r="GU212" s="49"/>
      <c r="GV212" s="49"/>
      <c r="GW212" s="49"/>
      <c r="GX212" s="49"/>
      <c r="GY212" s="49"/>
      <c r="GZ212" s="49"/>
      <c r="HA212" s="49"/>
      <c r="HB212" s="49"/>
      <c r="HC212" s="49"/>
      <c r="HD212" s="49"/>
      <c r="HE212" s="49"/>
      <c r="HF212" s="49"/>
      <c r="HG212" s="49"/>
      <c r="HH212" s="49"/>
      <c r="HI212" s="49"/>
      <c r="HJ212" s="49"/>
      <c r="HK212" s="49"/>
      <c r="HL212" s="49"/>
      <c r="HM212" s="49"/>
      <c r="HN212" s="49"/>
      <c r="HO212" s="49"/>
      <c r="HP212" s="49"/>
      <c r="HQ212" s="49"/>
      <c r="HR212" s="49"/>
      <c r="HS212" s="49"/>
      <c r="HT212" s="49"/>
      <c r="HU212" s="49"/>
      <c r="HV212" s="49"/>
      <c r="HW212" s="49"/>
      <c r="HX212" s="49"/>
      <c r="HY212" s="49"/>
      <c r="HZ212" s="49"/>
      <c r="IA212" s="49"/>
      <c r="IB212" s="49"/>
      <c r="IC212" s="49"/>
      <c r="ID212" s="49"/>
      <c r="IE212" s="49"/>
      <c r="IF212" s="49"/>
      <c r="IG212" s="49"/>
      <c r="IH212" s="49"/>
      <c r="II212" s="49"/>
      <c r="IJ212" s="49"/>
      <c r="IK212" s="49"/>
      <c r="IL212" s="49"/>
      <c r="IM212" s="49"/>
      <c r="IN212" s="49"/>
      <c r="IO212" s="49"/>
      <c r="IP212" s="49"/>
      <c r="IQ212" s="49"/>
      <c r="IR212" s="49"/>
      <c r="IS212" s="49"/>
      <c r="IT212" s="49"/>
    </row>
    <row r="213" spans="1:254" x14ac:dyDescent="0.2">
      <c r="A213" s="63"/>
      <c r="B213" s="63"/>
      <c r="C213" s="63"/>
      <c r="D213" s="63" t="s">
        <v>404</v>
      </c>
      <c r="E213" s="63"/>
      <c r="F213" s="63"/>
      <c r="G213" s="65" t="s">
        <v>122</v>
      </c>
      <c r="H213" s="56">
        <v>10000</v>
      </c>
      <c r="I213" s="56"/>
      <c r="J213" s="54" t="s">
        <v>477</v>
      </c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49"/>
      <c r="BC213" s="49"/>
      <c r="BD213" s="49"/>
      <c r="BE213" s="49"/>
      <c r="BF213" s="49"/>
      <c r="BG213" s="49"/>
      <c r="BH213" s="49"/>
      <c r="BI213" s="49"/>
      <c r="BJ213" s="49"/>
      <c r="BK213" s="49"/>
      <c r="BL213" s="49"/>
      <c r="BM213" s="49"/>
      <c r="BN213" s="49"/>
      <c r="BO213" s="49"/>
      <c r="BP213" s="49"/>
      <c r="BQ213" s="49"/>
      <c r="BR213" s="49"/>
      <c r="BS213" s="49"/>
      <c r="BT213" s="49"/>
      <c r="BU213" s="49"/>
      <c r="BV213" s="49"/>
      <c r="BW213" s="49"/>
      <c r="BX213" s="49"/>
      <c r="BY213" s="49"/>
      <c r="BZ213" s="49"/>
      <c r="CA213" s="49"/>
      <c r="CB213" s="49"/>
      <c r="CC213" s="49"/>
      <c r="CD213" s="49"/>
      <c r="CE213" s="49"/>
      <c r="CF213" s="49"/>
      <c r="CG213" s="49"/>
      <c r="CH213" s="49"/>
      <c r="CI213" s="49"/>
      <c r="CJ213" s="49"/>
      <c r="CK213" s="49"/>
      <c r="CL213" s="49"/>
      <c r="CM213" s="49"/>
      <c r="CN213" s="49"/>
      <c r="CO213" s="49"/>
      <c r="CP213" s="49"/>
      <c r="CQ213" s="49"/>
      <c r="CR213" s="49"/>
      <c r="CS213" s="49"/>
      <c r="CT213" s="49"/>
      <c r="CU213" s="49"/>
      <c r="CV213" s="49"/>
      <c r="CW213" s="49"/>
      <c r="CX213" s="49"/>
      <c r="CY213" s="49"/>
      <c r="CZ213" s="49"/>
      <c r="DA213" s="49"/>
      <c r="DB213" s="49"/>
      <c r="DC213" s="49"/>
      <c r="DD213" s="49"/>
      <c r="DE213" s="49"/>
      <c r="DF213" s="49"/>
      <c r="DG213" s="49"/>
      <c r="DH213" s="49"/>
      <c r="DI213" s="49"/>
      <c r="DJ213" s="49"/>
      <c r="DK213" s="49"/>
      <c r="DL213" s="49"/>
      <c r="DM213" s="49"/>
      <c r="DN213" s="49"/>
      <c r="DO213" s="49"/>
      <c r="DP213" s="49"/>
      <c r="DQ213" s="49"/>
      <c r="DR213" s="49"/>
      <c r="DS213" s="49"/>
      <c r="DT213" s="49"/>
      <c r="DU213" s="49"/>
      <c r="DV213" s="49"/>
      <c r="DW213" s="49"/>
      <c r="DX213" s="49"/>
      <c r="DY213" s="49"/>
      <c r="DZ213" s="49"/>
      <c r="EA213" s="49"/>
      <c r="EB213" s="49"/>
      <c r="EC213" s="49"/>
      <c r="ED213" s="49"/>
      <c r="EE213" s="49"/>
      <c r="EF213" s="49"/>
      <c r="EG213" s="49"/>
      <c r="EH213" s="49"/>
      <c r="EI213" s="49"/>
      <c r="EJ213" s="49"/>
      <c r="EK213" s="49"/>
      <c r="EL213" s="49"/>
      <c r="EM213" s="49"/>
      <c r="EN213" s="49"/>
      <c r="EO213" s="49"/>
      <c r="EP213" s="49"/>
      <c r="EQ213" s="49"/>
      <c r="ER213" s="49"/>
      <c r="ES213" s="49"/>
      <c r="ET213" s="49"/>
      <c r="EU213" s="49"/>
      <c r="EV213" s="49"/>
      <c r="EW213" s="49"/>
      <c r="EX213" s="49"/>
      <c r="EY213" s="49"/>
      <c r="EZ213" s="49"/>
      <c r="FA213" s="49"/>
      <c r="FB213" s="49"/>
      <c r="FC213" s="49"/>
      <c r="FD213" s="49"/>
      <c r="FE213" s="49"/>
      <c r="FF213" s="49"/>
      <c r="FG213" s="49"/>
      <c r="FH213" s="49"/>
      <c r="FI213" s="49"/>
      <c r="FJ213" s="49"/>
      <c r="FK213" s="49"/>
      <c r="FL213" s="49"/>
      <c r="FM213" s="49"/>
      <c r="FN213" s="49"/>
      <c r="FO213" s="49"/>
      <c r="FP213" s="49"/>
      <c r="FQ213" s="49"/>
      <c r="FR213" s="49"/>
      <c r="FS213" s="49"/>
      <c r="FT213" s="49"/>
      <c r="FU213" s="49"/>
      <c r="FV213" s="49"/>
      <c r="FW213" s="49"/>
      <c r="FX213" s="49"/>
      <c r="FY213" s="49"/>
      <c r="FZ213" s="49"/>
      <c r="GA213" s="49"/>
      <c r="GB213" s="49"/>
      <c r="GC213" s="49"/>
      <c r="GD213" s="49"/>
      <c r="GE213" s="49"/>
      <c r="GF213" s="49"/>
      <c r="GG213" s="49"/>
      <c r="GH213" s="49"/>
      <c r="GI213" s="49"/>
      <c r="GJ213" s="49"/>
      <c r="GK213" s="49"/>
      <c r="GL213" s="49"/>
      <c r="GM213" s="49"/>
      <c r="GN213" s="49"/>
      <c r="GO213" s="49"/>
      <c r="GP213" s="49"/>
      <c r="GQ213" s="49"/>
      <c r="GR213" s="49"/>
      <c r="GS213" s="49"/>
      <c r="GT213" s="49"/>
      <c r="GU213" s="49"/>
      <c r="GV213" s="49"/>
      <c r="GW213" s="49"/>
      <c r="GX213" s="49"/>
      <c r="GY213" s="49"/>
      <c r="GZ213" s="49"/>
      <c r="HA213" s="49"/>
      <c r="HB213" s="49"/>
      <c r="HC213" s="49"/>
      <c r="HD213" s="49"/>
      <c r="HE213" s="49"/>
      <c r="HF213" s="49"/>
      <c r="HG213" s="49"/>
      <c r="HH213" s="49"/>
      <c r="HI213" s="49"/>
      <c r="HJ213" s="49"/>
      <c r="HK213" s="49"/>
      <c r="HL213" s="49"/>
      <c r="HM213" s="49"/>
      <c r="HN213" s="49"/>
      <c r="HO213" s="49"/>
      <c r="HP213" s="49"/>
      <c r="HQ213" s="49"/>
      <c r="HR213" s="49"/>
      <c r="HS213" s="49"/>
      <c r="HT213" s="49"/>
      <c r="HU213" s="49"/>
      <c r="HV213" s="49"/>
      <c r="HW213" s="49"/>
      <c r="HX213" s="49"/>
      <c r="HY213" s="49"/>
      <c r="HZ213" s="49"/>
      <c r="IA213" s="49"/>
      <c r="IB213" s="49"/>
      <c r="IC213" s="49"/>
      <c r="ID213" s="49"/>
      <c r="IE213" s="49"/>
      <c r="IF213" s="49"/>
      <c r="IG213" s="49"/>
      <c r="IH213" s="49"/>
      <c r="II213" s="49"/>
      <c r="IJ213" s="49"/>
      <c r="IK213" s="49"/>
      <c r="IL213" s="49"/>
      <c r="IM213" s="49"/>
      <c r="IN213" s="49"/>
      <c r="IO213" s="49"/>
      <c r="IP213" s="49"/>
      <c r="IQ213" s="49"/>
      <c r="IR213" s="49"/>
      <c r="IS213" s="49"/>
      <c r="IT213" s="49"/>
    </row>
    <row r="214" spans="1:254" x14ac:dyDescent="0.2">
      <c r="A214" s="63"/>
      <c r="B214" s="63"/>
      <c r="C214" s="63"/>
      <c r="D214" s="63" t="s">
        <v>405</v>
      </c>
      <c r="E214" s="63"/>
      <c r="F214" s="63"/>
      <c r="G214" s="65" t="s">
        <v>122</v>
      </c>
      <c r="H214" s="56">
        <v>10000</v>
      </c>
      <c r="I214" s="56"/>
      <c r="J214" s="54" t="s">
        <v>477</v>
      </c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49"/>
      <c r="BC214" s="49"/>
      <c r="BD214" s="49"/>
      <c r="BE214" s="49"/>
      <c r="BF214" s="49"/>
      <c r="BG214" s="49"/>
      <c r="BH214" s="49"/>
      <c r="BI214" s="49"/>
      <c r="BJ214" s="49"/>
      <c r="BK214" s="49"/>
      <c r="BL214" s="49"/>
      <c r="BM214" s="49"/>
      <c r="BN214" s="49"/>
      <c r="BO214" s="49"/>
      <c r="BP214" s="49"/>
      <c r="BQ214" s="49"/>
      <c r="BR214" s="49"/>
      <c r="BS214" s="49"/>
      <c r="BT214" s="49"/>
      <c r="BU214" s="49"/>
      <c r="BV214" s="49"/>
      <c r="BW214" s="49"/>
      <c r="BX214" s="49"/>
      <c r="BY214" s="49"/>
      <c r="BZ214" s="49"/>
      <c r="CA214" s="49"/>
      <c r="CB214" s="49"/>
      <c r="CC214" s="49"/>
      <c r="CD214" s="49"/>
      <c r="CE214" s="49"/>
      <c r="CF214" s="49"/>
      <c r="CG214" s="49"/>
      <c r="CH214" s="49"/>
      <c r="CI214" s="49"/>
      <c r="CJ214" s="49"/>
      <c r="CK214" s="49"/>
      <c r="CL214" s="49"/>
      <c r="CM214" s="49"/>
      <c r="CN214" s="49"/>
      <c r="CO214" s="49"/>
      <c r="CP214" s="49"/>
      <c r="CQ214" s="49"/>
      <c r="CR214" s="49"/>
      <c r="CS214" s="49"/>
      <c r="CT214" s="49"/>
      <c r="CU214" s="49"/>
      <c r="CV214" s="49"/>
      <c r="CW214" s="49"/>
      <c r="CX214" s="49"/>
      <c r="CY214" s="49"/>
      <c r="CZ214" s="49"/>
      <c r="DA214" s="49"/>
      <c r="DB214" s="49"/>
      <c r="DC214" s="49"/>
      <c r="DD214" s="49"/>
      <c r="DE214" s="49"/>
      <c r="DF214" s="49"/>
      <c r="DG214" s="49"/>
      <c r="DH214" s="49"/>
      <c r="DI214" s="49"/>
      <c r="DJ214" s="49"/>
      <c r="DK214" s="49"/>
      <c r="DL214" s="49"/>
      <c r="DM214" s="49"/>
      <c r="DN214" s="49"/>
      <c r="DO214" s="49"/>
      <c r="DP214" s="49"/>
      <c r="DQ214" s="49"/>
      <c r="DR214" s="49"/>
      <c r="DS214" s="49"/>
      <c r="DT214" s="49"/>
      <c r="DU214" s="49"/>
      <c r="DV214" s="49"/>
      <c r="DW214" s="49"/>
      <c r="DX214" s="49"/>
      <c r="DY214" s="49"/>
      <c r="DZ214" s="49"/>
      <c r="EA214" s="49"/>
      <c r="EB214" s="49"/>
      <c r="EC214" s="49"/>
      <c r="ED214" s="49"/>
      <c r="EE214" s="49"/>
      <c r="EF214" s="49"/>
      <c r="EG214" s="49"/>
      <c r="EH214" s="49"/>
      <c r="EI214" s="49"/>
      <c r="EJ214" s="49"/>
      <c r="EK214" s="49"/>
      <c r="EL214" s="49"/>
      <c r="EM214" s="49"/>
      <c r="EN214" s="49"/>
      <c r="EO214" s="49"/>
      <c r="EP214" s="49"/>
      <c r="EQ214" s="49"/>
      <c r="ER214" s="49"/>
      <c r="ES214" s="49"/>
      <c r="ET214" s="49"/>
      <c r="EU214" s="49"/>
      <c r="EV214" s="49"/>
      <c r="EW214" s="49"/>
      <c r="EX214" s="49"/>
      <c r="EY214" s="49"/>
      <c r="EZ214" s="49"/>
      <c r="FA214" s="49"/>
      <c r="FB214" s="49"/>
      <c r="FC214" s="49"/>
      <c r="FD214" s="49"/>
      <c r="FE214" s="49"/>
      <c r="FF214" s="49"/>
      <c r="FG214" s="49"/>
      <c r="FH214" s="49"/>
      <c r="FI214" s="49"/>
      <c r="FJ214" s="49"/>
      <c r="FK214" s="49"/>
      <c r="FL214" s="49"/>
      <c r="FM214" s="49"/>
      <c r="FN214" s="49"/>
      <c r="FO214" s="49"/>
      <c r="FP214" s="49"/>
      <c r="FQ214" s="49"/>
      <c r="FR214" s="49"/>
      <c r="FS214" s="49"/>
      <c r="FT214" s="49"/>
      <c r="FU214" s="49"/>
      <c r="FV214" s="49"/>
      <c r="FW214" s="49"/>
      <c r="FX214" s="49"/>
      <c r="FY214" s="49"/>
      <c r="FZ214" s="49"/>
      <c r="GA214" s="49"/>
      <c r="GB214" s="49"/>
      <c r="GC214" s="49"/>
      <c r="GD214" s="49"/>
      <c r="GE214" s="49"/>
      <c r="GF214" s="49"/>
      <c r="GG214" s="49"/>
      <c r="GH214" s="49"/>
      <c r="GI214" s="49"/>
      <c r="GJ214" s="49"/>
      <c r="GK214" s="49"/>
      <c r="GL214" s="49"/>
      <c r="GM214" s="49"/>
      <c r="GN214" s="49"/>
      <c r="GO214" s="49"/>
      <c r="GP214" s="49"/>
      <c r="GQ214" s="49"/>
      <c r="GR214" s="49"/>
      <c r="GS214" s="49"/>
      <c r="GT214" s="49"/>
      <c r="GU214" s="49"/>
      <c r="GV214" s="49"/>
      <c r="GW214" s="49"/>
      <c r="GX214" s="49"/>
      <c r="GY214" s="49"/>
      <c r="GZ214" s="49"/>
      <c r="HA214" s="49"/>
      <c r="HB214" s="49"/>
      <c r="HC214" s="49"/>
      <c r="HD214" s="49"/>
      <c r="HE214" s="49"/>
      <c r="HF214" s="49"/>
      <c r="HG214" s="49"/>
      <c r="HH214" s="49"/>
      <c r="HI214" s="49"/>
      <c r="HJ214" s="49"/>
      <c r="HK214" s="49"/>
      <c r="HL214" s="49"/>
      <c r="HM214" s="49"/>
      <c r="HN214" s="49"/>
      <c r="HO214" s="49"/>
      <c r="HP214" s="49"/>
      <c r="HQ214" s="49"/>
      <c r="HR214" s="49"/>
      <c r="HS214" s="49"/>
      <c r="HT214" s="49"/>
      <c r="HU214" s="49"/>
      <c r="HV214" s="49"/>
      <c r="HW214" s="49"/>
      <c r="HX214" s="49"/>
      <c r="HY214" s="49"/>
      <c r="HZ214" s="49"/>
      <c r="IA214" s="49"/>
      <c r="IB214" s="49"/>
      <c r="IC214" s="49"/>
      <c r="ID214" s="49"/>
      <c r="IE214" s="49"/>
      <c r="IF214" s="49"/>
      <c r="IG214" s="49"/>
      <c r="IH214" s="49"/>
      <c r="II214" s="49"/>
      <c r="IJ214" s="49"/>
      <c r="IK214" s="49"/>
      <c r="IL214" s="49"/>
      <c r="IM214" s="49"/>
      <c r="IN214" s="49"/>
      <c r="IO214" s="49"/>
      <c r="IP214" s="49"/>
      <c r="IQ214" s="49"/>
      <c r="IR214" s="49"/>
      <c r="IS214" s="49"/>
      <c r="IT214" s="49"/>
    </row>
    <row r="215" spans="1:254" x14ac:dyDescent="0.2">
      <c r="A215" s="63"/>
      <c r="B215" s="63"/>
      <c r="C215" s="63"/>
      <c r="D215" s="63" t="s">
        <v>406</v>
      </c>
      <c r="E215" s="63"/>
      <c r="F215" s="63"/>
      <c r="G215" s="65" t="s">
        <v>122</v>
      </c>
      <c r="H215" s="56">
        <v>10000</v>
      </c>
      <c r="I215" s="56"/>
      <c r="J215" s="54" t="s">
        <v>477</v>
      </c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  <c r="AV215" s="49"/>
      <c r="AW215" s="49"/>
      <c r="AX215" s="49"/>
      <c r="AY215" s="49"/>
      <c r="AZ215" s="49"/>
      <c r="BA215" s="49"/>
      <c r="BB215" s="49"/>
      <c r="BC215" s="49"/>
      <c r="BD215" s="49"/>
      <c r="BE215" s="49"/>
      <c r="BF215" s="49"/>
      <c r="BG215" s="49"/>
      <c r="BH215" s="49"/>
      <c r="BI215" s="49"/>
      <c r="BJ215" s="49"/>
      <c r="BK215" s="49"/>
      <c r="BL215" s="49"/>
      <c r="BM215" s="49"/>
      <c r="BN215" s="49"/>
      <c r="BO215" s="49"/>
      <c r="BP215" s="49"/>
      <c r="BQ215" s="49"/>
      <c r="BR215" s="49"/>
      <c r="BS215" s="49"/>
      <c r="BT215" s="49"/>
      <c r="BU215" s="49"/>
      <c r="BV215" s="49"/>
      <c r="BW215" s="49"/>
      <c r="BX215" s="49"/>
      <c r="BY215" s="49"/>
      <c r="BZ215" s="49"/>
      <c r="CA215" s="49"/>
      <c r="CB215" s="49"/>
      <c r="CC215" s="49"/>
      <c r="CD215" s="49"/>
      <c r="CE215" s="49"/>
      <c r="CF215" s="49"/>
      <c r="CG215" s="49"/>
      <c r="CH215" s="49"/>
      <c r="CI215" s="49"/>
      <c r="CJ215" s="49"/>
      <c r="CK215" s="49"/>
      <c r="CL215" s="49"/>
      <c r="CM215" s="49"/>
      <c r="CN215" s="49"/>
      <c r="CO215" s="49"/>
      <c r="CP215" s="49"/>
      <c r="CQ215" s="49"/>
      <c r="CR215" s="49"/>
      <c r="CS215" s="49"/>
      <c r="CT215" s="49"/>
      <c r="CU215" s="49"/>
      <c r="CV215" s="49"/>
      <c r="CW215" s="49"/>
      <c r="CX215" s="49"/>
      <c r="CY215" s="49"/>
      <c r="CZ215" s="49"/>
      <c r="DA215" s="49"/>
      <c r="DB215" s="49"/>
      <c r="DC215" s="49"/>
      <c r="DD215" s="49"/>
      <c r="DE215" s="49"/>
      <c r="DF215" s="49"/>
      <c r="DG215" s="49"/>
      <c r="DH215" s="49"/>
      <c r="DI215" s="49"/>
      <c r="DJ215" s="49"/>
      <c r="DK215" s="49"/>
      <c r="DL215" s="49"/>
      <c r="DM215" s="49"/>
      <c r="DN215" s="49"/>
      <c r="DO215" s="49"/>
      <c r="DP215" s="49"/>
      <c r="DQ215" s="49"/>
      <c r="DR215" s="49"/>
      <c r="DS215" s="49"/>
      <c r="DT215" s="49"/>
      <c r="DU215" s="49"/>
      <c r="DV215" s="49"/>
      <c r="DW215" s="49"/>
      <c r="DX215" s="49"/>
      <c r="DY215" s="49"/>
      <c r="DZ215" s="49"/>
      <c r="EA215" s="49"/>
      <c r="EB215" s="49"/>
      <c r="EC215" s="49"/>
      <c r="ED215" s="49"/>
      <c r="EE215" s="49"/>
      <c r="EF215" s="49"/>
      <c r="EG215" s="49"/>
      <c r="EH215" s="49"/>
      <c r="EI215" s="49"/>
      <c r="EJ215" s="49"/>
      <c r="EK215" s="49"/>
      <c r="EL215" s="49"/>
      <c r="EM215" s="49"/>
      <c r="EN215" s="49"/>
      <c r="EO215" s="49"/>
      <c r="EP215" s="49"/>
      <c r="EQ215" s="49"/>
      <c r="ER215" s="49"/>
      <c r="ES215" s="49"/>
      <c r="ET215" s="49"/>
      <c r="EU215" s="49"/>
      <c r="EV215" s="49"/>
      <c r="EW215" s="49"/>
      <c r="EX215" s="49"/>
      <c r="EY215" s="49"/>
      <c r="EZ215" s="49"/>
      <c r="FA215" s="49"/>
      <c r="FB215" s="49"/>
      <c r="FC215" s="49"/>
      <c r="FD215" s="49"/>
      <c r="FE215" s="49"/>
      <c r="FF215" s="49"/>
      <c r="FG215" s="49"/>
      <c r="FH215" s="49"/>
      <c r="FI215" s="49"/>
      <c r="FJ215" s="49"/>
      <c r="FK215" s="49"/>
      <c r="FL215" s="49"/>
      <c r="FM215" s="49"/>
      <c r="FN215" s="49"/>
      <c r="FO215" s="49"/>
      <c r="FP215" s="49"/>
      <c r="FQ215" s="49"/>
      <c r="FR215" s="49"/>
      <c r="FS215" s="49"/>
      <c r="FT215" s="49"/>
      <c r="FU215" s="49"/>
      <c r="FV215" s="49"/>
      <c r="FW215" s="49"/>
      <c r="FX215" s="49"/>
      <c r="FY215" s="49"/>
      <c r="FZ215" s="49"/>
      <c r="GA215" s="49"/>
      <c r="GB215" s="49"/>
      <c r="GC215" s="49"/>
      <c r="GD215" s="49"/>
      <c r="GE215" s="49"/>
      <c r="GF215" s="49"/>
      <c r="GG215" s="49"/>
      <c r="GH215" s="49"/>
      <c r="GI215" s="49"/>
      <c r="GJ215" s="49"/>
      <c r="GK215" s="49"/>
      <c r="GL215" s="49"/>
      <c r="GM215" s="49"/>
      <c r="GN215" s="49"/>
      <c r="GO215" s="49"/>
      <c r="GP215" s="49"/>
      <c r="GQ215" s="49"/>
      <c r="GR215" s="49"/>
      <c r="GS215" s="49"/>
      <c r="GT215" s="49"/>
      <c r="GU215" s="49"/>
      <c r="GV215" s="49"/>
      <c r="GW215" s="49"/>
      <c r="GX215" s="49"/>
      <c r="GY215" s="49"/>
      <c r="GZ215" s="49"/>
      <c r="HA215" s="49"/>
      <c r="HB215" s="49"/>
      <c r="HC215" s="49"/>
      <c r="HD215" s="49"/>
      <c r="HE215" s="49"/>
      <c r="HF215" s="49"/>
      <c r="HG215" s="49"/>
      <c r="HH215" s="49"/>
      <c r="HI215" s="49"/>
      <c r="HJ215" s="49"/>
      <c r="HK215" s="49"/>
      <c r="HL215" s="49"/>
      <c r="HM215" s="49"/>
      <c r="HN215" s="49"/>
      <c r="HO215" s="49"/>
      <c r="HP215" s="49"/>
      <c r="HQ215" s="49"/>
      <c r="HR215" s="49"/>
      <c r="HS215" s="49"/>
      <c r="HT215" s="49"/>
      <c r="HU215" s="49"/>
      <c r="HV215" s="49"/>
      <c r="HW215" s="49"/>
      <c r="HX215" s="49"/>
      <c r="HY215" s="49"/>
      <c r="HZ215" s="49"/>
      <c r="IA215" s="49"/>
      <c r="IB215" s="49"/>
      <c r="IC215" s="49"/>
      <c r="ID215" s="49"/>
      <c r="IE215" s="49"/>
      <c r="IF215" s="49"/>
      <c r="IG215" s="49"/>
      <c r="IH215" s="49"/>
      <c r="II215" s="49"/>
      <c r="IJ215" s="49"/>
      <c r="IK215" s="49"/>
      <c r="IL215" s="49"/>
      <c r="IM215" s="49"/>
      <c r="IN215" s="49"/>
      <c r="IO215" s="49"/>
      <c r="IP215" s="49"/>
      <c r="IQ215" s="49"/>
      <c r="IR215" s="49"/>
      <c r="IS215" s="49"/>
      <c r="IT215" s="49"/>
    </row>
    <row r="216" spans="1:254" x14ac:dyDescent="0.2">
      <c r="A216" s="63"/>
      <c r="B216" s="63"/>
      <c r="C216" s="63"/>
      <c r="D216" s="63" t="s">
        <v>218</v>
      </c>
      <c r="E216" s="63"/>
      <c r="F216" s="63"/>
      <c r="G216" s="65" t="s">
        <v>129</v>
      </c>
      <c r="H216" s="56">
        <v>10000</v>
      </c>
      <c r="I216" s="56"/>
      <c r="J216" s="54" t="s">
        <v>477</v>
      </c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49"/>
      <c r="BE216" s="49"/>
      <c r="BF216" s="49"/>
      <c r="BG216" s="49"/>
      <c r="BH216" s="49"/>
      <c r="BI216" s="49"/>
      <c r="BJ216" s="49"/>
      <c r="BK216" s="49"/>
      <c r="BL216" s="49"/>
      <c r="BM216" s="49"/>
      <c r="BN216" s="49"/>
      <c r="BO216" s="49"/>
      <c r="BP216" s="49"/>
      <c r="BQ216" s="49"/>
      <c r="BR216" s="49"/>
      <c r="BS216" s="49"/>
      <c r="BT216" s="49"/>
      <c r="BU216" s="49"/>
      <c r="BV216" s="49"/>
      <c r="BW216" s="49"/>
      <c r="BX216" s="49"/>
      <c r="BY216" s="49"/>
      <c r="BZ216" s="49"/>
      <c r="CA216" s="49"/>
      <c r="CB216" s="49"/>
      <c r="CC216" s="49"/>
      <c r="CD216" s="49"/>
      <c r="CE216" s="49"/>
      <c r="CF216" s="49"/>
      <c r="CG216" s="49"/>
      <c r="CH216" s="49"/>
      <c r="CI216" s="49"/>
      <c r="CJ216" s="49"/>
      <c r="CK216" s="49"/>
      <c r="CL216" s="49"/>
      <c r="CM216" s="49"/>
      <c r="CN216" s="49"/>
      <c r="CO216" s="49"/>
      <c r="CP216" s="49"/>
      <c r="CQ216" s="49"/>
      <c r="CR216" s="49"/>
      <c r="CS216" s="49"/>
      <c r="CT216" s="49"/>
      <c r="CU216" s="49"/>
      <c r="CV216" s="49"/>
      <c r="CW216" s="49"/>
      <c r="CX216" s="49"/>
      <c r="CY216" s="49"/>
      <c r="CZ216" s="49"/>
      <c r="DA216" s="49"/>
      <c r="DB216" s="49"/>
      <c r="DC216" s="49"/>
      <c r="DD216" s="49"/>
      <c r="DE216" s="49"/>
      <c r="DF216" s="49"/>
      <c r="DG216" s="49"/>
      <c r="DH216" s="49"/>
      <c r="DI216" s="49"/>
      <c r="DJ216" s="49"/>
      <c r="DK216" s="49"/>
      <c r="DL216" s="49"/>
      <c r="DM216" s="49"/>
      <c r="DN216" s="49"/>
      <c r="DO216" s="49"/>
      <c r="DP216" s="49"/>
      <c r="DQ216" s="49"/>
      <c r="DR216" s="49"/>
      <c r="DS216" s="49"/>
      <c r="DT216" s="49"/>
      <c r="DU216" s="49"/>
      <c r="DV216" s="49"/>
      <c r="DW216" s="49"/>
      <c r="DX216" s="49"/>
      <c r="DY216" s="49"/>
      <c r="DZ216" s="49"/>
      <c r="EA216" s="49"/>
      <c r="EB216" s="49"/>
      <c r="EC216" s="49"/>
      <c r="ED216" s="49"/>
      <c r="EE216" s="49"/>
      <c r="EF216" s="49"/>
      <c r="EG216" s="49"/>
      <c r="EH216" s="49"/>
      <c r="EI216" s="49"/>
      <c r="EJ216" s="49"/>
      <c r="EK216" s="49"/>
      <c r="EL216" s="49"/>
      <c r="EM216" s="49"/>
      <c r="EN216" s="49"/>
      <c r="EO216" s="49"/>
      <c r="EP216" s="49"/>
      <c r="EQ216" s="49"/>
      <c r="ER216" s="49"/>
      <c r="ES216" s="49"/>
      <c r="ET216" s="49"/>
      <c r="EU216" s="49"/>
      <c r="EV216" s="49"/>
      <c r="EW216" s="49"/>
      <c r="EX216" s="49"/>
      <c r="EY216" s="49"/>
      <c r="EZ216" s="49"/>
      <c r="FA216" s="49"/>
      <c r="FB216" s="49"/>
      <c r="FC216" s="49"/>
      <c r="FD216" s="49"/>
      <c r="FE216" s="49"/>
      <c r="FF216" s="49"/>
      <c r="FG216" s="49"/>
      <c r="FH216" s="49"/>
      <c r="FI216" s="49"/>
      <c r="FJ216" s="49"/>
      <c r="FK216" s="49"/>
      <c r="FL216" s="49"/>
      <c r="FM216" s="49"/>
      <c r="FN216" s="49"/>
      <c r="FO216" s="49"/>
      <c r="FP216" s="49"/>
      <c r="FQ216" s="49"/>
      <c r="FR216" s="49"/>
      <c r="FS216" s="49"/>
      <c r="FT216" s="49"/>
      <c r="FU216" s="49"/>
      <c r="FV216" s="49"/>
      <c r="FW216" s="49"/>
      <c r="FX216" s="49"/>
      <c r="FY216" s="49"/>
      <c r="FZ216" s="49"/>
      <c r="GA216" s="49"/>
      <c r="GB216" s="49"/>
      <c r="GC216" s="49"/>
      <c r="GD216" s="49"/>
      <c r="GE216" s="49"/>
      <c r="GF216" s="49"/>
      <c r="GG216" s="49"/>
      <c r="GH216" s="49"/>
      <c r="GI216" s="49"/>
      <c r="GJ216" s="49"/>
      <c r="GK216" s="49"/>
      <c r="GL216" s="49"/>
      <c r="GM216" s="49"/>
      <c r="GN216" s="49"/>
      <c r="GO216" s="49"/>
      <c r="GP216" s="49"/>
      <c r="GQ216" s="49"/>
      <c r="GR216" s="49"/>
      <c r="GS216" s="49"/>
      <c r="GT216" s="49"/>
      <c r="GU216" s="49"/>
      <c r="GV216" s="49"/>
      <c r="GW216" s="49"/>
      <c r="GX216" s="49"/>
      <c r="GY216" s="49"/>
      <c r="GZ216" s="49"/>
      <c r="HA216" s="49"/>
      <c r="HB216" s="49"/>
      <c r="HC216" s="49"/>
      <c r="HD216" s="49"/>
      <c r="HE216" s="49"/>
      <c r="HF216" s="49"/>
      <c r="HG216" s="49"/>
      <c r="HH216" s="49"/>
      <c r="HI216" s="49"/>
      <c r="HJ216" s="49"/>
      <c r="HK216" s="49"/>
      <c r="HL216" s="49"/>
      <c r="HM216" s="49"/>
      <c r="HN216" s="49"/>
      <c r="HO216" s="49"/>
      <c r="HP216" s="49"/>
      <c r="HQ216" s="49"/>
      <c r="HR216" s="49"/>
      <c r="HS216" s="49"/>
      <c r="HT216" s="49"/>
      <c r="HU216" s="49"/>
      <c r="HV216" s="49"/>
      <c r="HW216" s="49"/>
      <c r="HX216" s="49"/>
      <c r="HY216" s="49"/>
      <c r="HZ216" s="49"/>
      <c r="IA216" s="49"/>
      <c r="IB216" s="49"/>
      <c r="IC216" s="49"/>
      <c r="ID216" s="49"/>
      <c r="IE216" s="49"/>
      <c r="IF216" s="49"/>
      <c r="IG216" s="49"/>
      <c r="IH216" s="49"/>
      <c r="II216" s="49"/>
      <c r="IJ216" s="49"/>
      <c r="IK216" s="49"/>
      <c r="IL216" s="49"/>
      <c r="IM216" s="49"/>
      <c r="IN216" s="49"/>
      <c r="IO216" s="49"/>
      <c r="IP216" s="49"/>
      <c r="IQ216" s="49"/>
      <c r="IR216" s="49"/>
      <c r="IS216" s="49"/>
      <c r="IT216" s="49"/>
    </row>
    <row r="217" spans="1:254" x14ac:dyDescent="0.2">
      <c r="A217" s="63"/>
      <c r="B217" s="63"/>
      <c r="C217" s="63"/>
      <c r="D217" s="63" t="s">
        <v>407</v>
      </c>
      <c r="E217" s="63"/>
      <c r="F217" s="63"/>
      <c r="G217" s="65" t="s">
        <v>129</v>
      </c>
      <c r="H217" s="56">
        <v>10000</v>
      </c>
      <c r="I217" s="56"/>
      <c r="J217" s="54" t="s">
        <v>477</v>
      </c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  <c r="AW217" s="49"/>
      <c r="AX217" s="49"/>
      <c r="AY217" s="49"/>
      <c r="AZ217" s="49"/>
      <c r="BA217" s="49"/>
      <c r="BB217" s="49"/>
      <c r="BC217" s="49"/>
      <c r="BD217" s="49"/>
      <c r="BE217" s="49"/>
      <c r="BF217" s="49"/>
      <c r="BG217" s="49"/>
      <c r="BH217" s="49"/>
      <c r="BI217" s="49"/>
      <c r="BJ217" s="49"/>
      <c r="BK217" s="49"/>
      <c r="BL217" s="49"/>
      <c r="BM217" s="49"/>
      <c r="BN217" s="49"/>
      <c r="BO217" s="49"/>
      <c r="BP217" s="49"/>
      <c r="BQ217" s="49"/>
      <c r="BR217" s="49"/>
      <c r="BS217" s="49"/>
      <c r="BT217" s="49"/>
      <c r="BU217" s="49"/>
      <c r="BV217" s="49"/>
      <c r="BW217" s="49"/>
      <c r="BX217" s="49"/>
      <c r="BY217" s="49"/>
      <c r="BZ217" s="49"/>
      <c r="CA217" s="49"/>
      <c r="CB217" s="49"/>
      <c r="CC217" s="49"/>
      <c r="CD217" s="49"/>
      <c r="CE217" s="49"/>
      <c r="CF217" s="49"/>
      <c r="CG217" s="49"/>
      <c r="CH217" s="49"/>
      <c r="CI217" s="49"/>
      <c r="CJ217" s="49"/>
      <c r="CK217" s="49"/>
      <c r="CL217" s="49"/>
      <c r="CM217" s="49"/>
      <c r="CN217" s="49"/>
      <c r="CO217" s="49"/>
      <c r="CP217" s="49"/>
      <c r="CQ217" s="49"/>
      <c r="CR217" s="49"/>
      <c r="CS217" s="49"/>
      <c r="CT217" s="49"/>
      <c r="CU217" s="49"/>
      <c r="CV217" s="49"/>
      <c r="CW217" s="49"/>
      <c r="CX217" s="49"/>
      <c r="CY217" s="49"/>
      <c r="CZ217" s="49"/>
      <c r="DA217" s="49"/>
      <c r="DB217" s="49"/>
      <c r="DC217" s="49"/>
      <c r="DD217" s="49"/>
      <c r="DE217" s="49"/>
      <c r="DF217" s="49"/>
      <c r="DG217" s="49"/>
      <c r="DH217" s="49"/>
      <c r="DI217" s="49"/>
      <c r="DJ217" s="49"/>
      <c r="DK217" s="49"/>
      <c r="DL217" s="49"/>
      <c r="DM217" s="49"/>
      <c r="DN217" s="49"/>
      <c r="DO217" s="49"/>
      <c r="DP217" s="49"/>
      <c r="DQ217" s="49"/>
      <c r="DR217" s="49"/>
      <c r="DS217" s="49"/>
      <c r="DT217" s="49"/>
      <c r="DU217" s="49"/>
      <c r="DV217" s="49"/>
      <c r="DW217" s="49"/>
      <c r="DX217" s="49"/>
      <c r="DY217" s="49"/>
      <c r="DZ217" s="49"/>
      <c r="EA217" s="49"/>
      <c r="EB217" s="49"/>
      <c r="EC217" s="49"/>
      <c r="ED217" s="49"/>
      <c r="EE217" s="49"/>
      <c r="EF217" s="49"/>
      <c r="EG217" s="49"/>
      <c r="EH217" s="49"/>
      <c r="EI217" s="49"/>
      <c r="EJ217" s="49"/>
      <c r="EK217" s="49"/>
      <c r="EL217" s="49"/>
      <c r="EM217" s="49"/>
      <c r="EN217" s="49"/>
      <c r="EO217" s="49"/>
      <c r="EP217" s="49"/>
      <c r="EQ217" s="49"/>
      <c r="ER217" s="49"/>
      <c r="ES217" s="49"/>
      <c r="ET217" s="49"/>
      <c r="EU217" s="49"/>
      <c r="EV217" s="49"/>
      <c r="EW217" s="49"/>
      <c r="EX217" s="49"/>
      <c r="EY217" s="49"/>
      <c r="EZ217" s="49"/>
      <c r="FA217" s="49"/>
      <c r="FB217" s="49"/>
      <c r="FC217" s="49"/>
      <c r="FD217" s="49"/>
      <c r="FE217" s="49"/>
      <c r="FF217" s="49"/>
      <c r="FG217" s="49"/>
      <c r="FH217" s="49"/>
      <c r="FI217" s="49"/>
      <c r="FJ217" s="49"/>
      <c r="FK217" s="49"/>
      <c r="FL217" s="49"/>
      <c r="FM217" s="49"/>
      <c r="FN217" s="49"/>
      <c r="FO217" s="49"/>
      <c r="FP217" s="49"/>
      <c r="FQ217" s="49"/>
      <c r="FR217" s="49"/>
      <c r="FS217" s="49"/>
      <c r="FT217" s="49"/>
      <c r="FU217" s="49"/>
      <c r="FV217" s="49"/>
      <c r="FW217" s="49"/>
      <c r="FX217" s="49"/>
      <c r="FY217" s="49"/>
      <c r="FZ217" s="49"/>
      <c r="GA217" s="49"/>
      <c r="GB217" s="49"/>
      <c r="GC217" s="49"/>
      <c r="GD217" s="49"/>
      <c r="GE217" s="49"/>
      <c r="GF217" s="49"/>
      <c r="GG217" s="49"/>
      <c r="GH217" s="49"/>
      <c r="GI217" s="49"/>
      <c r="GJ217" s="49"/>
      <c r="GK217" s="49"/>
      <c r="GL217" s="49"/>
      <c r="GM217" s="49"/>
      <c r="GN217" s="49"/>
      <c r="GO217" s="49"/>
      <c r="GP217" s="49"/>
      <c r="GQ217" s="49"/>
      <c r="GR217" s="49"/>
      <c r="GS217" s="49"/>
      <c r="GT217" s="49"/>
      <c r="GU217" s="49"/>
      <c r="GV217" s="49"/>
      <c r="GW217" s="49"/>
      <c r="GX217" s="49"/>
      <c r="GY217" s="49"/>
      <c r="GZ217" s="49"/>
      <c r="HA217" s="49"/>
      <c r="HB217" s="49"/>
      <c r="HC217" s="49"/>
      <c r="HD217" s="49"/>
      <c r="HE217" s="49"/>
      <c r="HF217" s="49"/>
      <c r="HG217" s="49"/>
      <c r="HH217" s="49"/>
      <c r="HI217" s="49"/>
      <c r="HJ217" s="49"/>
      <c r="HK217" s="49"/>
      <c r="HL217" s="49"/>
      <c r="HM217" s="49"/>
      <c r="HN217" s="49"/>
      <c r="HO217" s="49"/>
      <c r="HP217" s="49"/>
      <c r="HQ217" s="49"/>
      <c r="HR217" s="49"/>
      <c r="HS217" s="49"/>
      <c r="HT217" s="49"/>
      <c r="HU217" s="49"/>
      <c r="HV217" s="49"/>
      <c r="HW217" s="49"/>
      <c r="HX217" s="49"/>
      <c r="HY217" s="49"/>
      <c r="HZ217" s="49"/>
      <c r="IA217" s="49"/>
      <c r="IB217" s="49"/>
      <c r="IC217" s="49"/>
      <c r="ID217" s="49"/>
      <c r="IE217" s="49"/>
      <c r="IF217" s="49"/>
      <c r="IG217" s="49"/>
      <c r="IH217" s="49"/>
      <c r="II217" s="49"/>
      <c r="IJ217" s="49"/>
      <c r="IK217" s="49"/>
      <c r="IL217" s="49"/>
      <c r="IM217" s="49"/>
      <c r="IN217" s="49"/>
      <c r="IO217" s="49"/>
      <c r="IP217" s="49"/>
      <c r="IQ217" s="49"/>
      <c r="IR217" s="49"/>
      <c r="IS217" s="49"/>
      <c r="IT217" s="49"/>
    </row>
    <row r="218" spans="1:254" x14ac:dyDescent="0.2">
      <c r="A218" s="63"/>
      <c r="B218" s="63"/>
      <c r="C218" s="63"/>
      <c r="D218" s="63" t="s">
        <v>408</v>
      </c>
      <c r="E218" s="63"/>
      <c r="F218" s="63"/>
      <c r="G218" s="65" t="s">
        <v>129</v>
      </c>
      <c r="H218" s="56">
        <v>10000</v>
      </c>
      <c r="I218" s="56"/>
      <c r="J218" s="54" t="s">
        <v>477</v>
      </c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49"/>
      <c r="AZ218" s="49"/>
      <c r="BA218" s="49"/>
      <c r="BB218" s="49"/>
      <c r="BC218" s="49"/>
      <c r="BD218" s="49"/>
      <c r="BE218" s="49"/>
      <c r="BF218" s="49"/>
      <c r="BG218" s="49"/>
      <c r="BH218" s="49"/>
      <c r="BI218" s="49"/>
      <c r="BJ218" s="49"/>
      <c r="BK218" s="49"/>
      <c r="BL218" s="49"/>
      <c r="BM218" s="49"/>
      <c r="BN218" s="49"/>
      <c r="BO218" s="49"/>
      <c r="BP218" s="49"/>
      <c r="BQ218" s="49"/>
      <c r="BR218" s="49"/>
      <c r="BS218" s="49"/>
      <c r="BT218" s="49"/>
      <c r="BU218" s="49"/>
      <c r="BV218" s="49"/>
      <c r="BW218" s="49"/>
      <c r="BX218" s="49"/>
      <c r="BY218" s="49"/>
      <c r="BZ218" s="49"/>
      <c r="CA218" s="49"/>
      <c r="CB218" s="49"/>
      <c r="CC218" s="49"/>
      <c r="CD218" s="49"/>
      <c r="CE218" s="49"/>
      <c r="CF218" s="49"/>
      <c r="CG218" s="49"/>
      <c r="CH218" s="49"/>
      <c r="CI218" s="49"/>
      <c r="CJ218" s="49"/>
      <c r="CK218" s="49"/>
      <c r="CL218" s="49"/>
      <c r="CM218" s="49"/>
      <c r="CN218" s="49"/>
      <c r="CO218" s="49"/>
      <c r="CP218" s="49"/>
      <c r="CQ218" s="49"/>
      <c r="CR218" s="49"/>
      <c r="CS218" s="49"/>
      <c r="CT218" s="49"/>
      <c r="CU218" s="49"/>
      <c r="CV218" s="49"/>
      <c r="CW218" s="49"/>
      <c r="CX218" s="49"/>
      <c r="CY218" s="49"/>
      <c r="CZ218" s="49"/>
      <c r="DA218" s="49"/>
      <c r="DB218" s="49"/>
      <c r="DC218" s="49"/>
      <c r="DD218" s="49"/>
      <c r="DE218" s="49"/>
      <c r="DF218" s="49"/>
      <c r="DG218" s="49"/>
      <c r="DH218" s="49"/>
      <c r="DI218" s="49"/>
      <c r="DJ218" s="49"/>
      <c r="DK218" s="49"/>
      <c r="DL218" s="49"/>
      <c r="DM218" s="49"/>
      <c r="DN218" s="49"/>
      <c r="DO218" s="49"/>
      <c r="DP218" s="49"/>
      <c r="DQ218" s="49"/>
      <c r="DR218" s="49"/>
      <c r="DS218" s="49"/>
      <c r="DT218" s="49"/>
      <c r="DU218" s="49"/>
      <c r="DV218" s="49"/>
      <c r="DW218" s="49"/>
      <c r="DX218" s="49"/>
      <c r="DY218" s="49"/>
      <c r="DZ218" s="49"/>
      <c r="EA218" s="49"/>
      <c r="EB218" s="49"/>
      <c r="EC218" s="49"/>
      <c r="ED218" s="49"/>
      <c r="EE218" s="49"/>
      <c r="EF218" s="49"/>
      <c r="EG218" s="49"/>
      <c r="EH218" s="49"/>
      <c r="EI218" s="49"/>
      <c r="EJ218" s="49"/>
      <c r="EK218" s="49"/>
      <c r="EL218" s="49"/>
      <c r="EM218" s="49"/>
      <c r="EN218" s="49"/>
      <c r="EO218" s="49"/>
      <c r="EP218" s="49"/>
      <c r="EQ218" s="49"/>
      <c r="ER218" s="49"/>
      <c r="ES218" s="49"/>
      <c r="ET218" s="49"/>
      <c r="EU218" s="49"/>
      <c r="EV218" s="49"/>
      <c r="EW218" s="49"/>
      <c r="EX218" s="49"/>
      <c r="EY218" s="49"/>
      <c r="EZ218" s="49"/>
      <c r="FA218" s="49"/>
      <c r="FB218" s="49"/>
      <c r="FC218" s="49"/>
      <c r="FD218" s="49"/>
      <c r="FE218" s="49"/>
      <c r="FF218" s="49"/>
      <c r="FG218" s="49"/>
      <c r="FH218" s="49"/>
      <c r="FI218" s="49"/>
      <c r="FJ218" s="49"/>
      <c r="FK218" s="49"/>
      <c r="FL218" s="49"/>
      <c r="FM218" s="49"/>
      <c r="FN218" s="49"/>
      <c r="FO218" s="49"/>
      <c r="FP218" s="49"/>
      <c r="FQ218" s="49"/>
      <c r="FR218" s="49"/>
      <c r="FS218" s="49"/>
      <c r="FT218" s="49"/>
      <c r="FU218" s="49"/>
      <c r="FV218" s="49"/>
      <c r="FW218" s="49"/>
      <c r="FX218" s="49"/>
      <c r="FY218" s="49"/>
      <c r="FZ218" s="49"/>
      <c r="GA218" s="49"/>
      <c r="GB218" s="49"/>
      <c r="GC218" s="49"/>
      <c r="GD218" s="49"/>
      <c r="GE218" s="49"/>
      <c r="GF218" s="49"/>
      <c r="GG218" s="49"/>
      <c r="GH218" s="49"/>
      <c r="GI218" s="49"/>
      <c r="GJ218" s="49"/>
      <c r="GK218" s="49"/>
      <c r="GL218" s="49"/>
      <c r="GM218" s="49"/>
      <c r="GN218" s="49"/>
      <c r="GO218" s="49"/>
      <c r="GP218" s="49"/>
      <c r="GQ218" s="49"/>
      <c r="GR218" s="49"/>
      <c r="GS218" s="49"/>
      <c r="GT218" s="49"/>
      <c r="GU218" s="49"/>
      <c r="GV218" s="49"/>
      <c r="GW218" s="49"/>
      <c r="GX218" s="49"/>
      <c r="GY218" s="49"/>
      <c r="GZ218" s="49"/>
      <c r="HA218" s="49"/>
      <c r="HB218" s="49"/>
      <c r="HC218" s="49"/>
      <c r="HD218" s="49"/>
      <c r="HE218" s="49"/>
      <c r="HF218" s="49"/>
      <c r="HG218" s="49"/>
      <c r="HH218" s="49"/>
      <c r="HI218" s="49"/>
      <c r="HJ218" s="49"/>
      <c r="HK218" s="49"/>
      <c r="HL218" s="49"/>
      <c r="HM218" s="49"/>
      <c r="HN218" s="49"/>
      <c r="HO218" s="49"/>
      <c r="HP218" s="49"/>
      <c r="HQ218" s="49"/>
      <c r="HR218" s="49"/>
      <c r="HS218" s="49"/>
      <c r="HT218" s="49"/>
      <c r="HU218" s="49"/>
      <c r="HV218" s="49"/>
      <c r="HW218" s="49"/>
      <c r="HX218" s="49"/>
      <c r="HY218" s="49"/>
      <c r="HZ218" s="49"/>
      <c r="IA218" s="49"/>
      <c r="IB218" s="49"/>
      <c r="IC218" s="49"/>
      <c r="ID218" s="49"/>
      <c r="IE218" s="49"/>
      <c r="IF218" s="49"/>
      <c r="IG218" s="49"/>
      <c r="IH218" s="49"/>
      <c r="II218" s="49"/>
      <c r="IJ218" s="49"/>
      <c r="IK218" s="49"/>
      <c r="IL218" s="49"/>
      <c r="IM218" s="49"/>
      <c r="IN218" s="49"/>
      <c r="IO218" s="49"/>
      <c r="IP218" s="49"/>
      <c r="IQ218" s="49"/>
      <c r="IR218" s="49"/>
      <c r="IS218" s="49"/>
      <c r="IT218" s="49"/>
    </row>
    <row r="219" spans="1:254" x14ac:dyDescent="0.2">
      <c r="A219" s="63"/>
      <c r="B219" s="63"/>
      <c r="C219" s="63"/>
      <c r="D219" s="63" t="s">
        <v>409</v>
      </c>
      <c r="E219" s="63"/>
      <c r="F219" s="63"/>
      <c r="G219" s="65" t="s">
        <v>129</v>
      </c>
      <c r="H219" s="56">
        <v>10000</v>
      </c>
      <c r="I219" s="56"/>
      <c r="J219" s="54" t="s">
        <v>477</v>
      </c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49"/>
      <c r="AZ219" s="49"/>
      <c r="BA219" s="49"/>
      <c r="BB219" s="49"/>
      <c r="BC219" s="49"/>
      <c r="BD219" s="49"/>
      <c r="BE219" s="49"/>
      <c r="BF219" s="49"/>
      <c r="BG219" s="49"/>
      <c r="BH219" s="49"/>
      <c r="BI219" s="49"/>
      <c r="BJ219" s="49"/>
      <c r="BK219" s="49"/>
      <c r="BL219" s="49"/>
      <c r="BM219" s="49"/>
      <c r="BN219" s="49"/>
      <c r="BO219" s="49"/>
      <c r="BP219" s="49"/>
      <c r="BQ219" s="49"/>
      <c r="BR219" s="49"/>
      <c r="BS219" s="49"/>
      <c r="BT219" s="49"/>
      <c r="BU219" s="49"/>
      <c r="BV219" s="49"/>
      <c r="BW219" s="49"/>
      <c r="BX219" s="49"/>
      <c r="BY219" s="49"/>
      <c r="BZ219" s="49"/>
      <c r="CA219" s="49"/>
      <c r="CB219" s="49"/>
      <c r="CC219" s="49"/>
      <c r="CD219" s="49"/>
      <c r="CE219" s="49"/>
      <c r="CF219" s="49"/>
      <c r="CG219" s="49"/>
      <c r="CH219" s="49"/>
      <c r="CI219" s="49"/>
      <c r="CJ219" s="49"/>
      <c r="CK219" s="49"/>
      <c r="CL219" s="49"/>
      <c r="CM219" s="49"/>
      <c r="CN219" s="49"/>
      <c r="CO219" s="49"/>
      <c r="CP219" s="49"/>
      <c r="CQ219" s="49"/>
      <c r="CR219" s="49"/>
      <c r="CS219" s="49"/>
      <c r="CT219" s="49"/>
      <c r="CU219" s="49"/>
      <c r="CV219" s="49"/>
      <c r="CW219" s="49"/>
      <c r="CX219" s="49"/>
      <c r="CY219" s="49"/>
      <c r="CZ219" s="49"/>
      <c r="DA219" s="49"/>
      <c r="DB219" s="49"/>
      <c r="DC219" s="49"/>
      <c r="DD219" s="49"/>
      <c r="DE219" s="49"/>
      <c r="DF219" s="49"/>
      <c r="DG219" s="49"/>
      <c r="DH219" s="49"/>
      <c r="DI219" s="49"/>
      <c r="DJ219" s="49"/>
      <c r="DK219" s="49"/>
      <c r="DL219" s="49"/>
      <c r="DM219" s="49"/>
      <c r="DN219" s="49"/>
      <c r="DO219" s="49"/>
      <c r="DP219" s="49"/>
      <c r="DQ219" s="49"/>
      <c r="DR219" s="49"/>
      <c r="DS219" s="49"/>
      <c r="DT219" s="49"/>
      <c r="DU219" s="49"/>
      <c r="DV219" s="49"/>
      <c r="DW219" s="49"/>
      <c r="DX219" s="49"/>
      <c r="DY219" s="49"/>
      <c r="DZ219" s="49"/>
      <c r="EA219" s="49"/>
      <c r="EB219" s="49"/>
      <c r="EC219" s="49"/>
      <c r="ED219" s="49"/>
      <c r="EE219" s="49"/>
      <c r="EF219" s="49"/>
      <c r="EG219" s="49"/>
      <c r="EH219" s="49"/>
      <c r="EI219" s="49"/>
      <c r="EJ219" s="49"/>
      <c r="EK219" s="49"/>
      <c r="EL219" s="49"/>
      <c r="EM219" s="49"/>
      <c r="EN219" s="49"/>
      <c r="EO219" s="49"/>
      <c r="EP219" s="49"/>
      <c r="EQ219" s="49"/>
      <c r="ER219" s="49"/>
      <c r="ES219" s="49"/>
      <c r="ET219" s="49"/>
      <c r="EU219" s="49"/>
      <c r="EV219" s="49"/>
      <c r="EW219" s="49"/>
      <c r="EX219" s="49"/>
      <c r="EY219" s="49"/>
      <c r="EZ219" s="49"/>
      <c r="FA219" s="49"/>
      <c r="FB219" s="49"/>
      <c r="FC219" s="49"/>
      <c r="FD219" s="49"/>
      <c r="FE219" s="49"/>
      <c r="FF219" s="49"/>
      <c r="FG219" s="49"/>
      <c r="FH219" s="49"/>
      <c r="FI219" s="49"/>
      <c r="FJ219" s="49"/>
      <c r="FK219" s="49"/>
      <c r="FL219" s="49"/>
      <c r="FM219" s="49"/>
      <c r="FN219" s="49"/>
      <c r="FO219" s="49"/>
      <c r="FP219" s="49"/>
      <c r="FQ219" s="49"/>
      <c r="FR219" s="49"/>
      <c r="FS219" s="49"/>
      <c r="FT219" s="49"/>
      <c r="FU219" s="49"/>
      <c r="FV219" s="49"/>
      <c r="FW219" s="49"/>
      <c r="FX219" s="49"/>
      <c r="FY219" s="49"/>
      <c r="FZ219" s="49"/>
      <c r="GA219" s="49"/>
      <c r="GB219" s="49"/>
      <c r="GC219" s="49"/>
      <c r="GD219" s="49"/>
      <c r="GE219" s="49"/>
      <c r="GF219" s="49"/>
      <c r="GG219" s="49"/>
      <c r="GH219" s="49"/>
      <c r="GI219" s="49"/>
      <c r="GJ219" s="49"/>
      <c r="GK219" s="49"/>
      <c r="GL219" s="49"/>
      <c r="GM219" s="49"/>
      <c r="GN219" s="49"/>
      <c r="GO219" s="49"/>
      <c r="GP219" s="49"/>
      <c r="GQ219" s="49"/>
      <c r="GR219" s="49"/>
      <c r="GS219" s="49"/>
      <c r="GT219" s="49"/>
      <c r="GU219" s="49"/>
      <c r="GV219" s="49"/>
      <c r="GW219" s="49"/>
      <c r="GX219" s="49"/>
      <c r="GY219" s="49"/>
      <c r="GZ219" s="49"/>
      <c r="HA219" s="49"/>
      <c r="HB219" s="49"/>
      <c r="HC219" s="49"/>
      <c r="HD219" s="49"/>
      <c r="HE219" s="49"/>
      <c r="HF219" s="49"/>
      <c r="HG219" s="49"/>
      <c r="HH219" s="49"/>
      <c r="HI219" s="49"/>
      <c r="HJ219" s="49"/>
      <c r="HK219" s="49"/>
      <c r="HL219" s="49"/>
      <c r="HM219" s="49"/>
      <c r="HN219" s="49"/>
      <c r="HO219" s="49"/>
      <c r="HP219" s="49"/>
      <c r="HQ219" s="49"/>
      <c r="HR219" s="49"/>
      <c r="HS219" s="49"/>
      <c r="HT219" s="49"/>
      <c r="HU219" s="49"/>
      <c r="HV219" s="49"/>
      <c r="HW219" s="49"/>
      <c r="HX219" s="49"/>
      <c r="HY219" s="49"/>
      <c r="HZ219" s="49"/>
      <c r="IA219" s="49"/>
      <c r="IB219" s="49"/>
      <c r="IC219" s="49"/>
      <c r="ID219" s="49"/>
      <c r="IE219" s="49"/>
      <c r="IF219" s="49"/>
      <c r="IG219" s="49"/>
      <c r="IH219" s="49"/>
      <c r="II219" s="49"/>
      <c r="IJ219" s="49"/>
      <c r="IK219" s="49"/>
      <c r="IL219" s="49"/>
      <c r="IM219" s="49"/>
      <c r="IN219" s="49"/>
      <c r="IO219" s="49"/>
      <c r="IP219" s="49"/>
      <c r="IQ219" s="49"/>
      <c r="IR219" s="49"/>
      <c r="IS219" s="49"/>
      <c r="IT219" s="49"/>
    </row>
    <row r="220" spans="1:254" x14ac:dyDescent="0.2">
      <c r="A220" s="63"/>
      <c r="B220" s="63"/>
      <c r="C220" s="63"/>
      <c r="D220" s="63" t="s">
        <v>238</v>
      </c>
      <c r="E220" s="63"/>
      <c r="F220" s="63"/>
      <c r="G220" s="65" t="s">
        <v>129</v>
      </c>
      <c r="H220" s="56">
        <v>10000</v>
      </c>
      <c r="I220" s="56"/>
      <c r="J220" s="54" t="s">
        <v>477</v>
      </c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49"/>
      <c r="AZ220" s="49"/>
      <c r="BA220" s="49"/>
      <c r="BB220" s="49"/>
      <c r="BC220" s="49"/>
      <c r="BD220" s="49"/>
      <c r="BE220" s="49"/>
      <c r="BF220" s="49"/>
      <c r="BG220" s="49"/>
      <c r="BH220" s="49"/>
      <c r="BI220" s="49"/>
      <c r="BJ220" s="49"/>
      <c r="BK220" s="49"/>
      <c r="BL220" s="49"/>
      <c r="BM220" s="49"/>
      <c r="BN220" s="49"/>
      <c r="BO220" s="49"/>
      <c r="BP220" s="49"/>
      <c r="BQ220" s="49"/>
      <c r="BR220" s="49"/>
      <c r="BS220" s="49"/>
      <c r="BT220" s="49"/>
      <c r="BU220" s="49"/>
      <c r="BV220" s="49"/>
      <c r="BW220" s="49"/>
      <c r="BX220" s="49"/>
      <c r="BY220" s="49"/>
      <c r="BZ220" s="49"/>
      <c r="CA220" s="49"/>
      <c r="CB220" s="49"/>
      <c r="CC220" s="49"/>
      <c r="CD220" s="49"/>
      <c r="CE220" s="49"/>
      <c r="CF220" s="49"/>
      <c r="CG220" s="49"/>
      <c r="CH220" s="49"/>
      <c r="CI220" s="49"/>
      <c r="CJ220" s="49"/>
      <c r="CK220" s="49"/>
      <c r="CL220" s="49"/>
      <c r="CM220" s="49"/>
      <c r="CN220" s="49"/>
      <c r="CO220" s="49"/>
      <c r="CP220" s="49"/>
      <c r="CQ220" s="49"/>
      <c r="CR220" s="49"/>
      <c r="CS220" s="49"/>
      <c r="CT220" s="49"/>
      <c r="CU220" s="49"/>
      <c r="CV220" s="49"/>
      <c r="CW220" s="49"/>
      <c r="CX220" s="49"/>
      <c r="CY220" s="49"/>
      <c r="CZ220" s="49"/>
      <c r="DA220" s="49"/>
      <c r="DB220" s="49"/>
      <c r="DC220" s="49"/>
      <c r="DD220" s="49"/>
      <c r="DE220" s="49"/>
      <c r="DF220" s="49"/>
      <c r="DG220" s="49"/>
      <c r="DH220" s="49"/>
      <c r="DI220" s="49"/>
      <c r="DJ220" s="49"/>
      <c r="DK220" s="49"/>
      <c r="DL220" s="49"/>
      <c r="DM220" s="49"/>
      <c r="DN220" s="49"/>
      <c r="DO220" s="49"/>
      <c r="DP220" s="49"/>
      <c r="DQ220" s="49"/>
      <c r="DR220" s="49"/>
      <c r="DS220" s="49"/>
      <c r="DT220" s="49"/>
      <c r="DU220" s="49"/>
      <c r="DV220" s="49"/>
      <c r="DW220" s="49"/>
      <c r="DX220" s="49"/>
      <c r="DY220" s="49"/>
      <c r="DZ220" s="49"/>
      <c r="EA220" s="49"/>
      <c r="EB220" s="49"/>
      <c r="EC220" s="49"/>
      <c r="ED220" s="49"/>
      <c r="EE220" s="49"/>
      <c r="EF220" s="49"/>
      <c r="EG220" s="49"/>
      <c r="EH220" s="49"/>
      <c r="EI220" s="49"/>
      <c r="EJ220" s="49"/>
      <c r="EK220" s="49"/>
      <c r="EL220" s="49"/>
      <c r="EM220" s="49"/>
      <c r="EN220" s="49"/>
      <c r="EO220" s="49"/>
      <c r="EP220" s="49"/>
      <c r="EQ220" s="49"/>
      <c r="ER220" s="49"/>
      <c r="ES220" s="49"/>
      <c r="ET220" s="49"/>
      <c r="EU220" s="49"/>
      <c r="EV220" s="49"/>
      <c r="EW220" s="49"/>
      <c r="EX220" s="49"/>
      <c r="EY220" s="49"/>
      <c r="EZ220" s="49"/>
      <c r="FA220" s="49"/>
      <c r="FB220" s="49"/>
      <c r="FC220" s="49"/>
      <c r="FD220" s="49"/>
      <c r="FE220" s="49"/>
      <c r="FF220" s="49"/>
      <c r="FG220" s="49"/>
      <c r="FH220" s="49"/>
      <c r="FI220" s="49"/>
      <c r="FJ220" s="49"/>
      <c r="FK220" s="49"/>
      <c r="FL220" s="49"/>
      <c r="FM220" s="49"/>
      <c r="FN220" s="49"/>
      <c r="FO220" s="49"/>
      <c r="FP220" s="49"/>
      <c r="FQ220" s="49"/>
      <c r="FR220" s="49"/>
      <c r="FS220" s="49"/>
      <c r="FT220" s="49"/>
      <c r="FU220" s="49"/>
      <c r="FV220" s="49"/>
      <c r="FW220" s="49"/>
      <c r="FX220" s="49"/>
      <c r="FY220" s="49"/>
      <c r="FZ220" s="49"/>
      <c r="GA220" s="49"/>
      <c r="GB220" s="49"/>
      <c r="GC220" s="49"/>
      <c r="GD220" s="49"/>
      <c r="GE220" s="49"/>
      <c r="GF220" s="49"/>
      <c r="GG220" s="49"/>
      <c r="GH220" s="49"/>
      <c r="GI220" s="49"/>
      <c r="GJ220" s="49"/>
      <c r="GK220" s="49"/>
      <c r="GL220" s="49"/>
      <c r="GM220" s="49"/>
      <c r="GN220" s="49"/>
      <c r="GO220" s="49"/>
      <c r="GP220" s="49"/>
      <c r="GQ220" s="49"/>
      <c r="GR220" s="49"/>
      <c r="GS220" s="49"/>
      <c r="GT220" s="49"/>
      <c r="GU220" s="49"/>
      <c r="GV220" s="49"/>
      <c r="GW220" s="49"/>
      <c r="GX220" s="49"/>
      <c r="GY220" s="49"/>
      <c r="GZ220" s="49"/>
      <c r="HA220" s="49"/>
      <c r="HB220" s="49"/>
      <c r="HC220" s="49"/>
      <c r="HD220" s="49"/>
      <c r="HE220" s="49"/>
      <c r="HF220" s="49"/>
      <c r="HG220" s="49"/>
      <c r="HH220" s="49"/>
      <c r="HI220" s="49"/>
      <c r="HJ220" s="49"/>
      <c r="HK220" s="49"/>
      <c r="HL220" s="49"/>
      <c r="HM220" s="49"/>
      <c r="HN220" s="49"/>
      <c r="HO220" s="49"/>
      <c r="HP220" s="49"/>
      <c r="HQ220" s="49"/>
      <c r="HR220" s="49"/>
      <c r="HS220" s="49"/>
      <c r="HT220" s="49"/>
      <c r="HU220" s="49"/>
      <c r="HV220" s="49"/>
      <c r="HW220" s="49"/>
      <c r="HX220" s="49"/>
      <c r="HY220" s="49"/>
      <c r="HZ220" s="49"/>
      <c r="IA220" s="49"/>
      <c r="IB220" s="49"/>
      <c r="IC220" s="49"/>
      <c r="ID220" s="49"/>
      <c r="IE220" s="49"/>
      <c r="IF220" s="49"/>
      <c r="IG220" s="49"/>
      <c r="IH220" s="49"/>
      <c r="II220" s="49"/>
      <c r="IJ220" s="49"/>
      <c r="IK220" s="49"/>
      <c r="IL220" s="49"/>
      <c r="IM220" s="49"/>
      <c r="IN220" s="49"/>
      <c r="IO220" s="49"/>
      <c r="IP220" s="49"/>
      <c r="IQ220" s="49"/>
      <c r="IR220" s="49"/>
      <c r="IS220" s="49"/>
      <c r="IT220" s="49"/>
    </row>
    <row r="221" spans="1:254" x14ac:dyDescent="0.2">
      <c r="A221" s="63"/>
      <c r="B221" s="63"/>
      <c r="C221" s="63"/>
      <c r="D221" s="63" t="s">
        <v>410</v>
      </c>
      <c r="E221" s="63"/>
      <c r="F221" s="63"/>
      <c r="G221" s="65" t="s">
        <v>129</v>
      </c>
      <c r="H221" s="56">
        <v>10000</v>
      </c>
      <c r="I221" s="56"/>
      <c r="J221" s="54" t="s">
        <v>477</v>
      </c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  <c r="AW221" s="49"/>
      <c r="AX221" s="49"/>
      <c r="AY221" s="49"/>
      <c r="AZ221" s="49"/>
      <c r="BA221" s="49"/>
      <c r="BB221" s="49"/>
      <c r="BC221" s="49"/>
      <c r="BD221" s="49"/>
      <c r="BE221" s="49"/>
      <c r="BF221" s="49"/>
      <c r="BG221" s="49"/>
      <c r="BH221" s="49"/>
      <c r="BI221" s="49"/>
      <c r="BJ221" s="49"/>
      <c r="BK221" s="49"/>
      <c r="BL221" s="49"/>
      <c r="BM221" s="49"/>
      <c r="BN221" s="49"/>
      <c r="BO221" s="49"/>
      <c r="BP221" s="49"/>
      <c r="BQ221" s="49"/>
      <c r="BR221" s="49"/>
      <c r="BS221" s="49"/>
      <c r="BT221" s="49"/>
      <c r="BU221" s="49"/>
      <c r="BV221" s="49"/>
      <c r="BW221" s="49"/>
      <c r="BX221" s="49"/>
      <c r="BY221" s="49"/>
      <c r="BZ221" s="49"/>
      <c r="CA221" s="49"/>
      <c r="CB221" s="49"/>
      <c r="CC221" s="49"/>
      <c r="CD221" s="49"/>
      <c r="CE221" s="49"/>
      <c r="CF221" s="49"/>
      <c r="CG221" s="49"/>
      <c r="CH221" s="49"/>
      <c r="CI221" s="49"/>
      <c r="CJ221" s="49"/>
      <c r="CK221" s="49"/>
      <c r="CL221" s="49"/>
      <c r="CM221" s="49"/>
      <c r="CN221" s="49"/>
      <c r="CO221" s="49"/>
      <c r="CP221" s="49"/>
      <c r="CQ221" s="49"/>
      <c r="CR221" s="49"/>
      <c r="CS221" s="49"/>
      <c r="CT221" s="49"/>
      <c r="CU221" s="49"/>
      <c r="CV221" s="49"/>
      <c r="CW221" s="49"/>
      <c r="CX221" s="49"/>
      <c r="CY221" s="49"/>
      <c r="CZ221" s="49"/>
      <c r="DA221" s="49"/>
      <c r="DB221" s="49"/>
      <c r="DC221" s="49"/>
      <c r="DD221" s="49"/>
      <c r="DE221" s="49"/>
      <c r="DF221" s="49"/>
      <c r="DG221" s="49"/>
      <c r="DH221" s="49"/>
      <c r="DI221" s="49"/>
      <c r="DJ221" s="49"/>
      <c r="DK221" s="49"/>
      <c r="DL221" s="49"/>
      <c r="DM221" s="49"/>
      <c r="DN221" s="49"/>
      <c r="DO221" s="49"/>
      <c r="DP221" s="49"/>
      <c r="DQ221" s="49"/>
      <c r="DR221" s="49"/>
      <c r="DS221" s="49"/>
      <c r="DT221" s="49"/>
      <c r="DU221" s="49"/>
      <c r="DV221" s="49"/>
      <c r="DW221" s="49"/>
      <c r="DX221" s="49"/>
      <c r="DY221" s="49"/>
      <c r="DZ221" s="49"/>
      <c r="EA221" s="49"/>
      <c r="EB221" s="49"/>
      <c r="EC221" s="49"/>
      <c r="ED221" s="49"/>
      <c r="EE221" s="49"/>
      <c r="EF221" s="49"/>
      <c r="EG221" s="49"/>
      <c r="EH221" s="49"/>
      <c r="EI221" s="49"/>
      <c r="EJ221" s="49"/>
      <c r="EK221" s="49"/>
      <c r="EL221" s="49"/>
      <c r="EM221" s="49"/>
      <c r="EN221" s="49"/>
      <c r="EO221" s="49"/>
      <c r="EP221" s="49"/>
      <c r="EQ221" s="49"/>
      <c r="ER221" s="49"/>
      <c r="ES221" s="49"/>
      <c r="ET221" s="49"/>
      <c r="EU221" s="49"/>
      <c r="EV221" s="49"/>
      <c r="EW221" s="49"/>
      <c r="EX221" s="49"/>
      <c r="EY221" s="49"/>
      <c r="EZ221" s="49"/>
      <c r="FA221" s="49"/>
      <c r="FB221" s="49"/>
      <c r="FC221" s="49"/>
      <c r="FD221" s="49"/>
      <c r="FE221" s="49"/>
      <c r="FF221" s="49"/>
      <c r="FG221" s="49"/>
      <c r="FH221" s="49"/>
      <c r="FI221" s="49"/>
      <c r="FJ221" s="49"/>
      <c r="FK221" s="49"/>
      <c r="FL221" s="49"/>
      <c r="FM221" s="49"/>
      <c r="FN221" s="49"/>
      <c r="FO221" s="49"/>
      <c r="FP221" s="49"/>
      <c r="FQ221" s="49"/>
      <c r="FR221" s="49"/>
      <c r="FS221" s="49"/>
      <c r="FT221" s="49"/>
      <c r="FU221" s="49"/>
      <c r="FV221" s="49"/>
      <c r="FW221" s="49"/>
      <c r="FX221" s="49"/>
      <c r="FY221" s="49"/>
      <c r="FZ221" s="49"/>
      <c r="GA221" s="49"/>
      <c r="GB221" s="49"/>
      <c r="GC221" s="49"/>
      <c r="GD221" s="49"/>
      <c r="GE221" s="49"/>
      <c r="GF221" s="49"/>
      <c r="GG221" s="49"/>
      <c r="GH221" s="49"/>
      <c r="GI221" s="49"/>
      <c r="GJ221" s="49"/>
      <c r="GK221" s="49"/>
      <c r="GL221" s="49"/>
      <c r="GM221" s="49"/>
      <c r="GN221" s="49"/>
      <c r="GO221" s="49"/>
      <c r="GP221" s="49"/>
      <c r="GQ221" s="49"/>
      <c r="GR221" s="49"/>
      <c r="GS221" s="49"/>
      <c r="GT221" s="49"/>
      <c r="GU221" s="49"/>
      <c r="GV221" s="49"/>
      <c r="GW221" s="49"/>
      <c r="GX221" s="49"/>
      <c r="GY221" s="49"/>
      <c r="GZ221" s="49"/>
      <c r="HA221" s="49"/>
      <c r="HB221" s="49"/>
      <c r="HC221" s="49"/>
      <c r="HD221" s="49"/>
      <c r="HE221" s="49"/>
      <c r="HF221" s="49"/>
      <c r="HG221" s="49"/>
      <c r="HH221" s="49"/>
      <c r="HI221" s="49"/>
      <c r="HJ221" s="49"/>
      <c r="HK221" s="49"/>
      <c r="HL221" s="49"/>
      <c r="HM221" s="49"/>
      <c r="HN221" s="49"/>
      <c r="HO221" s="49"/>
      <c r="HP221" s="49"/>
      <c r="HQ221" s="49"/>
      <c r="HR221" s="49"/>
      <c r="HS221" s="49"/>
      <c r="HT221" s="49"/>
      <c r="HU221" s="49"/>
      <c r="HV221" s="49"/>
      <c r="HW221" s="49"/>
      <c r="HX221" s="49"/>
      <c r="HY221" s="49"/>
      <c r="HZ221" s="49"/>
      <c r="IA221" s="49"/>
      <c r="IB221" s="49"/>
      <c r="IC221" s="49"/>
      <c r="ID221" s="49"/>
      <c r="IE221" s="49"/>
      <c r="IF221" s="49"/>
      <c r="IG221" s="49"/>
      <c r="IH221" s="49"/>
      <c r="II221" s="49"/>
      <c r="IJ221" s="49"/>
      <c r="IK221" s="49"/>
      <c r="IL221" s="49"/>
      <c r="IM221" s="49"/>
      <c r="IN221" s="49"/>
      <c r="IO221" s="49"/>
      <c r="IP221" s="49"/>
      <c r="IQ221" s="49"/>
      <c r="IR221" s="49"/>
      <c r="IS221" s="49"/>
      <c r="IT221" s="49"/>
    </row>
    <row r="222" spans="1:254" x14ac:dyDescent="0.2">
      <c r="A222" s="63"/>
      <c r="B222" s="63"/>
      <c r="C222" s="63"/>
      <c r="D222" s="63" t="s">
        <v>411</v>
      </c>
      <c r="E222" s="63"/>
      <c r="F222" s="63"/>
      <c r="G222" s="65" t="s">
        <v>129</v>
      </c>
      <c r="H222" s="56">
        <v>10000</v>
      </c>
      <c r="I222" s="56"/>
      <c r="J222" s="54" t="s">
        <v>477</v>
      </c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49"/>
      <c r="AZ222" s="49"/>
      <c r="BA222" s="49"/>
      <c r="BB222" s="49"/>
      <c r="BC222" s="49"/>
      <c r="BD222" s="49"/>
      <c r="BE222" s="49"/>
      <c r="BF222" s="49"/>
      <c r="BG222" s="49"/>
      <c r="BH222" s="49"/>
      <c r="BI222" s="49"/>
      <c r="BJ222" s="49"/>
      <c r="BK222" s="49"/>
      <c r="BL222" s="49"/>
      <c r="BM222" s="49"/>
      <c r="BN222" s="49"/>
      <c r="BO222" s="49"/>
      <c r="BP222" s="49"/>
      <c r="BQ222" s="49"/>
      <c r="BR222" s="49"/>
      <c r="BS222" s="49"/>
      <c r="BT222" s="49"/>
      <c r="BU222" s="49"/>
      <c r="BV222" s="49"/>
      <c r="BW222" s="49"/>
      <c r="BX222" s="49"/>
      <c r="BY222" s="49"/>
      <c r="BZ222" s="49"/>
      <c r="CA222" s="49"/>
      <c r="CB222" s="49"/>
      <c r="CC222" s="49"/>
      <c r="CD222" s="49"/>
      <c r="CE222" s="49"/>
      <c r="CF222" s="49"/>
      <c r="CG222" s="49"/>
      <c r="CH222" s="49"/>
      <c r="CI222" s="49"/>
      <c r="CJ222" s="49"/>
      <c r="CK222" s="49"/>
      <c r="CL222" s="49"/>
      <c r="CM222" s="49"/>
      <c r="CN222" s="49"/>
      <c r="CO222" s="49"/>
      <c r="CP222" s="49"/>
      <c r="CQ222" s="49"/>
      <c r="CR222" s="49"/>
      <c r="CS222" s="49"/>
      <c r="CT222" s="49"/>
      <c r="CU222" s="49"/>
      <c r="CV222" s="49"/>
      <c r="CW222" s="49"/>
      <c r="CX222" s="49"/>
      <c r="CY222" s="49"/>
      <c r="CZ222" s="49"/>
      <c r="DA222" s="49"/>
      <c r="DB222" s="49"/>
      <c r="DC222" s="49"/>
      <c r="DD222" s="49"/>
      <c r="DE222" s="49"/>
      <c r="DF222" s="49"/>
      <c r="DG222" s="49"/>
      <c r="DH222" s="49"/>
      <c r="DI222" s="49"/>
      <c r="DJ222" s="49"/>
      <c r="DK222" s="49"/>
      <c r="DL222" s="49"/>
      <c r="DM222" s="49"/>
      <c r="DN222" s="49"/>
      <c r="DO222" s="49"/>
      <c r="DP222" s="49"/>
      <c r="DQ222" s="49"/>
      <c r="DR222" s="49"/>
      <c r="DS222" s="49"/>
      <c r="DT222" s="49"/>
      <c r="DU222" s="49"/>
      <c r="DV222" s="49"/>
      <c r="DW222" s="49"/>
      <c r="DX222" s="49"/>
      <c r="DY222" s="49"/>
      <c r="DZ222" s="49"/>
      <c r="EA222" s="49"/>
      <c r="EB222" s="49"/>
      <c r="EC222" s="49"/>
      <c r="ED222" s="49"/>
      <c r="EE222" s="49"/>
      <c r="EF222" s="49"/>
      <c r="EG222" s="49"/>
      <c r="EH222" s="49"/>
      <c r="EI222" s="49"/>
      <c r="EJ222" s="49"/>
      <c r="EK222" s="49"/>
      <c r="EL222" s="49"/>
      <c r="EM222" s="49"/>
      <c r="EN222" s="49"/>
      <c r="EO222" s="49"/>
      <c r="EP222" s="49"/>
      <c r="EQ222" s="49"/>
      <c r="ER222" s="49"/>
      <c r="ES222" s="49"/>
      <c r="ET222" s="49"/>
      <c r="EU222" s="49"/>
      <c r="EV222" s="49"/>
      <c r="EW222" s="49"/>
      <c r="EX222" s="49"/>
      <c r="EY222" s="49"/>
      <c r="EZ222" s="49"/>
      <c r="FA222" s="49"/>
      <c r="FB222" s="49"/>
      <c r="FC222" s="49"/>
      <c r="FD222" s="49"/>
      <c r="FE222" s="49"/>
      <c r="FF222" s="49"/>
      <c r="FG222" s="49"/>
      <c r="FH222" s="49"/>
      <c r="FI222" s="49"/>
      <c r="FJ222" s="49"/>
      <c r="FK222" s="49"/>
      <c r="FL222" s="49"/>
      <c r="FM222" s="49"/>
      <c r="FN222" s="49"/>
      <c r="FO222" s="49"/>
      <c r="FP222" s="49"/>
      <c r="FQ222" s="49"/>
      <c r="FR222" s="49"/>
      <c r="FS222" s="49"/>
      <c r="FT222" s="49"/>
      <c r="FU222" s="49"/>
      <c r="FV222" s="49"/>
      <c r="FW222" s="49"/>
      <c r="FX222" s="49"/>
      <c r="FY222" s="49"/>
      <c r="FZ222" s="49"/>
      <c r="GA222" s="49"/>
      <c r="GB222" s="49"/>
      <c r="GC222" s="49"/>
      <c r="GD222" s="49"/>
      <c r="GE222" s="49"/>
      <c r="GF222" s="49"/>
      <c r="GG222" s="49"/>
      <c r="GH222" s="49"/>
      <c r="GI222" s="49"/>
      <c r="GJ222" s="49"/>
      <c r="GK222" s="49"/>
      <c r="GL222" s="49"/>
      <c r="GM222" s="49"/>
      <c r="GN222" s="49"/>
      <c r="GO222" s="49"/>
      <c r="GP222" s="49"/>
      <c r="GQ222" s="49"/>
      <c r="GR222" s="49"/>
      <c r="GS222" s="49"/>
      <c r="GT222" s="49"/>
      <c r="GU222" s="49"/>
      <c r="GV222" s="49"/>
      <c r="GW222" s="49"/>
      <c r="GX222" s="49"/>
      <c r="GY222" s="49"/>
      <c r="GZ222" s="49"/>
      <c r="HA222" s="49"/>
      <c r="HB222" s="49"/>
      <c r="HC222" s="49"/>
      <c r="HD222" s="49"/>
      <c r="HE222" s="49"/>
      <c r="HF222" s="49"/>
      <c r="HG222" s="49"/>
      <c r="HH222" s="49"/>
      <c r="HI222" s="49"/>
      <c r="HJ222" s="49"/>
      <c r="HK222" s="49"/>
      <c r="HL222" s="49"/>
      <c r="HM222" s="49"/>
      <c r="HN222" s="49"/>
      <c r="HO222" s="49"/>
      <c r="HP222" s="49"/>
      <c r="HQ222" s="49"/>
      <c r="HR222" s="49"/>
      <c r="HS222" s="49"/>
      <c r="HT222" s="49"/>
      <c r="HU222" s="49"/>
      <c r="HV222" s="49"/>
      <c r="HW222" s="49"/>
      <c r="HX222" s="49"/>
      <c r="HY222" s="49"/>
      <c r="HZ222" s="49"/>
      <c r="IA222" s="49"/>
      <c r="IB222" s="49"/>
      <c r="IC222" s="49"/>
      <c r="ID222" s="49"/>
      <c r="IE222" s="49"/>
      <c r="IF222" s="49"/>
      <c r="IG222" s="49"/>
      <c r="IH222" s="49"/>
      <c r="II222" s="49"/>
      <c r="IJ222" s="49"/>
      <c r="IK222" s="49"/>
      <c r="IL222" s="49"/>
      <c r="IM222" s="49"/>
      <c r="IN222" s="49"/>
      <c r="IO222" s="49"/>
      <c r="IP222" s="49"/>
      <c r="IQ222" s="49"/>
      <c r="IR222" s="49"/>
      <c r="IS222" s="49"/>
      <c r="IT222" s="49"/>
    </row>
    <row r="223" spans="1:254" x14ac:dyDescent="0.2">
      <c r="A223" s="63"/>
      <c r="B223" s="63"/>
      <c r="C223" s="63"/>
      <c r="D223" s="63" t="s">
        <v>412</v>
      </c>
      <c r="E223" s="63"/>
      <c r="F223" s="63"/>
      <c r="G223" s="65" t="s">
        <v>129</v>
      </c>
      <c r="H223" s="56">
        <v>10000</v>
      </c>
      <c r="I223" s="56"/>
      <c r="J223" s="54" t="s">
        <v>477</v>
      </c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49"/>
      <c r="AW223" s="49"/>
      <c r="AX223" s="49"/>
      <c r="AY223" s="49"/>
      <c r="AZ223" s="49"/>
      <c r="BA223" s="49"/>
      <c r="BB223" s="49"/>
      <c r="BC223" s="49"/>
      <c r="BD223" s="49"/>
      <c r="BE223" s="49"/>
      <c r="BF223" s="49"/>
      <c r="BG223" s="49"/>
      <c r="BH223" s="49"/>
      <c r="BI223" s="49"/>
      <c r="BJ223" s="49"/>
      <c r="BK223" s="49"/>
      <c r="BL223" s="49"/>
      <c r="BM223" s="49"/>
      <c r="BN223" s="49"/>
      <c r="BO223" s="49"/>
      <c r="BP223" s="49"/>
      <c r="BQ223" s="49"/>
      <c r="BR223" s="49"/>
      <c r="BS223" s="49"/>
      <c r="BT223" s="49"/>
      <c r="BU223" s="49"/>
      <c r="BV223" s="49"/>
      <c r="BW223" s="49"/>
      <c r="BX223" s="49"/>
      <c r="BY223" s="49"/>
      <c r="BZ223" s="49"/>
      <c r="CA223" s="49"/>
      <c r="CB223" s="49"/>
      <c r="CC223" s="49"/>
      <c r="CD223" s="49"/>
      <c r="CE223" s="49"/>
      <c r="CF223" s="49"/>
      <c r="CG223" s="49"/>
      <c r="CH223" s="49"/>
      <c r="CI223" s="49"/>
      <c r="CJ223" s="49"/>
      <c r="CK223" s="49"/>
      <c r="CL223" s="49"/>
      <c r="CM223" s="49"/>
      <c r="CN223" s="49"/>
      <c r="CO223" s="49"/>
      <c r="CP223" s="49"/>
      <c r="CQ223" s="49"/>
      <c r="CR223" s="49"/>
      <c r="CS223" s="49"/>
      <c r="CT223" s="49"/>
      <c r="CU223" s="49"/>
      <c r="CV223" s="49"/>
      <c r="CW223" s="49"/>
      <c r="CX223" s="49"/>
      <c r="CY223" s="49"/>
      <c r="CZ223" s="49"/>
      <c r="DA223" s="49"/>
      <c r="DB223" s="49"/>
      <c r="DC223" s="49"/>
      <c r="DD223" s="49"/>
      <c r="DE223" s="49"/>
      <c r="DF223" s="49"/>
      <c r="DG223" s="49"/>
      <c r="DH223" s="49"/>
      <c r="DI223" s="49"/>
      <c r="DJ223" s="49"/>
      <c r="DK223" s="49"/>
      <c r="DL223" s="49"/>
      <c r="DM223" s="49"/>
      <c r="DN223" s="49"/>
      <c r="DO223" s="49"/>
      <c r="DP223" s="49"/>
      <c r="DQ223" s="49"/>
      <c r="DR223" s="49"/>
      <c r="DS223" s="49"/>
      <c r="DT223" s="49"/>
      <c r="DU223" s="49"/>
      <c r="DV223" s="49"/>
      <c r="DW223" s="49"/>
      <c r="DX223" s="49"/>
      <c r="DY223" s="49"/>
      <c r="DZ223" s="49"/>
      <c r="EA223" s="49"/>
      <c r="EB223" s="49"/>
      <c r="EC223" s="49"/>
      <c r="ED223" s="49"/>
      <c r="EE223" s="49"/>
      <c r="EF223" s="49"/>
      <c r="EG223" s="49"/>
      <c r="EH223" s="49"/>
      <c r="EI223" s="49"/>
      <c r="EJ223" s="49"/>
      <c r="EK223" s="49"/>
      <c r="EL223" s="49"/>
      <c r="EM223" s="49"/>
      <c r="EN223" s="49"/>
      <c r="EO223" s="49"/>
      <c r="EP223" s="49"/>
      <c r="EQ223" s="49"/>
      <c r="ER223" s="49"/>
      <c r="ES223" s="49"/>
      <c r="ET223" s="49"/>
      <c r="EU223" s="49"/>
      <c r="EV223" s="49"/>
      <c r="EW223" s="49"/>
      <c r="EX223" s="49"/>
      <c r="EY223" s="49"/>
      <c r="EZ223" s="49"/>
      <c r="FA223" s="49"/>
      <c r="FB223" s="49"/>
      <c r="FC223" s="49"/>
      <c r="FD223" s="49"/>
      <c r="FE223" s="49"/>
      <c r="FF223" s="49"/>
      <c r="FG223" s="49"/>
      <c r="FH223" s="49"/>
      <c r="FI223" s="49"/>
      <c r="FJ223" s="49"/>
      <c r="FK223" s="49"/>
      <c r="FL223" s="49"/>
      <c r="FM223" s="49"/>
      <c r="FN223" s="49"/>
      <c r="FO223" s="49"/>
      <c r="FP223" s="49"/>
      <c r="FQ223" s="49"/>
      <c r="FR223" s="49"/>
      <c r="FS223" s="49"/>
      <c r="FT223" s="49"/>
      <c r="FU223" s="49"/>
      <c r="FV223" s="49"/>
      <c r="FW223" s="49"/>
      <c r="FX223" s="49"/>
      <c r="FY223" s="49"/>
      <c r="FZ223" s="49"/>
      <c r="GA223" s="49"/>
      <c r="GB223" s="49"/>
      <c r="GC223" s="49"/>
      <c r="GD223" s="49"/>
      <c r="GE223" s="49"/>
      <c r="GF223" s="49"/>
      <c r="GG223" s="49"/>
      <c r="GH223" s="49"/>
      <c r="GI223" s="49"/>
      <c r="GJ223" s="49"/>
      <c r="GK223" s="49"/>
      <c r="GL223" s="49"/>
      <c r="GM223" s="49"/>
      <c r="GN223" s="49"/>
      <c r="GO223" s="49"/>
      <c r="GP223" s="49"/>
      <c r="GQ223" s="49"/>
      <c r="GR223" s="49"/>
      <c r="GS223" s="49"/>
      <c r="GT223" s="49"/>
      <c r="GU223" s="49"/>
      <c r="GV223" s="49"/>
      <c r="GW223" s="49"/>
      <c r="GX223" s="49"/>
      <c r="GY223" s="49"/>
      <c r="GZ223" s="49"/>
      <c r="HA223" s="49"/>
      <c r="HB223" s="49"/>
      <c r="HC223" s="49"/>
      <c r="HD223" s="49"/>
      <c r="HE223" s="49"/>
      <c r="HF223" s="49"/>
      <c r="HG223" s="49"/>
      <c r="HH223" s="49"/>
      <c r="HI223" s="49"/>
      <c r="HJ223" s="49"/>
      <c r="HK223" s="49"/>
      <c r="HL223" s="49"/>
      <c r="HM223" s="49"/>
      <c r="HN223" s="49"/>
      <c r="HO223" s="49"/>
      <c r="HP223" s="49"/>
      <c r="HQ223" s="49"/>
      <c r="HR223" s="49"/>
      <c r="HS223" s="49"/>
      <c r="HT223" s="49"/>
      <c r="HU223" s="49"/>
      <c r="HV223" s="49"/>
      <c r="HW223" s="49"/>
      <c r="HX223" s="49"/>
      <c r="HY223" s="49"/>
      <c r="HZ223" s="49"/>
      <c r="IA223" s="49"/>
      <c r="IB223" s="49"/>
      <c r="IC223" s="49"/>
      <c r="ID223" s="49"/>
      <c r="IE223" s="49"/>
      <c r="IF223" s="49"/>
      <c r="IG223" s="49"/>
      <c r="IH223" s="49"/>
      <c r="II223" s="49"/>
      <c r="IJ223" s="49"/>
      <c r="IK223" s="49"/>
      <c r="IL223" s="49"/>
      <c r="IM223" s="49"/>
      <c r="IN223" s="49"/>
      <c r="IO223" s="49"/>
      <c r="IP223" s="49"/>
      <c r="IQ223" s="49"/>
      <c r="IR223" s="49"/>
      <c r="IS223" s="49"/>
      <c r="IT223" s="49"/>
    </row>
    <row r="224" spans="1:254" x14ac:dyDescent="0.2">
      <c r="A224" s="63"/>
      <c r="B224" s="63"/>
      <c r="C224" s="63"/>
      <c r="D224" s="63" t="s">
        <v>413</v>
      </c>
      <c r="E224" s="63"/>
      <c r="F224" s="63"/>
      <c r="G224" s="65" t="s">
        <v>80</v>
      </c>
      <c r="H224" s="56">
        <v>10000</v>
      </c>
      <c r="I224" s="56"/>
      <c r="J224" s="54" t="s">
        <v>477</v>
      </c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9"/>
      <c r="AV224" s="49"/>
      <c r="AW224" s="49"/>
      <c r="AX224" s="49"/>
      <c r="AY224" s="49"/>
      <c r="AZ224" s="49"/>
      <c r="BA224" s="49"/>
      <c r="BB224" s="49"/>
      <c r="BC224" s="49"/>
      <c r="BD224" s="49"/>
      <c r="BE224" s="49"/>
      <c r="BF224" s="49"/>
      <c r="BG224" s="49"/>
      <c r="BH224" s="49"/>
      <c r="BI224" s="49"/>
      <c r="BJ224" s="49"/>
      <c r="BK224" s="49"/>
      <c r="BL224" s="49"/>
      <c r="BM224" s="49"/>
      <c r="BN224" s="49"/>
      <c r="BO224" s="49"/>
      <c r="BP224" s="49"/>
      <c r="BQ224" s="49"/>
      <c r="BR224" s="49"/>
      <c r="BS224" s="49"/>
      <c r="BT224" s="49"/>
      <c r="BU224" s="49"/>
      <c r="BV224" s="49"/>
      <c r="BW224" s="49"/>
      <c r="BX224" s="49"/>
      <c r="BY224" s="49"/>
      <c r="BZ224" s="49"/>
      <c r="CA224" s="49"/>
      <c r="CB224" s="49"/>
      <c r="CC224" s="49"/>
      <c r="CD224" s="49"/>
      <c r="CE224" s="49"/>
      <c r="CF224" s="49"/>
      <c r="CG224" s="49"/>
      <c r="CH224" s="49"/>
      <c r="CI224" s="49"/>
      <c r="CJ224" s="49"/>
      <c r="CK224" s="49"/>
      <c r="CL224" s="49"/>
      <c r="CM224" s="49"/>
      <c r="CN224" s="49"/>
      <c r="CO224" s="49"/>
      <c r="CP224" s="49"/>
      <c r="CQ224" s="49"/>
      <c r="CR224" s="49"/>
      <c r="CS224" s="49"/>
      <c r="CT224" s="49"/>
      <c r="CU224" s="49"/>
      <c r="CV224" s="49"/>
      <c r="CW224" s="49"/>
      <c r="CX224" s="49"/>
      <c r="CY224" s="49"/>
      <c r="CZ224" s="49"/>
      <c r="DA224" s="49"/>
      <c r="DB224" s="49"/>
      <c r="DC224" s="49"/>
      <c r="DD224" s="49"/>
      <c r="DE224" s="49"/>
      <c r="DF224" s="49"/>
      <c r="DG224" s="49"/>
      <c r="DH224" s="49"/>
      <c r="DI224" s="49"/>
      <c r="DJ224" s="49"/>
      <c r="DK224" s="49"/>
      <c r="DL224" s="49"/>
      <c r="DM224" s="49"/>
      <c r="DN224" s="49"/>
      <c r="DO224" s="49"/>
      <c r="DP224" s="49"/>
      <c r="DQ224" s="49"/>
      <c r="DR224" s="49"/>
      <c r="DS224" s="49"/>
      <c r="DT224" s="49"/>
      <c r="DU224" s="49"/>
      <c r="DV224" s="49"/>
      <c r="DW224" s="49"/>
      <c r="DX224" s="49"/>
      <c r="DY224" s="49"/>
      <c r="DZ224" s="49"/>
      <c r="EA224" s="49"/>
      <c r="EB224" s="49"/>
      <c r="EC224" s="49"/>
      <c r="ED224" s="49"/>
      <c r="EE224" s="49"/>
      <c r="EF224" s="49"/>
      <c r="EG224" s="49"/>
      <c r="EH224" s="49"/>
      <c r="EI224" s="49"/>
      <c r="EJ224" s="49"/>
      <c r="EK224" s="49"/>
      <c r="EL224" s="49"/>
      <c r="EM224" s="49"/>
      <c r="EN224" s="49"/>
      <c r="EO224" s="49"/>
      <c r="EP224" s="49"/>
      <c r="EQ224" s="49"/>
      <c r="ER224" s="49"/>
      <c r="ES224" s="49"/>
      <c r="ET224" s="49"/>
      <c r="EU224" s="49"/>
      <c r="EV224" s="49"/>
      <c r="EW224" s="49"/>
      <c r="EX224" s="49"/>
      <c r="EY224" s="49"/>
      <c r="EZ224" s="49"/>
      <c r="FA224" s="49"/>
      <c r="FB224" s="49"/>
      <c r="FC224" s="49"/>
      <c r="FD224" s="49"/>
      <c r="FE224" s="49"/>
      <c r="FF224" s="49"/>
      <c r="FG224" s="49"/>
      <c r="FH224" s="49"/>
      <c r="FI224" s="49"/>
      <c r="FJ224" s="49"/>
      <c r="FK224" s="49"/>
      <c r="FL224" s="49"/>
      <c r="FM224" s="49"/>
      <c r="FN224" s="49"/>
      <c r="FO224" s="49"/>
      <c r="FP224" s="49"/>
      <c r="FQ224" s="49"/>
      <c r="FR224" s="49"/>
      <c r="FS224" s="49"/>
      <c r="FT224" s="49"/>
      <c r="FU224" s="49"/>
      <c r="FV224" s="49"/>
      <c r="FW224" s="49"/>
      <c r="FX224" s="49"/>
      <c r="FY224" s="49"/>
      <c r="FZ224" s="49"/>
      <c r="GA224" s="49"/>
      <c r="GB224" s="49"/>
      <c r="GC224" s="49"/>
      <c r="GD224" s="49"/>
      <c r="GE224" s="49"/>
      <c r="GF224" s="49"/>
      <c r="GG224" s="49"/>
      <c r="GH224" s="49"/>
      <c r="GI224" s="49"/>
      <c r="GJ224" s="49"/>
      <c r="GK224" s="49"/>
      <c r="GL224" s="49"/>
      <c r="GM224" s="49"/>
      <c r="GN224" s="49"/>
      <c r="GO224" s="49"/>
      <c r="GP224" s="49"/>
      <c r="GQ224" s="49"/>
      <c r="GR224" s="49"/>
      <c r="GS224" s="49"/>
      <c r="GT224" s="49"/>
      <c r="GU224" s="49"/>
      <c r="GV224" s="49"/>
      <c r="GW224" s="49"/>
      <c r="GX224" s="49"/>
      <c r="GY224" s="49"/>
      <c r="GZ224" s="49"/>
      <c r="HA224" s="49"/>
      <c r="HB224" s="49"/>
      <c r="HC224" s="49"/>
      <c r="HD224" s="49"/>
      <c r="HE224" s="49"/>
      <c r="HF224" s="49"/>
      <c r="HG224" s="49"/>
      <c r="HH224" s="49"/>
      <c r="HI224" s="49"/>
      <c r="HJ224" s="49"/>
      <c r="HK224" s="49"/>
      <c r="HL224" s="49"/>
      <c r="HM224" s="49"/>
      <c r="HN224" s="49"/>
      <c r="HO224" s="49"/>
      <c r="HP224" s="49"/>
      <c r="HQ224" s="49"/>
      <c r="HR224" s="49"/>
      <c r="HS224" s="49"/>
      <c r="HT224" s="49"/>
      <c r="HU224" s="49"/>
      <c r="HV224" s="49"/>
      <c r="HW224" s="49"/>
      <c r="HX224" s="49"/>
      <c r="HY224" s="49"/>
      <c r="HZ224" s="49"/>
      <c r="IA224" s="49"/>
      <c r="IB224" s="49"/>
      <c r="IC224" s="49"/>
      <c r="ID224" s="49"/>
      <c r="IE224" s="49"/>
      <c r="IF224" s="49"/>
      <c r="IG224" s="49"/>
      <c r="IH224" s="49"/>
      <c r="II224" s="49"/>
      <c r="IJ224" s="49"/>
      <c r="IK224" s="49"/>
      <c r="IL224" s="49"/>
      <c r="IM224" s="49"/>
      <c r="IN224" s="49"/>
      <c r="IO224" s="49"/>
      <c r="IP224" s="49"/>
      <c r="IQ224" s="49"/>
      <c r="IR224" s="49"/>
      <c r="IS224" s="49"/>
      <c r="IT224" s="49"/>
    </row>
    <row r="225" spans="1:254" x14ac:dyDescent="0.2">
      <c r="A225" s="63"/>
      <c r="B225" s="63"/>
      <c r="C225" s="63"/>
      <c r="D225" s="63" t="s">
        <v>414</v>
      </c>
      <c r="E225" s="63"/>
      <c r="F225" s="63"/>
      <c r="G225" s="65" t="s">
        <v>80</v>
      </c>
      <c r="H225" s="56">
        <v>10000</v>
      </c>
      <c r="I225" s="56"/>
      <c r="J225" s="54" t="s">
        <v>477</v>
      </c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  <c r="AV225" s="49"/>
      <c r="AW225" s="49"/>
      <c r="AX225" s="49"/>
      <c r="AY225" s="49"/>
      <c r="AZ225" s="49"/>
      <c r="BA225" s="49"/>
      <c r="BB225" s="49"/>
      <c r="BC225" s="49"/>
      <c r="BD225" s="49"/>
      <c r="BE225" s="49"/>
      <c r="BF225" s="49"/>
      <c r="BG225" s="49"/>
      <c r="BH225" s="49"/>
      <c r="BI225" s="49"/>
      <c r="BJ225" s="49"/>
      <c r="BK225" s="49"/>
      <c r="BL225" s="49"/>
      <c r="BM225" s="49"/>
      <c r="BN225" s="49"/>
      <c r="BO225" s="49"/>
      <c r="BP225" s="49"/>
      <c r="BQ225" s="49"/>
      <c r="BR225" s="49"/>
      <c r="BS225" s="49"/>
      <c r="BT225" s="49"/>
      <c r="BU225" s="49"/>
      <c r="BV225" s="49"/>
      <c r="BW225" s="49"/>
      <c r="BX225" s="49"/>
      <c r="BY225" s="49"/>
      <c r="BZ225" s="49"/>
      <c r="CA225" s="49"/>
      <c r="CB225" s="49"/>
      <c r="CC225" s="49"/>
      <c r="CD225" s="49"/>
      <c r="CE225" s="49"/>
      <c r="CF225" s="49"/>
      <c r="CG225" s="49"/>
      <c r="CH225" s="49"/>
      <c r="CI225" s="49"/>
      <c r="CJ225" s="49"/>
      <c r="CK225" s="49"/>
      <c r="CL225" s="49"/>
      <c r="CM225" s="49"/>
      <c r="CN225" s="49"/>
      <c r="CO225" s="49"/>
      <c r="CP225" s="49"/>
      <c r="CQ225" s="49"/>
      <c r="CR225" s="49"/>
      <c r="CS225" s="49"/>
      <c r="CT225" s="49"/>
      <c r="CU225" s="49"/>
      <c r="CV225" s="49"/>
      <c r="CW225" s="49"/>
      <c r="CX225" s="49"/>
      <c r="CY225" s="49"/>
      <c r="CZ225" s="49"/>
      <c r="DA225" s="49"/>
      <c r="DB225" s="49"/>
      <c r="DC225" s="49"/>
      <c r="DD225" s="49"/>
      <c r="DE225" s="49"/>
      <c r="DF225" s="49"/>
      <c r="DG225" s="49"/>
      <c r="DH225" s="49"/>
      <c r="DI225" s="49"/>
      <c r="DJ225" s="49"/>
      <c r="DK225" s="49"/>
      <c r="DL225" s="49"/>
      <c r="DM225" s="49"/>
      <c r="DN225" s="49"/>
      <c r="DO225" s="49"/>
      <c r="DP225" s="49"/>
      <c r="DQ225" s="49"/>
      <c r="DR225" s="49"/>
      <c r="DS225" s="49"/>
      <c r="DT225" s="49"/>
      <c r="DU225" s="49"/>
      <c r="DV225" s="49"/>
      <c r="DW225" s="49"/>
      <c r="DX225" s="49"/>
      <c r="DY225" s="49"/>
      <c r="DZ225" s="49"/>
      <c r="EA225" s="49"/>
      <c r="EB225" s="49"/>
      <c r="EC225" s="49"/>
      <c r="ED225" s="49"/>
      <c r="EE225" s="49"/>
      <c r="EF225" s="49"/>
      <c r="EG225" s="49"/>
      <c r="EH225" s="49"/>
      <c r="EI225" s="49"/>
      <c r="EJ225" s="49"/>
      <c r="EK225" s="49"/>
      <c r="EL225" s="49"/>
      <c r="EM225" s="49"/>
      <c r="EN225" s="49"/>
      <c r="EO225" s="49"/>
      <c r="EP225" s="49"/>
      <c r="EQ225" s="49"/>
      <c r="ER225" s="49"/>
      <c r="ES225" s="49"/>
      <c r="ET225" s="49"/>
      <c r="EU225" s="49"/>
      <c r="EV225" s="49"/>
      <c r="EW225" s="49"/>
      <c r="EX225" s="49"/>
      <c r="EY225" s="49"/>
      <c r="EZ225" s="49"/>
      <c r="FA225" s="49"/>
      <c r="FB225" s="49"/>
      <c r="FC225" s="49"/>
      <c r="FD225" s="49"/>
      <c r="FE225" s="49"/>
      <c r="FF225" s="49"/>
      <c r="FG225" s="49"/>
      <c r="FH225" s="49"/>
      <c r="FI225" s="49"/>
      <c r="FJ225" s="49"/>
      <c r="FK225" s="49"/>
      <c r="FL225" s="49"/>
      <c r="FM225" s="49"/>
      <c r="FN225" s="49"/>
      <c r="FO225" s="49"/>
      <c r="FP225" s="49"/>
      <c r="FQ225" s="49"/>
      <c r="FR225" s="49"/>
      <c r="FS225" s="49"/>
      <c r="FT225" s="49"/>
      <c r="FU225" s="49"/>
      <c r="FV225" s="49"/>
      <c r="FW225" s="49"/>
      <c r="FX225" s="49"/>
      <c r="FY225" s="49"/>
      <c r="FZ225" s="49"/>
      <c r="GA225" s="49"/>
      <c r="GB225" s="49"/>
      <c r="GC225" s="49"/>
      <c r="GD225" s="49"/>
      <c r="GE225" s="49"/>
      <c r="GF225" s="49"/>
      <c r="GG225" s="49"/>
      <c r="GH225" s="49"/>
      <c r="GI225" s="49"/>
      <c r="GJ225" s="49"/>
      <c r="GK225" s="49"/>
      <c r="GL225" s="49"/>
      <c r="GM225" s="49"/>
      <c r="GN225" s="49"/>
      <c r="GO225" s="49"/>
      <c r="GP225" s="49"/>
      <c r="GQ225" s="49"/>
      <c r="GR225" s="49"/>
      <c r="GS225" s="49"/>
      <c r="GT225" s="49"/>
      <c r="GU225" s="49"/>
      <c r="GV225" s="49"/>
      <c r="GW225" s="49"/>
      <c r="GX225" s="49"/>
      <c r="GY225" s="49"/>
      <c r="GZ225" s="49"/>
      <c r="HA225" s="49"/>
      <c r="HB225" s="49"/>
      <c r="HC225" s="49"/>
      <c r="HD225" s="49"/>
      <c r="HE225" s="49"/>
      <c r="HF225" s="49"/>
      <c r="HG225" s="49"/>
      <c r="HH225" s="49"/>
      <c r="HI225" s="49"/>
      <c r="HJ225" s="49"/>
      <c r="HK225" s="49"/>
      <c r="HL225" s="49"/>
      <c r="HM225" s="49"/>
      <c r="HN225" s="49"/>
      <c r="HO225" s="49"/>
      <c r="HP225" s="49"/>
      <c r="HQ225" s="49"/>
      <c r="HR225" s="49"/>
      <c r="HS225" s="49"/>
      <c r="HT225" s="49"/>
      <c r="HU225" s="49"/>
      <c r="HV225" s="49"/>
      <c r="HW225" s="49"/>
      <c r="HX225" s="49"/>
      <c r="HY225" s="49"/>
      <c r="HZ225" s="49"/>
      <c r="IA225" s="49"/>
      <c r="IB225" s="49"/>
      <c r="IC225" s="49"/>
      <c r="ID225" s="49"/>
      <c r="IE225" s="49"/>
      <c r="IF225" s="49"/>
      <c r="IG225" s="49"/>
      <c r="IH225" s="49"/>
      <c r="II225" s="49"/>
      <c r="IJ225" s="49"/>
      <c r="IK225" s="49"/>
      <c r="IL225" s="49"/>
      <c r="IM225" s="49"/>
      <c r="IN225" s="49"/>
      <c r="IO225" s="49"/>
      <c r="IP225" s="49"/>
      <c r="IQ225" s="49"/>
      <c r="IR225" s="49"/>
      <c r="IS225" s="49"/>
      <c r="IT225" s="49"/>
    </row>
    <row r="226" spans="1:254" x14ac:dyDescent="0.2">
      <c r="A226" s="63"/>
      <c r="B226" s="63"/>
      <c r="C226" s="63"/>
      <c r="D226" s="63" t="s">
        <v>330</v>
      </c>
      <c r="E226" s="63"/>
      <c r="F226" s="63"/>
      <c r="G226" s="65" t="s">
        <v>80</v>
      </c>
      <c r="H226" s="56">
        <v>10000</v>
      </c>
      <c r="I226" s="56"/>
      <c r="J226" s="54" t="s">
        <v>477</v>
      </c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  <c r="AW226" s="49"/>
      <c r="AX226" s="49"/>
      <c r="AY226" s="49"/>
      <c r="AZ226" s="49"/>
      <c r="BA226" s="49"/>
      <c r="BB226" s="49"/>
      <c r="BC226" s="49"/>
      <c r="BD226" s="49"/>
      <c r="BE226" s="49"/>
      <c r="BF226" s="49"/>
      <c r="BG226" s="49"/>
      <c r="BH226" s="49"/>
      <c r="BI226" s="49"/>
      <c r="BJ226" s="49"/>
      <c r="BK226" s="49"/>
      <c r="BL226" s="49"/>
      <c r="BM226" s="49"/>
      <c r="BN226" s="49"/>
      <c r="BO226" s="49"/>
      <c r="BP226" s="49"/>
      <c r="BQ226" s="49"/>
      <c r="BR226" s="49"/>
      <c r="BS226" s="49"/>
      <c r="BT226" s="49"/>
      <c r="BU226" s="49"/>
      <c r="BV226" s="49"/>
      <c r="BW226" s="49"/>
      <c r="BX226" s="49"/>
      <c r="BY226" s="49"/>
      <c r="BZ226" s="49"/>
      <c r="CA226" s="49"/>
      <c r="CB226" s="49"/>
      <c r="CC226" s="49"/>
      <c r="CD226" s="49"/>
      <c r="CE226" s="49"/>
      <c r="CF226" s="49"/>
      <c r="CG226" s="49"/>
      <c r="CH226" s="49"/>
      <c r="CI226" s="49"/>
      <c r="CJ226" s="49"/>
      <c r="CK226" s="49"/>
      <c r="CL226" s="49"/>
      <c r="CM226" s="49"/>
      <c r="CN226" s="49"/>
      <c r="CO226" s="49"/>
      <c r="CP226" s="49"/>
      <c r="CQ226" s="49"/>
      <c r="CR226" s="49"/>
      <c r="CS226" s="49"/>
      <c r="CT226" s="49"/>
      <c r="CU226" s="49"/>
      <c r="CV226" s="49"/>
      <c r="CW226" s="49"/>
      <c r="CX226" s="49"/>
      <c r="CY226" s="49"/>
      <c r="CZ226" s="49"/>
      <c r="DA226" s="49"/>
      <c r="DB226" s="49"/>
      <c r="DC226" s="49"/>
      <c r="DD226" s="49"/>
      <c r="DE226" s="49"/>
      <c r="DF226" s="49"/>
      <c r="DG226" s="49"/>
      <c r="DH226" s="49"/>
      <c r="DI226" s="49"/>
      <c r="DJ226" s="49"/>
      <c r="DK226" s="49"/>
      <c r="DL226" s="49"/>
      <c r="DM226" s="49"/>
      <c r="DN226" s="49"/>
      <c r="DO226" s="49"/>
      <c r="DP226" s="49"/>
      <c r="DQ226" s="49"/>
      <c r="DR226" s="49"/>
      <c r="DS226" s="49"/>
      <c r="DT226" s="49"/>
      <c r="DU226" s="49"/>
      <c r="DV226" s="49"/>
      <c r="DW226" s="49"/>
      <c r="DX226" s="49"/>
      <c r="DY226" s="49"/>
      <c r="DZ226" s="49"/>
      <c r="EA226" s="49"/>
      <c r="EB226" s="49"/>
      <c r="EC226" s="49"/>
      <c r="ED226" s="49"/>
      <c r="EE226" s="49"/>
      <c r="EF226" s="49"/>
      <c r="EG226" s="49"/>
      <c r="EH226" s="49"/>
      <c r="EI226" s="49"/>
      <c r="EJ226" s="49"/>
      <c r="EK226" s="49"/>
      <c r="EL226" s="49"/>
      <c r="EM226" s="49"/>
      <c r="EN226" s="49"/>
      <c r="EO226" s="49"/>
      <c r="EP226" s="49"/>
      <c r="EQ226" s="49"/>
      <c r="ER226" s="49"/>
      <c r="ES226" s="49"/>
      <c r="ET226" s="49"/>
      <c r="EU226" s="49"/>
      <c r="EV226" s="49"/>
      <c r="EW226" s="49"/>
      <c r="EX226" s="49"/>
      <c r="EY226" s="49"/>
      <c r="EZ226" s="49"/>
      <c r="FA226" s="49"/>
      <c r="FB226" s="49"/>
      <c r="FC226" s="49"/>
      <c r="FD226" s="49"/>
      <c r="FE226" s="49"/>
      <c r="FF226" s="49"/>
      <c r="FG226" s="49"/>
      <c r="FH226" s="49"/>
      <c r="FI226" s="49"/>
      <c r="FJ226" s="49"/>
      <c r="FK226" s="49"/>
      <c r="FL226" s="49"/>
      <c r="FM226" s="49"/>
      <c r="FN226" s="49"/>
      <c r="FO226" s="49"/>
      <c r="FP226" s="49"/>
      <c r="FQ226" s="49"/>
      <c r="FR226" s="49"/>
      <c r="FS226" s="49"/>
      <c r="FT226" s="49"/>
      <c r="FU226" s="49"/>
      <c r="FV226" s="49"/>
      <c r="FW226" s="49"/>
      <c r="FX226" s="49"/>
      <c r="FY226" s="49"/>
      <c r="FZ226" s="49"/>
      <c r="GA226" s="49"/>
      <c r="GB226" s="49"/>
      <c r="GC226" s="49"/>
      <c r="GD226" s="49"/>
      <c r="GE226" s="49"/>
      <c r="GF226" s="49"/>
      <c r="GG226" s="49"/>
      <c r="GH226" s="49"/>
      <c r="GI226" s="49"/>
      <c r="GJ226" s="49"/>
      <c r="GK226" s="49"/>
      <c r="GL226" s="49"/>
      <c r="GM226" s="49"/>
      <c r="GN226" s="49"/>
      <c r="GO226" s="49"/>
      <c r="GP226" s="49"/>
      <c r="GQ226" s="49"/>
      <c r="GR226" s="49"/>
      <c r="GS226" s="49"/>
      <c r="GT226" s="49"/>
      <c r="GU226" s="49"/>
      <c r="GV226" s="49"/>
      <c r="GW226" s="49"/>
      <c r="GX226" s="49"/>
      <c r="GY226" s="49"/>
      <c r="GZ226" s="49"/>
      <c r="HA226" s="49"/>
      <c r="HB226" s="49"/>
      <c r="HC226" s="49"/>
      <c r="HD226" s="49"/>
      <c r="HE226" s="49"/>
      <c r="HF226" s="49"/>
      <c r="HG226" s="49"/>
      <c r="HH226" s="49"/>
      <c r="HI226" s="49"/>
      <c r="HJ226" s="49"/>
      <c r="HK226" s="49"/>
      <c r="HL226" s="49"/>
      <c r="HM226" s="49"/>
      <c r="HN226" s="49"/>
      <c r="HO226" s="49"/>
      <c r="HP226" s="49"/>
      <c r="HQ226" s="49"/>
      <c r="HR226" s="49"/>
      <c r="HS226" s="49"/>
      <c r="HT226" s="49"/>
      <c r="HU226" s="49"/>
      <c r="HV226" s="49"/>
      <c r="HW226" s="49"/>
      <c r="HX226" s="49"/>
      <c r="HY226" s="49"/>
      <c r="HZ226" s="49"/>
      <c r="IA226" s="49"/>
      <c r="IB226" s="49"/>
      <c r="IC226" s="49"/>
      <c r="ID226" s="49"/>
      <c r="IE226" s="49"/>
      <c r="IF226" s="49"/>
      <c r="IG226" s="49"/>
      <c r="IH226" s="49"/>
      <c r="II226" s="49"/>
      <c r="IJ226" s="49"/>
      <c r="IK226" s="49"/>
      <c r="IL226" s="49"/>
      <c r="IM226" s="49"/>
      <c r="IN226" s="49"/>
      <c r="IO226" s="49"/>
      <c r="IP226" s="49"/>
      <c r="IQ226" s="49"/>
      <c r="IR226" s="49"/>
      <c r="IS226" s="49"/>
      <c r="IT226" s="49"/>
    </row>
    <row r="227" spans="1:254" x14ac:dyDescent="0.2">
      <c r="A227" s="54"/>
      <c r="B227" s="54"/>
      <c r="C227" s="54"/>
      <c r="D227" s="54" t="s">
        <v>415</v>
      </c>
      <c r="E227" s="54"/>
      <c r="F227" s="54"/>
      <c r="G227" s="65" t="s">
        <v>80</v>
      </c>
      <c r="H227" s="56">
        <v>10000</v>
      </c>
      <c r="I227" s="56"/>
      <c r="J227" s="54" t="s">
        <v>477</v>
      </c>
    </row>
    <row r="228" spans="1:254" x14ac:dyDescent="0.2">
      <c r="A228" s="54"/>
      <c r="B228" s="54"/>
      <c r="C228" s="54"/>
      <c r="D228" s="54" t="s">
        <v>416</v>
      </c>
      <c r="E228" s="54"/>
      <c r="F228" s="54"/>
      <c r="G228" s="65" t="s">
        <v>80</v>
      </c>
      <c r="H228" s="56">
        <v>10000</v>
      </c>
      <c r="I228" s="56"/>
      <c r="J228" s="54" t="s">
        <v>477</v>
      </c>
    </row>
    <row r="229" spans="1:254" x14ac:dyDescent="0.2">
      <c r="A229" s="54"/>
      <c r="B229" s="54"/>
      <c r="C229" s="54"/>
      <c r="D229" s="54" t="s">
        <v>417</v>
      </c>
      <c r="E229" s="54"/>
      <c r="F229" s="54"/>
      <c r="G229" s="61" t="s">
        <v>86</v>
      </c>
      <c r="H229" s="56">
        <v>10000</v>
      </c>
      <c r="I229" s="56"/>
      <c r="J229" s="54" t="s">
        <v>477</v>
      </c>
    </row>
    <row r="230" spans="1:254" x14ac:dyDescent="0.2">
      <c r="A230" s="54"/>
      <c r="B230" s="54"/>
      <c r="C230" s="54"/>
      <c r="D230" s="54" t="s">
        <v>268</v>
      </c>
      <c r="E230" s="54"/>
      <c r="F230" s="54"/>
      <c r="G230" s="61" t="s">
        <v>86</v>
      </c>
      <c r="H230" s="56">
        <v>10000</v>
      </c>
      <c r="I230" s="56"/>
      <c r="J230" s="54" t="s">
        <v>477</v>
      </c>
    </row>
    <row r="231" spans="1:254" x14ac:dyDescent="0.2">
      <c r="A231" s="54"/>
      <c r="B231" s="54"/>
      <c r="C231" s="54"/>
      <c r="D231" s="54" t="s">
        <v>418</v>
      </c>
      <c r="E231" s="54"/>
      <c r="F231" s="54"/>
      <c r="G231" s="61" t="s">
        <v>86</v>
      </c>
      <c r="H231" s="56">
        <v>10000</v>
      </c>
      <c r="I231" s="56"/>
      <c r="J231" s="54" t="s">
        <v>477</v>
      </c>
    </row>
    <row r="232" spans="1:254" x14ac:dyDescent="0.2">
      <c r="A232" s="54"/>
      <c r="B232" s="54"/>
      <c r="C232" s="54"/>
      <c r="D232" s="54" t="s">
        <v>284</v>
      </c>
      <c r="E232" s="54"/>
      <c r="F232" s="54"/>
      <c r="G232" s="61" t="s">
        <v>86</v>
      </c>
      <c r="H232" s="56">
        <v>10000</v>
      </c>
      <c r="I232" s="56"/>
      <c r="J232" s="54" t="s">
        <v>477</v>
      </c>
    </row>
    <row r="233" spans="1:254" x14ac:dyDescent="0.2">
      <c r="A233" s="54"/>
      <c r="B233" s="54"/>
      <c r="C233" s="54"/>
      <c r="D233" s="54" t="s">
        <v>280</v>
      </c>
      <c r="E233" s="54"/>
      <c r="F233" s="54"/>
      <c r="G233" s="61" t="s">
        <v>86</v>
      </c>
      <c r="H233" s="56">
        <v>10000</v>
      </c>
      <c r="I233" s="56"/>
      <c r="J233" s="54" t="s">
        <v>477</v>
      </c>
    </row>
    <row r="234" spans="1:254" x14ac:dyDescent="0.2">
      <c r="A234" s="54"/>
      <c r="B234" s="54"/>
      <c r="C234" s="54"/>
      <c r="D234" s="54" t="s">
        <v>285</v>
      </c>
      <c r="E234" s="54"/>
      <c r="F234" s="54"/>
      <c r="G234" s="61" t="s">
        <v>86</v>
      </c>
      <c r="H234" s="56">
        <v>10000</v>
      </c>
      <c r="I234" s="56"/>
      <c r="J234" s="54" t="s">
        <v>477</v>
      </c>
    </row>
    <row r="235" spans="1:254" x14ac:dyDescent="0.2">
      <c r="A235" s="54"/>
      <c r="B235" s="54"/>
      <c r="C235" s="54"/>
      <c r="D235" s="54" t="s">
        <v>419</v>
      </c>
      <c r="E235" s="54"/>
      <c r="F235" s="54"/>
      <c r="G235" s="61" t="s">
        <v>86</v>
      </c>
      <c r="H235" s="56">
        <v>10000</v>
      </c>
      <c r="I235" s="56"/>
      <c r="J235" s="54" t="s">
        <v>477</v>
      </c>
    </row>
    <row r="236" spans="1:254" x14ac:dyDescent="0.2">
      <c r="A236" s="54"/>
      <c r="B236" s="54"/>
      <c r="C236" s="54"/>
      <c r="D236" s="54" t="s">
        <v>420</v>
      </c>
      <c r="E236" s="54"/>
      <c r="F236" s="54"/>
      <c r="G236" s="61" t="s">
        <v>86</v>
      </c>
      <c r="H236" s="56">
        <v>10000</v>
      </c>
      <c r="I236" s="56"/>
      <c r="J236" s="54" t="s">
        <v>477</v>
      </c>
    </row>
    <row r="237" spans="1:254" x14ac:dyDescent="0.2">
      <c r="A237" s="54"/>
      <c r="B237" s="54"/>
      <c r="C237" s="54"/>
      <c r="D237" s="54" t="s">
        <v>421</v>
      </c>
      <c r="E237" s="54"/>
      <c r="F237" s="54"/>
      <c r="G237" s="61" t="s">
        <v>86</v>
      </c>
      <c r="H237" s="56">
        <v>10000</v>
      </c>
      <c r="I237" s="56"/>
      <c r="J237" s="54" t="s">
        <v>477</v>
      </c>
    </row>
    <row r="238" spans="1:254" x14ac:dyDescent="0.2">
      <c r="A238" s="54"/>
      <c r="B238" s="54"/>
      <c r="C238" s="54"/>
      <c r="D238" s="54" t="s">
        <v>422</v>
      </c>
      <c r="E238" s="54"/>
      <c r="F238" s="54"/>
      <c r="G238" s="61" t="s">
        <v>86</v>
      </c>
      <c r="H238" s="56">
        <v>10000</v>
      </c>
      <c r="I238" s="56"/>
      <c r="J238" s="54" t="s">
        <v>477</v>
      </c>
    </row>
    <row r="239" spans="1:254" x14ac:dyDescent="0.2">
      <c r="A239" s="54"/>
      <c r="B239" s="54"/>
      <c r="C239" s="54"/>
      <c r="D239" s="54" t="s">
        <v>423</v>
      </c>
      <c r="E239" s="54"/>
      <c r="F239" s="54"/>
      <c r="G239" s="61" t="s">
        <v>89</v>
      </c>
      <c r="H239" s="56">
        <v>10000</v>
      </c>
      <c r="I239" s="56"/>
      <c r="J239" s="54" t="s">
        <v>477</v>
      </c>
    </row>
    <row r="240" spans="1:254" x14ac:dyDescent="0.2">
      <c r="A240" s="54"/>
      <c r="B240" s="54"/>
      <c r="C240" s="54"/>
      <c r="D240" s="54" t="s">
        <v>424</v>
      </c>
      <c r="E240" s="54"/>
      <c r="F240" s="54"/>
      <c r="G240" s="61" t="s">
        <v>89</v>
      </c>
      <c r="H240" s="56">
        <v>10000</v>
      </c>
      <c r="I240" s="56"/>
      <c r="J240" s="54" t="s">
        <v>477</v>
      </c>
    </row>
    <row r="241" spans="1:10" x14ac:dyDescent="0.2">
      <c r="A241" s="54"/>
      <c r="B241" s="54"/>
      <c r="C241" s="54"/>
      <c r="D241" s="54" t="s">
        <v>280</v>
      </c>
      <c r="E241" s="54"/>
      <c r="F241" s="54"/>
      <c r="G241" s="61" t="s">
        <v>89</v>
      </c>
      <c r="H241" s="56">
        <v>10000</v>
      </c>
      <c r="I241" s="56"/>
      <c r="J241" s="54" t="s">
        <v>477</v>
      </c>
    </row>
    <row r="242" spans="1:10" x14ac:dyDescent="0.2">
      <c r="A242" s="54"/>
      <c r="B242" s="54"/>
      <c r="C242" s="54"/>
      <c r="D242" s="54" t="s">
        <v>425</v>
      </c>
      <c r="E242" s="54"/>
      <c r="F242" s="54"/>
      <c r="G242" s="61" t="s">
        <v>89</v>
      </c>
      <c r="H242" s="56">
        <v>10000</v>
      </c>
      <c r="I242" s="56"/>
      <c r="J242" s="54" t="s">
        <v>477</v>
      </c>
    </row>
    <row r="243" spans="1:10" x14ac:dyDescent="0.2">
      <c r="A243" s="54"/>
      <c r="B243" s="54"/>
      <c r="C243" s="54"/>
      <c r="D243" s="54" t="s">
        <v>426</v>
      </c>
      <c r="E243" s="54"/>
      <c r="F243" s="54"/>
      <c r="G243" s="61" t="s">
        <v>89</v>
      </c>
      <c r="H243" s="56">
        <v>10000</v>
      </c>
      <c r="I243" s="56"/>
      <c r="J243" s="54" t="s">
        <v>477</v>
      </c>
    </row>
    <row r="244" spans="1:10" x14ac:dyDescent="0.2">
      <c r="A244" s="54"/>
      <c r="B244" s="54"/>
      <c r="C244" s="54"/>
      <c r="D244" s="54" t="s">
        <v>427</v>
      </c>
      <c r="E244" s="54"/>
      <c r="F244" s="54"/>
      <c r="G244" s="61" t="s">
        <v>89</v>
      </c>
      <c r="H244" s="56">
        <v>10000</v>
      </c>
      <c r="I244" s="56"/>
      <c r="J244" s="54" t="s">
        <v>477</v>
      </c>
    </row>
    <row r="245" spans="1:10" x14ac:dyDescent="0.2">
      <c r="A245" s="54"/>
      <c r="B245" s="54"/>
      <c r="C245" s="54"/>
      <c r="D245" s="54" t="s">
        <v>428</v>
      </c>
      <c r="E245" s="54"/>
      <c r="F245" s="54"/>
      <c r="G245" s="61" t="s">
        <v>89</v>
      </c>
      <c r="H245" s="56">
        <v>10000</v>
      </c>
      <c r="I245" s="56"/>
      <c r="J245" s="54" t="s">
        <v>477</v>
      </c>
    </row>
    <row r="246" spans="1:10" x14ac:dyDescent="0.2">
      <c r="A246" s="54"/>
      <c r="B246" s="54"/>
      <c r="C246" s="54"/>
      <c r="D246" s="54" t="s">
        <v>429</v>
      </c>
      <c r="E246" s="54"/>
      <c r="F246" s="54"/>
      <c r="G246" s="61" t="s">
        <v>89</v>
      </c>
      <c r="H246" s="56">
        <v>10000</v>
      </c>
      <c r="I246" s="56"/>
      <c r="J246" s="54" t="s">
        <v>477</v>
      </c>
    </row>
    <row r="247" spans="1:10" x14ac:dyDescent="0.2">
      <c r="A247" s="54"/>
      <c r="B247" s="54"/>
      <c r="C247" s="54"/>
      <c r="D247" s="54" t="s">
        <v>430</v>
      </c>
      <c r="E247" s="54"/>
      <c r="F247" s="54"/>
      <c r="G247" s="61" t="s">
        <v>43</v>
      </c>
      <c r="H247" s="56">
        <v>10000</v>
      </c>
      <c r="I247" s="56"/>
      <c r="J247" s="54" t="s">
        <v>477</v>
      </c>
    </row>
    <row r="248" spans="1:10" x14ac:dyDescent="0.2">
      <c r="A248" s="54"/>
      <c r="B248" s="54"/>
      <c r="C248" s="54"/>
      <c r="D248" s="54" t="s">
        <v>431</v>
      </c>
      <c r="E248" s="54"/>
      <c r="F248" s="54"/>
      <c r="G248" s="61" t="s">
        <v>43</v>
      </c>
      <c r="H248" s="56">
        <v>10000</v>
      </c>
      <c r="I248" s="56"/>
      <c r="J248" s="54" t="s">
        <v>477</v>
      </c>
    </row>
    <row r="249" spans="1:10" x14ac:dyDescent="0.2">
      <c r="A249" s="54"/>
      <c r="B249" s="54"/>
      <c r="C249" s="54"/>
      <c r="D249" s="54" t="s">
        <v>432</v>
      </c>
      <c r="E249" s="54"/>
      <c r="F249" s="54"/>
      <c r="G249" s="61" t="s">
        <v>43</v>
      </c>
      <c r="H249" s="56">
        <v>10000</v>
      </c>
      <c r="I249" s="56"/>
      <c r="J249" s="54" t="s">
        <v>477</v>
      </c>
    </row>
    <row r="250" spans="1:10" x14ac:dyDescent="0.2">
      <c r="A250" s="54"/>
      <c r="B250" s="54"/>
      <c r="C250" s="54"/>
      <c r="D250" s="54" t="s">
        <v>433</v>
      </c>
      <c r="E250" s="54"/>
      <c r="F250" s="54"/>
      <c r="G250" s="61" t="s">
        <v>43</v>
      </c>
      <c r="H250" s="56">
        <v>10000</v>
      </c>
      <c r="I250" s="56"/>
      <c r="J250" s="54" t="s">
        <v>477</v>
      </c>
    </row>
    <row r="251" spans="1:10" x14ac:dyDescent="0.2">
      <c r="A251" s="54"/>
      <c r="B251" s="54"/>
      <c r="C251" s="54"/>
      <c r="D251" s="54" t="s">
        <v>434</v>
      </c>
      <c r="E251" s="54"/>
      <c r="F251" s="54"/>
      <c r="G251" s="61" t="s">
        <v>43</v>
      </c>
      <c r="H251" s="56">
        <v>10000</v>
      </c>
      <c r="I251" s="56"/>
      <c r="J251" s="54" t="s">
        <v>477</v>
      </c>
    </row>
    <row r="252" spans="1:10" x14ac:dyDescent="0.2">
      <c r="A252" s="54"/>
      <c r="B252" s="54"/>
      <c r="C252" s="54"/>
      <c r="D252" s="54" t="s">
        <v>190</v>
      </c>
      <c r="E252" s="54"/>
      <c r="F252" s="54"/>
      <c r="G252" s="61" t="s">
        <v>43</v>
      </c>
      <c r="H252" s="56">
        <v>10000</v>
      </c>
      <c r="I252" s="56"/>
      <c r="J252" s="54" t="s">
        <v>477</v>
      </c>
    </row>
    <row r="253" spans="1:10" x14ac:dyDescent="0.2">
      <c r="A253" s="54"/>
      <c r="B253" s="54"/>
      <c r="C253" s="54"/>
      <c r="D253" s="54" t="s">
        <v>435</v>
      </c>
      <c r="E253" s="54"/>
      <c r="F253" s="54"/>
      <c r="G253" s="61" t="s">
        <v>43</v>
      </c>
      <c r="H253" s="56">
        <v>10000</v>
      </c>
      <c r="I253" s="56"/>
      <c r="J253" s="54" t="s">
        <v>477</v>
      </c>
    </row>
    <row r="254" spans="1:10" x14ac:dyDescent="0.2">
      <c r="A254" s="54"/>
      <c r="B254" s="54"/>
      <c r="C254" s="54"/>
      <c r="D254" s="54" t="s">
        <v>436</v>
      </c>
      <c r="E254" s="54"/>
      <c r="F254" s="54"/>
      <c r="G254" s="61" t="s">
        <v>440</v>
      </c>
      <c r="H254" s="56">
        <v>10000</v>
      </c>
      <c r="I254" s="56"/>
      <c r="J254" s="54" t="s">
        <v>477</v>
      </c>
    </row>
    <row r="255" spans="1:10" x14ac:dyDescent="0.2">
      <c r="A255" s="54"/>
      <c r="B255" s="54"/>
      <c r="C255" s="54"/>
      <c r="D255" s="54" t="s">
        <v>208</v>
      </c>
      <c r="E255" s="54"/>
      <c r="F255" s="54"/>
      <c r="G255" s="61" t="s">
        <v>440</v>
      </c>
      <c r="H255" s="56">
        <v>10000</v>
      </c>
      <c r="I255" s="56"/>
      <c r="J255" s="54" t="s">
        <v>477</v>
      </c>
    </row>
    <row r="256" spans="1:10" x14ac:dyDescent="0.2">
      <c r="A256" s="54"/>
      <c r="B256" s="54"/>
      <c r="C256" s="54"/>
      <c r="D256" s="54" t="s">
        <v>437</v>
      </c>
      <c r="E256" s="54"/>
      <c r="F256" s="54"/>
      <c r="G256" s="61" t="s">
        <v>440</v>
      </c>
      <c r="H256" s="56">
        <v>10000</v>
      </c>
      <c r="I256" s="56"/>
      <c r="J256" s="54" t="s">
        <v>477</v>
      </c>
    </row>
    <row r="257" spans="1:10" x14ac:dyDescent="0.2">
      <c r="A257" s="54"/>
      <c r="B257" s="54"/>
      <c r="C257" s="54"/>
      <c r="D257" s="54" t="s">
        <v>438</v>
      </c>
      <c r="E257" s="54"/>
      <c r="F257" s="54"/>
      <c r="G257" s="61" t="s">
        <v>440</v>
      </c>
      <c r="H257" s="56">
        <v>10000</v>
      </c>
      <c r="I257" s="56"/>
      <c r="J257" s="54" t="s">
        <v>477</v>
      </c>
    </row>
    <row r="258" spans="1:10" x14ac:dyDescent="0.2">
      <c r="A258" s="54"/>
      <c r="B258" s="54"/>
      <c r="C258" s="54"/>
      <c r="D258" s="54" t="s">
        <v>439</v>
      </c>
      <c r="E258" s="54"/>
      <c r="F258" s="54"/>
      <c r="G258" s="61" t="s">
        <v>440</v>
      </c>
      <c r="H258" s="56">
        <v>10000</v>
      </c>
      <c r="I258" s="56"/>
      <c r="J258" s="54" t="s">
        <v>477</v>
      </c>
    </row>
    <row r="259" spans="1:10" x14ac:dyDescent="0.2">
      <c r="A259" s="54"/>
      <c r="B259" s="54"/>
      <c r="C259" s="54"/>
      <c r="D259" s="54" t="s">
        <v>441</v>
      </c>
      <c r="E259" s="54"/>
      <c r="F259" s="54"/>
      <c r="G259" s="61" t="s">
        <v>446</v>
      </c>
      <c r="H259" s="56">
        <v>10000</v>
      </c>
      <c r="I259" s="56"/>
      <c r="J259" s="54" t="s">
        <v>477</v>
      </c>
    </row>
    <row r="260" spans="1:10" x14ac:dyDescent="0.2">
      <c r="A260" s="54"/>
      <c r="B260" s="54"/>
      <c r="C260" s="54"/>
      <c r="D260" s="54" t="s">
        <v>442</v>
      </c>
      <c r="E260" s="54"/>
      <c r="F260" s="54"/>
      <c r="G260" s="61" t="s">
        <v>446</v>
      </c>
      <c r="H260" s="56">
        <v>10000</v>
      </c>
      <c r="I260" s="56"/>
      <c r="J260" s="54" t="s">
        <v>477</v>
      </c>
    </row>
    <row r="261" spans="1:10" x14ac:dyDescent="0.2">
      <c r="A261" s="54"/>
      <c r="B261" s="54"/>
      <c r="C261" s="54"/>
      <c r="D261" s="54" t="s">
        <v>443</v>
      </c>
      <c r="E261" s="54"/>
      <c r="F261" s="54"/>
      <c r="G261" s="61" t="s">
        <v>446</v>
      </c>
      <c r="H261" s="56">
        <v>10000</v>
      </c>
      <c r="I261" s="56"/>
      <c r="J261" s="54" t="s">
        <v>477</v>
      </c>
    </row>
    <row r="262" spans="1:10" x14ac:dyDescent="0.2">
      <c r="A262" s="54"/>
      <c r="B262" s="54"/>
      <c r="C262" s="54"/>
      <c r="D262" s="54" t="s">
        <v>444</v>
      </c>
      <c r="E262" s="54"/>
      <c r="F262" s="54"/>
      <c r="G262" s="61" t="s">
        <v>446</v>
      </c>
      <c r="H262" s="56">
        <v>10000</v>
      </c>
      <c r="I262" s="56"/>
      <c r="J262" s="54" t="s">
        <v>477</v>
      </c>
    </row>
    <row r="263" spans="1:10" x14ac:dyDescent="0.2">
      <c r="A263" s="54"/>
      <c r="B263" s="54"/>
      <c r="C263" s="54"/>
      <c r="D263" s="54" t="s">
        <v>445</v>
      </c>
      <c r="E263" s="54"/>
      <c r="F263" s="54"/>
      <c r="G263" s="61" t="s">
        <v>446</v>
      </c>
      <c r="H263" s="56">
        <v>10000</v>
      </c>
      <c r="I263" s="56"/>
      <c r="J263" s="54" t="s">
        <v>477</v>
      </c>
    </row>
    <row r="264" spans="1:10" x14ac:dyDescent="0.2">
      <c r="A264" s="54"/>
      <c r="B264" s="54"/>
      <c r="C264" s="54"/>
      <c r="D264" s="54" t="s">
        <v>447</v>
      </c>
      <c r="E264" s="54"/>
      <c r="F264" s="54"/>
      <c r="G264" s="61" t="s">
        <v>455</v>
      </c>
      <c r="H264" s="56">
        <v>10000</v>
      </c>
      <c r="I264" s="56"/>
      <c r="J264" s="54" t="s">
        <v>477</v>
      </c>
    </row>
    <row r="265" spans="1:10" x14ac:dyDescent="0.2">
      <c r="A265" s="54"/>
      <c r="B265" s="54"/>
      <c r="C265" s="54"/>
      <c r="D265" s="54" t="s">
        <v>448</v>
      </c>
      <c r="E265" s="54"/>
      <c r="F265" s="54"/>
      <c r="G265" s="61" t="s">
        <v>455</v>
      </c>
      <c r="H265" s="56">
        <v>10000</v>
      </c>
      <c r="I265" s="56"/>
      <c r="J265" s="54" t="s">
        <v>477</v>
      </c>
    </row>
    <row r="266" spans="1:10" x14ac:dyDescent="0.2">
      <c r="A266" s="54"/>
      <c r="B266" s="54"/>
      <c r="C266" s="54"/>
      <c r="D266" s="54" t="s">
        <v>449</v>
      </c>
      <c r="E266" s="54"/>
      <c r="F266" s="54"/>
      <c r="G266" s="61" t="s">
        <v>455</v>
      </c>
      <c r="H266" s="56">
        <v>10000</v>
      </c>
      <c r="I266" s="56"/>
      <c r="J266" s="54" t="s">
        <v>477</v>
      </c>
    </row>
    <row r="267" spans="1:10" x14ac:dyDescent="0.2">
      <c r="A267" s="54"/>
      <c r="B267" s="54"/>
      <c r="C267" s="54"/>
      <c r="D267" s="54" t="s">
        <v>450</v>
      </c>
      <c r="E267" s="54"/>
      <c r="F267" s="54"/>
      <c r="G267" s="61" t="s">
        <v>455</v>
      </c>
      <c r="H267" s="56">
        <v>10000</v>
      </c>
      <c r="I267" s="56"/>
      <c r="J267" s="54" t="s">
        <v>477</v>
      </c>
    </row>
    <row r="268" spans="1:10" x14ac:dyDescent="0.2">
      <c r="A268" s="54"/>
      <c r="B268" s="54"/>
      <c r="C268" s="54"/>
      <c r="D268" s="54" t="s">
        <v>451</v>
      </c>
      <c r="E268" s="54"/>
      <c r="F268" s="54"/>
      <c r="G268" s="61" t="s">
        <v>455</v>
      </c>
      <c r="H268" s="56">
        <v>10000</v>
      </c>
      <c r="I268" s="56"/>
      <c r="J268" s="54" t="s">
        <v>477</v>
      </c>
    </row>
    <row r="269" spans="1:10" x14ac:dyDescent="0.2">
      <c r="A269" s="54"/>
      <c r="B269" s="54"/>
      <c r="C269" s="54"/>
      <c r="D269" s="54" t="s">
        <v>229</v>
      </c>
      <c r="E269" s="54"/>
      <c r="F269" s="54"/>
      <c r="G269" s="61" t="s">
        <v>455</v>
      </c>
      <c r="H269" s="56">
        <v>10000</v>
      </c>
      <c r="I269" s="56"/>
      <c r="J269" s="54" t="s">
        <v>477</v>
      </c>
    </row>
    <row r="270" spans="1:10" x14ac:dyDescent="0.2">
      <c r="A270" s="54"/>
      <c r="B270" s="54"/>
      <c r="C270" s="54"/>
      <c r="D270" s="54" t="s">
        <v>452</v>
      </c>
      <c r="E270" s="54"/>
      <c r="F270" s="54"/>
      <c r="G270" s="61" t="s">
        <v>455</v>
      </c>
      <c r="H270" s="56">
        <v>10000</v>
      </c>
      <c r="I270" s="56"/>
      <c r="J270" s="54" t="s">
        <v>477</v>
      </c>
    </row>
    <row r="271" spans="1:10" x14ac:dyDescent="0.2">
      <c r="A271" s="54"/>
      <c r="B271" s="54"/>
      <c r="C271" s="54"/>
      <c r="D271" s="54" t="s">
        <v>453</v>
      </c>
      <c r="E271" s="54"/>
      <c r="F271" s="54"/>
      <c r="G271" s="61" t="s">
        <v>455</v>
      </c>
      <c r="H271" s="56">
        <v>10000</v>
      </c>
      <c r="I271" s="56"/>
      <c r="J271" s="54" t="s">
        <v>477</v>
      </c>
    </row>
    <row r="272" spans="1:10" x14ac:dyDescent="0.2">
      <c r="A272" s="54"/>
      <c r="B272" s="54"/>
      <c r="C272" s="54"/>
      <c r="D272" s="54" t="s">
        <v>454</v>
      </c>
      <c r="E272" s="54"/>
      <c r="F272" s="54"/>
      <c r="G272" s="61" t="s">
        <v>455</v>
      </c>
      <c r="H272" s="56">
        <v>10000</v>
      </c>
      <c r="I272" s="56"/>
      <c r="J272" s="54" t="s">
        <v>477</v>
      </c>
    </row>
    <row r="273" spans="1:10" x14ac:dyDescent="0.2">
      <c r="A273" s="54"/>
      <c r="B273" s="54"/>
      <c r="C273" s="54"/>
      <c r="D273" s="54" t="s">
        <v>326</v>
      </c>
      <c r="E273" s="54"/>
      <c r="F273" s="54"/>
      <c r="G273" s="61" t="s">
        <v>459</v>
      </c>
      <c r="H273" s="56">
        <v>10000</v>
      </c>
      <c r="I273" s="56"/>
      <c r="J273" s="54" t="s">
        <v>477</v>
      </c>
    </row>
    <row r="274" spans="1:10" x14ac:dyDescent="0.2">
      <c r="A274" s="54"/>
      <c r="B274" s="54"/>
      <c r="C274" s="54"/>
      <c r="D274" s="54" t="s">
        <v>456</v>
      </c>
      <c r="E274" s="54"/>
      <c r="F274" s="54"/>
      <c r="G274" s="61" t="s">
        <v>459</v>
      </c>
      <c r="H274" s="56">
        <v>10000</v>
      </c>
      <c r="I274" s="56"/>
      <c r="J274" s="54" t="s">
        <v>477</v>
      </c>
    </row>
    <row r="275" spans="1:10" x14ac:dyDescent="0.2">
      <c r="A275" s="54"/>
      <c r="B275" s="54"/>
      <c r="C275" s="54"/>
      <c r="D275" s="54" t="s">
        <v>261</v>
      </c>
      <c r="E275" s="54"/>
      <c r="F275" s="54"/>
      <c r="G275" s="61" t="s">
        <v>459</v>
      </c>
      <c r="H275" s="56">
        <v>10000</v>
      </c>
      <c r="I275" s="56"/>
      <c r="J275" s="54" t="s">
        <v>477</v>
      </c>
    </row>
    <row r="276" spans="1:10" x14ac:dyDescent="0.2">
      <c r="A276" s="54"/>
      <c r="B276" s="54"/>
      <c r="C276" s="54"/>
      <c r="D276" s="54" t="s">
        <v>457</v>
      </c>
      <c r="E276" s="54"/>
      <c r="F276" s="54"/>
      <c r="G276" s="61" t="s">
        <v>459</v>
      </c>
      <c r="H276" s="56">
        <v>10000</v>
      </c>
      <c r="I276" s="56"/>
      <c r="J276" s="54" t="s">
        <v>477</v>
      </c>
    </row>
    <row r="277" spans="1:10" x14ac:dyDescent="0.2">
      <c r="A277" s="54"/>
      <c r="B277" s="54"/>
      <c r="C277" s="54"/>
      <c r="D277" s="54" t="s">
        <v>458</v>
      </c>
      <c r="E277" s="54"/>
      <c r="F277" s="54"/>
      <c r="G277" s="61" t="s">
        <v>459</v>
      </c>
      <c r="H277" s="56">
        <v>10000</v>
      </c>
      <c r="I277" s="56"/>
      <c r="J277" s="54" t="s">
        <v>477</v>
      </c>
    </row>
    <row r="278" spans="1:10" x14ac:dyDescent="0.2">
      <c r="A278" s="54"/>
      <c r="B278" s="54"/>
      <c r="C278" s="54"/>
      <c r="D278" s="54" t="s">
        <v>460</v>
      </c>
      <c r="E278" s="54"/>
      <c r="F278" s="54"/>
      <c r="G278" s="61" t="s">
        <v>41</v>
      </c>
      <c r="H278" s="56">
        <v>10000</v>
      </c>
      <c r="I278" s="56"/>
      <c r="J278" s="54" t="s">
        <v>477</v>
      </c>
    </row>
    <row r="279" spans="1:10" x14ac:dyDescent="0.2">
      <c r="A279" s="54"/>
      <c r="B279" s="54"/>
      <c r="C279" s="54"/>
      <c r="D279" s="54" t="s">
        <v>461</v>
      </c>
      <c r="E279" s="54"/>
      <c r="F279" s="54"/>
      <c r="G279" s="61" t="s">
        <v>41</v>
      </c>
      <c r="H279" s="56">
        <v>10000</v>
      </c>
      <c r="I279" s="56"/>
      <c r="J279" s="54" t="s">
        <v>477</v>
      </c>
    </row>
    <row r="280" spans="1:10" x14ac:dyDescent="0.2">
      <c r="A280" s="54"/>
      <c r="B280" s="54"/>
      <c r="C280" s="54"/>
      <c r="D280" s="54" t="s">
        <v>462</v>
      </c>
      <c r="E280" s="54"/>
      <c r="F280" s="54"/>
      <c r="G280" s="61" t="s">
        <v>41</v>
      </c>
      <c r="H280" s="56">
        <v>10000</v>
      </c>
      <c r="I280" s="56"/>
      <c r="J280" s="54" t="s">
        <v>477</v>
      </c>
    </row>
    <row r="281" spans="1:10" x14ac:dyDescent="0.2">
      <c r="A281" s="54"/>
      <c r="B281" s="54"/>
      <c r="C281" s="54"/>
      <c r="D281" s="54" t="s">
        <v>463</v>
      </c>
      <c r="E281" s="54"/>
      <c r="F281" s="54"/>
      <c r="G281" s="61" t="s">
        <v>41</v>
      </c>
      <c r="H281" s="56">
        <v>10000</v>
      </c>
      <c r="I281" s="56"/>
      <c r="J281" s="54" t="s">
        <v>477</v>
      </c>
    </row>
    <row r="282" spans="1:10" x14ac:dyDescent="0.2">
      <c r="A282" s="54"/>
      <c r="B282" s="54"/>
      <c r="C282" s="54"/>
      <c r="D282" s="54" t="s">
        <v>464</v>
      </c>
      <c r="E282" s="54"/>
      <c r="F282" s="54"/>
      <c r="G282" s="61" t="s">
        <v>41</v>
      </c>
      <c r="H282" s="56">
        <v>10000</v>
      </c>
      <c r="I282" s="56"/>
      <c r="J282" s="54" t="s">
        <v>477</v>
      </c>
    </row>
    <row r="283" spans="1:10" x14ac:dyDescent="0.2">
      <c r="A283" s="54"/>
      <c r="B283" s="54"/>
      <c r="C283" s="54"/>
      <c r="D283" s="54" t="s">
        <v>465</v>
      </c>
      <c r="E283" s="54"/>
      <c r="F283" s="54"/>
      <c r="G283" s="61" t="s">
        <v>469</v>
      </c>
      <c r="H283" s="56">
        <v>10000</v>
      </c>
      <c r="I283" s="56"/>
      <c r="J283" s="54" t="s">
        <v>477</v>
      </c>
    </row>
    <row r="284" spans="1:10" x14ac:dyDescent="0.2">
      <c r="A284" s="54"/>
      <c r="B284" s="54"/>
      <c r="C284" s="54"/>
      <c r="D284" s="54" t="s">
        <v>466</v>
      </c>
      <c r="E284" s="54"/>
      <c r="F284" s="54"/>
      <c r="G284" s="61" t="s">
        <v>469</v>
      </c>
      <c r="H284" s="56">
        <v>10000</v>
      </c>
      <c r="I284" s="56"/>
      <c r="J284" s="54" t="s">
        <v>477</v>
      </c>
    </row>
    <row r="285" spans="1:10" x14ac:dyDescent="0.2">
      <c r="A285" s="54"/>
      <c r="B285" s="54"/>
      <c r="C285" s="54"/>
      <c r="D285" s="54" t="s">
        <v>467</v>
      </c>
      <c r="E285" s="54"/>
      <c r="F285" s="54"/>
      <c r="G285" s="61" t="s">
        <v>469</v>
      </c>
      <c r="H285" s="56">
        <v>10000</v>
      </c>
      <c r="I285" s="56"/>
      <c r="J285" s="54" t="s">
        <v>477</v>
      </c>
    </row>
    <row r="286" spans="1:10" x14ac:dyDescent="0.2">
      <c r="A286" s="54"/>
      <c r="B286" s="54"/>
      <c r="C286" s="54"/>
      <c r="D286" s="54" t="s">
        <v>229</v>
      </c>
      <c r="E286" s="54"/>
      <c r="F286" s="54"/>
      <c r="G286" s="61" t="s">
        <v>469</v>
      </c>
      <c r="H286" s="56">
        <v>10000</v>
      </c>
      <c r="I286" s="56"/>
      <c r="J286" s="54" t="s">
        <v>477</v>
      </c>
    </row>
    <row r="287" spans="1:10" x14ac:dyDescent="0.2">
      <c r="A287" s="54"/>
      <c r="B287" s="54"/>
      <c r="C287" s="54"/>
      <c r="D287" s="54" t="s">
        <v>468</v>
      </c>
      <c r="E287" s="54"/>
      <c r="F287" s="54"/>
      <c r="G287" s="61" t="s">
        <v>469</v>
      </c>
      <c r="H287" s="56">
        <v>10000</v>
      </c>
      <c r="I287" s="56"/>
      <c r="J287" s="54" t="s">
        <v>477</v>
      </c>
    </row>
    <row r="288" spans="1:10" ht="15" x14ac:dyDescent="0.25">
      <c r="A288" s="67"/>
      <c r="B288" s="68"/>
      <c r="C288" s="68"/>
      <c r="D288" s="92" t="s">
        <v>480</v>
      </c>
      <c r="E288" s="92"/>
      <c r="F288" s="92"/>
      <c r="G288" s="92"/>
      <c r="H288" s="92"/>
      <c r="I288" s="46">
        <f>SUM(H5:H287)</f>
        <v>2830000</v>
      </c>
      <c r="J288" s="54"/>
    </row>
    <row r="289" spans="1:10" x14ac:dyDescent="0.2">
      <c r="A289" s="54">
        <v>3</v>
      </c>
      <c r="B289" s="54" t="s">
        <v>470</v>
      </c>
      <c r="C289" s="54"/>
      <c r="D289" s="54" t="s">
        <v>471</v>
      </c>
      <c r="E289" s="54"/>
      <c r="F289" s="54"/>
      <c r="G289" s="61" t="s">
        <v>473</v>
      </c>
      <c r="H289" s="64">
        <v>1650000</v>
      </c>
      <c r="I289" s="64"/>
      <c r="J289" s="54" t="s">
        <v>476</v>
      </c>
    </row>
    <row r="290" spans="1:10" x14ac:dyDescent="0.2">
      <c r="A290" s="54"/>
      <c r="B290" s="54"/>
      <c r="C290" s="54"/>
      <c r="D290" s="54" t="s">
        <v>471</v>
      </c>
      <c r="E290" s="54"/>
      <c r="F290" s="54"/>
      <c r="G290" s="61" t="s">
        <v>474</v>
      </c>
      <c r="H290" s="64">
        <v>1650000</v>
      </c>
      <c r="I290" s="64"/>
      <c r="J290" s="54" t="s">
        <v>476</v>
      </c>
    </row>
    <row r="291" spans="1:10" x14ac:dyDescent="0.2">
      <c r="A291" s="54"/>
      <c r="B291" s="54"/>
      <c r="C291" s="54"/>
      <c r="D291" s="54" t="s">
        <v>471</v>
      </c>
      <c r="E291" s="54"/>
      <c r="F291" s="54"/>
      <c r="G291" s="61" t="s">
        <v>475</v>
      </c>
      <c r="H291" s="64">
        <v>1650000</v>
      </c>
      <c r="I291" s="64"/>
      <c r="J291" s="54" t="s">
        <v>476</v>
      </c>
    </row>
    <row r="292" spans="1:10" ht="15" x14ac:dyDescent="0.25">
      <c r="A292" s="54"/>
      <c r="B292" s="54"/>
      <c r="C292" s="54"/>
      <c r="D292" s="93" t="s">
        <v>481</v>
      </c>
      <c r="E292" s="94"/>
      <c r="F292" s="94"/>
      <c r="G292" s="94"/>
      <c r="H292" s="95"/>
      <c r="I292" s="46">
        <f>SUM(H289:H291)</f>
        <v>4950000</v>
      </c>
      <c r="J292" s="54"/>
    </row>
  </sheetData>
  <mergeCells count="11">
    <mergeCell ref="A1:D1"/>
    <mergeCell ref="A3:A4"/>
    <mergeCell ref="B3:B4"/>
    <mergeCell ref="C3:C4"/>
    <mergeCell ref="D3:D4"/>
    <mergeCell ref="D288:H288"/>
    <mergeCell ref="D292:H292"/>
    <mergeCell ref="H3:H4"/>
    <mergeCell ref="I3:I4"/>
    <mergeCell ref="J3:J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="80" zoomScaleNormal="80" workbookViewId="0">
      <selection activeCell="E16" sqref="E16"/>
    </sheetView>
  </sheetViews>
  <sheetFormatPr defaultRowHeight="14.25" x14ac:dyDescent="0.2"/>
  <cols>
    <col min="1" max="1" width="4.140625" style="10" bestFit="1" customWidth="1"/>
    <col min="2" max="2" width="23.5703125" style="10" customWidth="1"/>
    <col min="3" max="3" width="33.85546875" style="10" bestFit="1" customWidth="1"/>
    <col min="4" max="4" width="59.140625" style="10" bestFit="1" customWidth="1"/>
    <col min="5" max="5" width="17.140625" style="10" bestFit="1" customWidth="1"/>
    <col min="6" max="6" width="10.42578125" style="10" customWidth="1"/>
    <col min="7" max="7" width="12.7109375" style="10" bestFit="1" customWidth="1"/>
    <col min="8" max="8" width="14.5703125" style="10" bestFit="1" customWidth="1"/>
    <col min="9" max="16384" width="9.140625" style="10"/>
  </cols>
  <sheetData>
    <row r="1" spans="1:9" ht="15" x14ac:dyDescent="0.25">
      <c r="A1" s="86" t="s">
        <v>177</v>
      </c>
      <c r="B1" s="86"/>
      <c r="C1" s="86"/>
      <c r="D1" s="86"/>
      <c r="E1" s="86"/>
      <c r="F1" s="86"/>
      <c r="G1" s="86"/>
      <c r="H1" s="86"/>
      <c r="I1" s="86"/>
    </row>
    <row r="2" spans="1:9" s="13" customFormat="1" ht="28.5" x14ac:dyDescent="0.25">
      <c r="A2" s="41" t="s">
        <v>0</v>
      </c>
      <c r="B2" s="40" t="s">
        <v>178</v>
      </c>
      <c r="C2" s="40" t="s">
        <v>179</v>
      </c>
      <c r="D2" s="41" t="s">
        <v>6</v>
      </c>
      <c r="E2" s="41" t="s">
        <v>180</v>
      </c>
      <c r="F2" s="40" t="s">
        <v>184</v>
      </c>
      <c r="G2" s="41" t="s">
        <v>181</v>
      </c>
      <c r="H2" s="41" t="s">
        <v>11</v>
      </c>
    </row>
    <row r="3" spans="1:9" x14ac:dyDescent="0.2">
      <c r="A3" s="42">
        <v>4</v>
      </c>
      <c r="B3" s="42" t="s">
        <v>187</v>
      </c>
      <c r="C3" s="42" t="s">
        <v>183</v>
      </c>
      <c r="D3" s="42" t="s">
        <v>182</v>
      </c>
      <c r="E3" s="42" t="s">
        <v>484</v>
      </c>
      <c r="F3" s="42">
        <v>3</v>
      </c>
      <c r="G3" s="43">
        <v>800000</v>
      </c>
      <c r="H3" s="43">
        <f>F3*G3</f>
        <v>2400000</v>
      </c>
    </row>
    <row r="4" spans="1:9" x14ac:dyDescent="0.2">
      <c r="B4" s="42" t="s">
        <v>187</v>
      </c>
      <c r="C4" s="42" t="s">
        <v>185</v>
      </c>
      <c r="D4" s="42" t="s">
        <v>186</v>
      </c>
      <c r="E4" s="42" t="s">
        <v>484</v>
      </c>
      <c r="F4" s="44">
        <v>3</v>
      </c>
      <c r="G4" s="71">
        <v>715000</v>
      </c>
      <c r="H4" s="72">
        <f>G4*F4</f>
        <v>2145000</v>
      </c>
    </row>
    <row r="5" spans="1:9" ht="15" x14ac:dyDescent="0.25">
      <c r="H5" s="45">
        <f>SUM(H3:H4)</f>
        <v>4545000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abSelected="1" workbookViewId="0">
      <selection activeCell="E13" sqref="E13"/>
    </sheetView>
  </sheetViews>
  <sheetFormatPr defaultRowHeight="14.25" x14ac:dyDescent="0.2"/>
  <cols>
    <col min="1" max="1" width="9.140625" style="10"/>
    <col min="2" max="2" width="4.140625" style="10" bestFit="1" customWidth="1"/>
    <col min="3" max="3" width="23.140625" style="10" bestFit="1" customWidth="1"/>
    <col min="4" max="4" width="14.42578125" style="10" customWidth="1"/>
    <col min="5" max="16384" width="9.140625" style="10"/>
  </cols>
  <sheetData>
    <row r="3" spans="2:4" ht="15" x14ac:dyDescent="0.25">
      <c r="B3" s="102" t="s">
        <v>478</v>
      </c>
      <c r="C3" s="102"/>
      <c r="D3" s="102"/>
    </row>
    <row r="4" spans="2:4" s="66" customFormat="1" ht="15" x14ac:dyDescent="0.25">
      <c r="B4" s="69" t="s">
        <v>0</v>
      </c>
      <c r="C4" s="69" t="s">
        <v>178</v>
      </c>
      <c r="D4" s="69" t="s">
        <v>479</v>
      </c>
    </row>
    <row r="5" spans="2:4" x14ac:dyDescent="0.2">
      <c r="B5" s="42">
        <v>1</v>
      </c>
      <c r="C5" s="42" t="s">
        <v>482</v>
      </c>
      <c r="D5" s="43">
        <f>'MMT NAMA TOKO'!M176</f>
        <v>14222375</v>
      </c>
    </row>
    <row r="6" spans="2:4" x14ac:dyDescent="0.2">
      <c r="B6" s="42">
        <v>2</v>
      </c>
      <c r="C6" s="42" t="s">
        <v>477</v>
      </c>
      <c r="D6" s="43">
        <f>'PNT&amp;TANGGA'!I288</f>
        <v>2830000</v>
      </c>
    </row>
    <row r="7" spans="2:4" x14ac:dyDescent="0.2">
      <c r="B7" s="42">
        <v>3</v>
      </c>
      <c r="C7" s="42" t="s">
        <v>471</v>
      </c>
      <c r="D7" s="43">
        <f>'PNT&amp;TANGGA'!I292</f>
        <v>4950000</v>
      </c>
    </row>
    <row r="8" spans="2:4" x14ac:dyDescent="0.2">
      <c r="B8" s="42">
        <v>4</v>
      </c>
      <c r="C8" s="42" t="s">
        <v>187</v>
      </c>
      <c r="D8" s="43">
        <f>GONDOLA!H5</f>
        <v>4545000</v>
      </c>
    </row>
    <row r="9" spans="2:4" ht="15" x14ac:dyDescent="0.25">
      <c r="B9" s="103" t="s">
        <v>483</v>
      </c>
      <c r="C9" s="103"/>
      <c r="D9" s="70">
        <f>SUM(D5:D8)</f>
        <v>26547375</v>
      </c>
    </row>
    <row r="13" spans="2:4" x14ac:dyDescent="0.2">
      <c r="D13" s="80"/>
    </row>
    <row r="18" spans="4:4" x14ac:dyDescent="0.2">
      <c r="D18" s="81"/>
    </row>
  </sheetData>
  <mergeCells count="2">
    <mergeCell ref="B3:D3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MMT NAMA TOKO</vt:lpstr>
      <vt:lpstr>PNT&amp;TANGGA</vt:lpstr>
      <vt:lpstr>GONDOLA</vt:lpstr>
      <vt:lpstr>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2019-12-26T08:09:39Z</dcterms:created>
  <dcterms:modified xsi:type="dcterms:W3CDTF">2019-12-30T06:54:24Z</dcterms:modified>
</cp:coreProperties>
</file>