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0" i="1" l="1"/>
  <c r="H4" i="1"/>
  <c r="H5" i="1"/>
  <c r="H6" i="1"/>
  <c r="H7" i="1"/>
  <c r="H8" i="1"/>
  <c r="H9" i="1"/>
  <c r="H3" i="1"/>
  <c r="F10" i="1" l="1"/>
  <c r="E10" i="1"/>
  <c r="I9" i="1"/>
  <c r="I8" i="1"/>
  <c r="I7" i="1"/>
  <c r="I6" i="1"/>
  <c r="I5" i="1"/>
  <c r="I4" i="1"/>
  <c r="H10" i="1"/>
  <c r="I10" i="1" s="1"/>
  <c r="I3" i="1" l="1"/>
</calcChain>
</file>

<file path=xl/sharedStrings.xml><?xml version="1.0" encoding="utf-8"?>
<sst xmlns="http://schemas.openxmlformats.org/spreadsheetml/2006/main" count="26" uniqueCount="26">
  <si>
    <t>KODEPROD</t>
  </si>
  <si>
    <t>CUSTID</t>
  </si>
  <si>
    <t>NAMALANG</t>
  </si>
  <si>
    <t>ttl</t>
  </si>
  <si>
    <t>av</t>
  </si>
  <si>
    <t>ADD DISC</t>
  </si>
  <si>
    <t>SUTCN</t>
  </si>
  <si>
    <t>92119</t>
  </si>
  <si>
    <t>PT.ADAPERKASASAHITAGUNA-SB</t>
  </si>
  <si>
    <t>92124</t>
  </si>
  <si>
    <t>PT.ADAPERKASASAHITAGUNA-MJ</t>
  </si>
  <si>
    <t>92126</t>
  </si>
  <si>
    <t>PT.ADAPERKASASAHITAGUNA-SL</t>
  </si>
  <si>
    <t>92128</t>
  </si>
  <si>
    <t>PT.ADAPERKASASAHITAGUNA-FT</t>
  </si>
  <si>
    <t>906623</t>
  </si>
  <si>
    <t>PASAR SWALAYAN ADA PATI</t>
  </si>
  <si>
    <t>911541</t>
  </si>
  <si>
    <t>PASAR SWALAYAN ADA KUDUS</t>
  </si>
  <si>
    <t>1021497</t>
  </si>
  <si>
    <t>GAYA FUTURE KEDUNGMUNDU</t>
  </si>
  <si>
    <t xml:space="preserve">SUTCN </t>
  </si>
  <si>
    <t>1910</t>
  </si>
  <si>
    <t>DAFTAR TOKO TAMBAHAN DISC TCA65 JANUARI 2020</t>
  </si>
  <si>
    <t>1911</t>
  </si>
  <si>
    <t>1912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</si>
</sst>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/>
    <xf numFmtId="0" fontId="0" fillId="0" borderId="0" xfId="0" applyAlignment="1">
      <alignment vertical="center"/>
    </xf>
    <xf numFmtId="164" fontId="3" fillId="0" borderId="0" xfId="1" applyNumberFormat="1" applyFont="1" applyAlignment="1" applyProtection="1"/>
    <xf numFmtId="0" fontId="3" fillId="0" borderId="1" xfId="0" applyFont="1" applyBorder="1" applyAlignment="1"/>
    <xf numFmtId="164" fontId="3" fillId="0" borderId="2" xfId="1" applyNumberFormat="1" applyFont="1" applyBorder="1" applyAlignment="1" applyProtection="1"/>
    <xf numFmtId="164" fontId="3" fillId="0" borderId="1" xfId="1" applyNumberFormat="1" applyFont="1" applyBorder="1" applyAlignment="1" applyProtection="1"/>
    <xf numFmtId="164" fontId="3" fillId="0" borderId="1" xfId="1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/>
    <xf numFmtId="164" fontId="3" fillId="2" borderId="2" xfId="1" applyNumberFormat="1" applyFont="1" applyFill="1" applyBorder="1" applyAlignment="1" applyProtection="1"/>
    <xf numFmtId="164" fontId="4" fillId="2" borderId="1" xfId="1" applyNumberFormat="1" applyFont="1" applyFill="1" applyBorder="1" applyAlignment="1" applyProtection="1"/>
    <xf numFmtId="9" fontId="3" fillId="2" borderId="1" xfId="0" applyNumberFormat="1" applyFont="1" applyFill="1" applyBorder="1" applyAlignment="1"/>
    <xf numFmtId="0" fontId="3" fillId="2" borderId="0" xfId="0" applyFont="1" applyFill="1" applyAlignment="1"/>
    <xf numFmtId="0" fontId="5" fillId="0" borderId="1" xfId="0" quotePrefix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1" fontId="3" fillId="0" borderId="3" xfId="2" applyFont="1" applyBorder="1" applyAlignment="1" applyProtection="1">
      <protection locked="0"/>
    </xf>
    <xf numFmtId="164" fontId="3" fillId="0" borderId="2" xfId="1" quotePrefix="1" applyNumberFormat="1" applyFont="1" applyBorder="1" applyAlignment="1" applyProtection="1">
      <alignment horizontal="center" vertical="center"/>
    </xf>
    <xf numFmtId="41" fontId="1" fillId="0" borderId="2" xfId="2" applyBorder="1" applyProtection="1">
      <protection locked="0"/>
    </xf>
    <xf numFmtId="41" fontId="0" fillId="0" borderId="1" xfId="2" applyFont="1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tabSelected="1" zoomScaleNormal="100" workbookViewId="0">
      <selection activeCell="H17" sqref="H17"/>
    </sheetView>
  </sheetViews>
  <sheetFormatPr defaultColWidth="9" defaultRowHeight="15" x14ac:dyDescent="0.25"/>
  <cols>
    <col min="1" max="1" width="3.42578125" style="2" customWidth="1"/>
    <col min="2" max="2" width="11.7109375" style="2" customWidth="1"/>
    <col min="3" max="3" width="7.28515625" style="2" customWidth="1"/>
    <col min="4" max="4" width="31.140625" style="2" customWidth="1"/>
    <col min="5" max="5" width="15.28515625" style="3" customWidth="1"/>
    <col min="6" max="7" width="15.7109375" style="3" customWidth="1"/>
    <col min="8" max="9" width="15.28515625" style="3" customWidth="1"/>
    <col min="10" max="10" width="10.7109375" style="2" customWidth="1"/>
    <col min="11" max="256" width="9.140625" style="2" customWidth="1"/>
    <col min="257" max="16384" width="9" style="2"/>
  </cols>
  <sheetData>
    <row r="1" spans="2:10" x14ac:dyDescent="0.25">
      <c r="B1" s="1" t="s">
        <v>23</v>
      </c>
    </row>
    <row r="2" spans="2:10" x14ac:dyDescent="0.25">
      <c r="B2" s="4" t="s">
        <v>0</v>
      </c>
      <c r="C2" s="4" t="s">
        <v>1</v>
      </c>
      <c r="D2" s="4" t="s">
        <v>2</v>
      </c>
      <c r="E2" s="16" t="s">
        <v>22</v>
      </c>
      <c r="F2" s="16" t="s">
        <v>24</v>
      </c>
      <c r="G2" s="16" t="s">
        <v>25</v>
      </c>
      <c r="H2" s="5" t="s">
        <v>3</v>
      </c>
      <c r="I2" s="6" t="s">
        <v>4</v>
      </c>
      <c r="J2" s="7" t="s">
        <v>5</v>
      </c>
    </row>
    <row r="3" spans="2:10" s="12" customFormat="1" x14ac:dyDescent="0.25">
      <c r="B3" s="8" t="s">
        <v>6</v>
      </c>
      <c r="C3" s="8" t="s">
        <v>7</v>
      </c>
      <c r="D3" s="8" t="s">
        <v>8</v>
      </c>
      <c r="E3" s="17">
        <v>63360000</v>
      </c>
      <c r="F3" s="18">
        <v>55440000</v>
      </c>
      <c r="G3" s="18">
        <v>95040000</v>
      </c>
      <c r="H3" s="9">
        <f>E3+F3+G3</f>
        <v>213840000</v>
      </c>
      <c r="I3" s="10">
        <f t="shared" ref="I3:I10" si="0">H3/3</f>
        <v>71280000</v>
      </c>
      <c r="J3" s="11">
        <v>0.02</v>
      </c>
    </row>
    <row r="4" spans="2:10" x14ac:dyDescent="0.25">
      <c r="B4" s="4"/>
      <c r="C4" s="4" t="s">
        <v>9</v>
      </c>
      <c r="D4" s="4" t="s">
        <v>10</v>
      </c>
      <c r="E4" s="17">
        <v>35637800</v>
      </c>
      <c r="F4" s="18">
        <v>23760000</v>
      </c>
      <c r="G4" s="18">
        <v>55440000</v>
      </c>
      <c r="H4" s="9">
        <f t="shared" ref="H4:H9" si="1">E4+F4+G4</f>
        <v>114837800</v>
      </c>
      <c r="I4" s="10">
        <f t="shared" si="0"/>
        <v>38279266.666666664</v>
      </c>
      <c r="J4" s="11">
        <v>0.02</v>
      </c>
    </row>
    <row r="5" spans="2:10" x14ac:dyDescent="0.25">
      <c r="B5" s="4"/>
      <c r="C5" s="4" t="s">
        <v>11</v>
      </c>
      <c r="D5" s="4" t="s">
        <v>12</v>
      </c>
      <c r="E5" s="17">
        <v>39600000</v>
      </c>
      <c r="F5" s="18">
        <v>23760000</v>
      </c>
      <c r="G5" s="18">
        <v>49183200</v>
      </c>
      <c r="H5" s="9">
        <f t="shared" si="1"/>
        <v>112543200</v>
      </c>
      <c r="I5" s="10">
        <f t="shared" si="0"/>
        <v>37514400</v>
      </c>
      <c r="J5" s="11">
        <v>0.02</v>
      </c>
    </row>
    <row r="6" spans="2:10" x14ac:dyDescent="0.25">
      <c r="B6" s="4"/>
      <c r="C6" s="4" t="s">
        <v>13</v>
      </c>
      <c r="D6" s="4" t="s">
        <v>14</v>
      </c>
      <c r="E6" s="17">
        <v>23760000</v>
      </c>
      <c r="F6" s="18">
        <v>23760000</v>
      </c>
      <c r="G6" s="18">
        <v>55440000</v>
      </c>
      <c r="H6" s="9">
        <f t="shared" si="1"/>
        <v>102960000</v>
      </c>
      <c r="I6" s="10">
        <f t="shared" si="0"/>
        <v>34320000</v>
      </c>
      <c r="J6" s="11">
        <v>0.02</v>
      </c>
    </row>
    <row r="7" spans="2:10" x14ac:dyDescent="0.25">
      <c r="B7" s="4"/>
      <c r="C7" s="4" t="s">
        <v>15</v>
      </c>
      <c r="D7" s="4" t="s">
        <v>16</v>
      </c>
      <c r="E7" s="5">
        <v>15835600</v>
      </c>
      <c r="F7" s="5">
        <v>7920000</v>
      </c>
      <c r="G7" s="5">
        <v>7904600</v>
      </c>
      <c r="H7" s="9">
        <f t="shared" si="1"/>
        <v>31660200</v>
      </c>
      <c r="I7" s="10">
        <f t="shared" si="0"/>
        <v>10553400</v>
      </c>
      <c r="J7" s="11">
        <v>0.02</v>
      </c>
    </row>
    <row r="8" spans="2:10" x14ac:dyDescent="0.25">
      <c r="B8" s="4"/>
      <c r="C8" s="4" t="s">
        <v>17</v>
      </c>
      <c r="D8" s="4" t="s">
        <v>18</v>
      </c>
      <c r="E8" s="5">
        <v>15760800</v>
      </c>
      <c r="F8" s="5">
        <v>7920000</v>
      </c>
      <c r="G8" s="5">
        <v>7649400</v>
      </c>
      <c r="H8" s="9">
        <f t="shared" si="1"/>
        <v>31330200</v>
      </c>
      <c r="I8" s="10">
        <f t="shared" si="0"/>
        <v>10443400</v>
      </c>
      <c r="J8" s="11">
        <v>0.02</v>
      </c>
    </row>
    <row r="9" spans="2:10" x14ac:dyDescent="0.25">
      <c r="B9" s="4"/>
      <c r="C9" s="13" t="s">
        <v>19</v>
      </c>
      <c r="D9" s="14" t="s">
        <v>20</v>
      </c>
      <c r="E9" s="5"/>
      <c r="F9" s="5">
        <v>3960000</v>
      </c>
      <c r="G9" s="5"/>
      <c r="H9" s="9">
        <f t="shared" si="1"/>
        <v>3960000</v>
      </c>
      <c r="I9" s="10">
        <f t="shared" si="0"/>
        <v>1320000</v>
      </c>
      <c r="J9" s="11">
        <v>0.02</v>
      </c>
    </row>
    <row r="10" spans="2:10" x14ac:dyDescent="0.25">
      <c r="B10" s="4" t="s">
        <v>21</v>
      </c>
      <c r="C10" s="4"/>
      <c r="D10" s="4"/>
      <c r="E10" s="15">
        <f>SUM(E3:E9)</f>
        <v>193954200</v>
      </c>
      <c r="F10" s="6">
        <f>SUM(F3:F9)</f>
        <v>146520000</v>
      </c>
      <c r="G10" s="5">
        <f>SUM(G3:G9)</f>
        <v>270657200</v>
      </c>
      <c r="H10" s="9">
        <f>SUM(H3:H9)</f>
        <v>611131400</v>
      </c>
      <c r="I10" s="10">
        <f t="shared" si="0"/>
        <v>203710466.66666666</v>
      </c>
      <c r="J1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2019-10-30T02:19:57Z</dcterms:created>
  <dcterms:modified xsi:type="dcterms:W3CDTF">2020-01-28T04:14:04Z</dcterms:modified>
</cp:coreProperties>
</file>