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activeTab="3"/>
  </bookViews>
  <sheets>
    <sheet name="MMT NAMA TOKO" sheetId="1" r:id="rId1"/>
    <sheet name="PNT" sheetId="4" r:id="rId2"/>
    <sheet name="LEMARI DISPLAY" sheetId="5" r:id="rId3"/>
    <sheet name="TOTAL" sheetId="3" r:id="rId4"/>
  </sheets>
  <calcPr calcId="144525"/>
</workbook>
</file>

<file path=xl/calcChain.xml><?xml version="1.0" encoding="utf-8"?>
<calcChain xmlns="http://schemas.openxmlformats.org/spreadsheetml/2006/main">
  <c r="D8" i="3" l="1"/>
  <c r="D7" i="3"/>
  <c r="J155" i="1" l="1"/>
  <c r="L155" i="1" s="1"/>
  <c r="J191" i="1" l="1"/>
  <c r="J192" i="1"/>
  <c r="J193" i="1"/>
  <c r="L193" i="1" s="1"/>
  <c r="J194" i="1"/>
  <c r="L194" i="1" s="1"/>
  <c r="J195" i="1"/>
  <c r="L195" i="1" s="1"/>
  <c r="J196" i="1"/>
  <c r="J174" i="1"/>
  <c r="J175" i="1"/>
  <c r="J176" i="1"/>
  <c r="L176" i="1" s="1"/>
  <c r="J177" i="1"/>
  <c r="J178" i="1"/>
  <c r="J179" i="1"/>
  <c r="J180" i="1"/>
  <c r="J181" i="1"/>
  <c r="L181" i="1" s="1"/>
  <c r="J182" i="1"/>
  <c r="J183" i="1"/>
  <c r="J184" i="1"/>
  <c r="J185" i="1"/>
  <c r="L185" i="1" s="1"/>
  <c r="J186" i="1"/>
  <c r="L186" i="1" s="1"/>
  <c r="J187" i="1"/>
  <c r="J188" i="1"/>
  <c r="L188" i="1" s="1"/>
  <c r="J189" i="1"/>
  <c r="L189" i="1" s="1"/>
  <c r="J190" i="1"/>
  <c r="L190" i="1" s="1"/>
  <c r="L192" i="1"/>
  <c r="J197" i="1"/>
  <c r="L197" i="1" s="1"/>
  <c r="L177" i="1"/>
  <c r="L178" i="1"/>
  <c r="L179" i="1"/>
  <c r="L180" i="1"/>
  <c r="L182" i="1"/>
  <c r="L183" i="1"/>
  <c r="L184" i="1"/>
  <c r="L187" i="1"/>
  <c r="L191" i="1"/>
  <c r="L196" i="1"/>
  <c r="J35" i="1" l="1"/>
  <c r="L35" i="1" s="1"/>
  <c r="J160" i="1" l="1"/>
  <c r="L160" i="1" s="1"/>
  <c r="J159" i="1"/>
  <c r="L159" i="1" s="1"/>
  <c r="J70" i="1"/>
  <c r="L70" i="1" s="1"/>
  <c r="I248" i="4" l="1"/>
  <c r="D6" i="3" s="1"/>
  <c r="J34" i="1" l="1"/>
  <c r="L34" i="1" s="1"/>
  <c r="J33" i="1"/>
  <c r="L33" i="1" s="1"/>
  <c r="J67" i="1"/>
  <c r="L67" i="1" s="1"/>
  <c r="J66" i="1"/>
  <c r="L66" i="1" s="1"/>
  <c r="J62" i="1"/>
  <c r="L62" i="1" s="1"/>
  <c r="J63" i="1"/>
  <c r="L63" i="1" s="1"/>
  <c r="J64" i="1"/>
  <c r="L64" i="1" s="1"/>
  <c r="J65" i="1"/>
  <c r="L65" i="1" s="1"/>
  <c r="J61" i="1"/>
  <c r="L61" i="1" s="1"/>
  <c r="L175" i="1"/>
  <c r="L174" i="1"/>
  <c r="J173" i="1"/>
  <c r="L173" i="1" s="1"/>
  <c r="J172" i="1"/>
  <c r="L172" i="1" s="1"/>
  <c r="J171" i="1"/>
  <c r="L171" i="1" s="1"/>
  <c r="J170" i="1"/>
  <c r="L170" i="1" s="1"/>
  <c r="J169" i="1"/>
  <c r="L169" i="1" s="1"/>
  <c r="J168" i="1"/>
  <c r="L168" i="1" s="1"/>
  <c r="J167" i="1"/>
  <c r="L167" i="1" s="1"/>
  <c r="J166" i="1"/>
  <c r="L166" i="1" s="1"/>
  <c r="J165" i="1"/>
  <c r="L165" i="1" s="1"/>
  <c r="J164" i="1"/>
  <c r="L164" i="1" s="1"/>
  <c r="J163" i="1"/>
  <c r="L163" i="1" s="1"/>
  <c r="J162" i="1"/>
  <c r="L162" i="1" s="1"/>
  <c r="J161" i="1"/>
  <c r="L161" i="1" s="1"/>
  <c r="J158" i="1"/>
  <c r="L158" i="1" s="1"/>
  <c r="J157" i="1"/>
  <c r="L157" i="1" s="1"/>
  <c r="J156" i="1"/>
  <c r="L156" i="1" s="1"/>
  <c r="J154" i="1"/>
  <c r="L154" i="1" s="1"/>
  <c r="J153" i="1"/>
  <c r="L153" i="1" s="1"/>
  <c r="J152" i="1"/>
  <c r="L152" i="1" s="1"/>
  <c r="J151" i="1"/>
  <c r="L151" i="1" s="1"/>
  <c r="J150" i="1" l="1"/>
  <c r="L150" i="1" s="1"/>
  <c r="J149" i="1"/>
  <c r="L149" i="1" s="1"/>
  <c r="J148" i="1"/>
  <c r="L148" i="1" s="1"/>
  <c r="J147" i="1"/>
  <c r="L147" i="1" s="1"/>
  <c r="J146" i="1"/>
  <c r="L146" i="1" s="1"/>
  <c r="J145" i="1"/>
  <c r="L145" i="1" s="1"/>
  <c r="J144" i="1"/>
  <c r="L144" i="1" s="1"/>
  <c r="J143" i="1"/>
  <c r="L143" i="1" s="1"/>
  <c r="J142" i="1"/>
  <c r="L142" i="1" s="1"/>
  <c r="J141" i="1"/>
  <c r="L141" i="1" s="1"/>
  <c r="J140" i="1"/>
  <c r="L140" i="1" s="1"/>
  <c r="J139" i="1"/>
  <c r="L139" i="1" s="1"/>
  <c r="J138" i="1"/>
  <c r="L138" i="1" s="1"/>
  <c r="J137" i="1"/>
  <c r="L137" i="1" s="1"/>
  <c r="J136" i="1"/>
  <c r="L136" i="1" s="1"/>
  <c r="J135" i="1"/>
  <c r="L135" i="1" s="1"/>
  <c r="J134" i="1"/>
  <c r="L134" i="1" s="1"/>
  <c r="J133" i="1"/>
  <c r="L133" i="1" s="1"/>
  <c r="J132" i="1"/>
  <c r="L132" i="1" s="1"/>
  <c r="J131" i="1"/>
  <c r="L131" i="1" s="1"/>
  <c r="J130" i="1"/>
  <c r="L130" i="1" s="1"/>
  <c r="J129" i="1"/>
  <c r="L129" i="1" s="1"/>
  <c r="J128" i="1"/>
  <c r="L128" i="1" s="1"/>
  <c r="J127" i="1"/>
  <c r="L127" i="1" s="1"/>
  <c r="J126" i="1"/>
  <c r="L126" i="1" s="1"/>
  <c r="J125" i="1"/>
  <c r="L125" i="1" s="1"/>
  <c r="J124" i="1"/>
  <c r="L124" i="1" s="1"/>
  <c r="J123" i="1"/>
  <c r="L123" i="1" s="1"/>
  <c r="J122" i="1"/>
  <c r="L122" i="1" s="1"/>
  <c r="J121" i="1"/>
  <c r="L121" i="1" s="1"/>
  <c r="J120" i="1"/>
  <c r="L120" i="1" s="1"/>
  <c r="J119" i="1"/>
  <c r="L119" i="1" s="1"/>
  <c r="J118" i="1"/>
  <c r="L118" i="1" s="1"/>
  <c r="J117" i="1"/>
  <c r="L117" i="1" s="1"/>
  <c r="J116" i="1"/>
  <c r="L116" i="1" s="1"/>
  <c r="J115" i="1"/>
  <c r="L115" i="1" s="1"/>
  <c r="J114" i="1"/>
  <c r="L114" i="1" s="1"/>
  <c r="J113" i="1"/>
  <c r="L113" i="1" s="1"/>
  <c r="J112" i="1"/>
  <c r="L112" i="1" s="1"/>
  <c r="J111" i="1"/>
  <c r="L111" i="1" s="1"/>
  <c r="J110" i="1"/>
  <c r="L110" i="1" s="1"/>
  <c r="J109" i="1"/>
  <c r="L109" i="1" s="1"/>
  <c r="J108" i="1"/>
  <c r="L108" i="1" s="1"/>
  <c r="J107" i="1"/>
  <c r="L107" i="1" s="1"/>
  <c r="J106" i="1"/>
  <c r="L106" i="1" s="1"/>
  <c r="J105" i="1"/>
  <c r="L105" i="1" s="1"/>
  <c r="J104" i="1"/>
  <c r="L104" i="1" s="1"/>
  <c r="J103" i="1"/>
  <c r="L103" i="1" s="1"/>
  <c r="J102" i="1"/>
  <c r="L102" i="1" s="1"/>
  <c r="J101" i="1"/>
  <c r="L101" i="1" s="1"/>
  <c r="J100" i="1"/>
  <c r="L100" i="1" s="1"/>
  <c r="J99" i="1"/>
  <c r="L99" i="1" s="1"/>
  <c r="J98" i="1"/>
  <c r="L98" i="1" s="1"/>
  <c r="J97" i="1"/>
  <c r="L97" i="1" s="1"/>
  <c r="J96" i="1"/>
  <c r="L96" i="1" s="1"/>
  <c r="J95" i="1"/>
  <c r="L95" i="1" s="1"/>
  <c r="J94" i="1"/>
  <c r="L94" i="1" s="1"/>
  <c r="J93" i="1"/>
  <c r="L93" i="1" s="1"/>
  <c r="J92" i="1"/>
  <c r="L92" i="1" s="1"/>
  <c r="J91" i="1"/>
  <c r="L91" i="1" s="1"/>
  <c r="J90" i="1"/>
  <c r="L90" i="1" s="1"/>
  <c r="J89" i="1"/>
  <c r="L89" i="1" s="1"/>
  <c r="J88" i="1"/>
  <c r="L88" i="1" s="1"/>
  <c r="J87" i="1"/>
  <c r="L87" i="1" s="1"/>
  <c r="J86" i="1"/>
  <c r="L86" i="1" s="1"/>
  <c r="J73" i="1"/>
  <c r="L73" i="1" s="1"/>
  <c r="J74" i="1"/>
  <c r="L74" i="1" s="1"/>
  <c r="J75" i="1"/>
  <c r="L75" i="1" s="1"/>
  <c r="J76" i="1"/>
  <c r="L76" i="1" s="1"/>
  <c r="J77" i="1"/>
  <c r="L77" i="1" s="1"/>
  <c r="J78" i="1"/>
  <c r="L78" i="1" s="1"/>
  <c r="J79" i="1"/>
  <c r="L79" i="1" s="1"/>
  <c r="J80" i="1"/>
  <c r="L80" i="1" s="1"/>
  <c r="J81" i="1"/>
  <c r="L81" i="1" s="1"/>
  <c r="J82" i="1"/>
  <c r="L82" i="1" s="1"/>
  <c r="J83" i="1"/>
  <c r="L83" i="1" s="1"/>
  <c r="J84" i="1"/>
  <c r="L84" i="1" s="1"/>
  <c r="J85" i="1"/>
  <c r="L85" i="1" s="1"/>
  <c r="J72" i="1"/>
  <c r="L72" i="1" s="1"/>
  <c r="J71" i="1"/>
  <c r="L71" i="1" s="1"/>
  <c r="J69" i="1"/>
  <c r="L69" i="1" s="1"/>
  <c r="J68" i="1"/>
  <c r="L68" i="1" s="1"/>
  <c r="J6" i="1"/>
  <c r="J7" i="1"/>
  <c r="J8" i="1"/>
  <c r="J9" i="1"/>
  <c r="J10" i="1"/>
  <c r="J11" i="1"/>
  <c r="J12" i="1"/>
  <c r="J13" i="1"/>
  <c r="J14" i="1"/>
  <c r="J15" i="1"/>
  <c r="J16" i="1"/>
  <c r="J17" i="1"/>
  <c r="J18" i="1"/>
  <c r="J19" i="1"/>
  <c r="J20" i="1"/>
  <c r="J21" i="1"/>
  <c r="J22" i="1"/>
  <c r="J23" i="1"/>
  <c r="J24" i="1"/>
  <c r="J25" i="1"/>
  <c r="J26" i="1"/>
  <c r="J27" i="1"/>
  <c r="J28" i="1"/>
  <c r="J29" i="1"/>
  <c r="J30" i="1"/>
  <c r="J31" i="1"/>
  <c r="J32" i="1"/>
  <c r="J36" i="1"/>
  <c r="J37" i="1"/>
  <c r="J38" i="1"/>
  <c r="J39" i="1"/>
  <c r="J40" i="1"/>
  <c r="J41" i="1"/>
  <c r="J42" i="1"/>
  <c r="J43" i="1"/>
  <c r="J44" i="1"/>
  <c r="J45" i="1"/>
  <c r="L45" i="1" s="1"/>
  <c r="J46" i="1"/>
  <c r="L46" i="1" s="1"/>
  <c r="J47" i="1"/>
  <c r="L47" i="1" s="1"/>
  <c r="J48" i="1"/>
  <c r="L48" i="1" s="1"/>
  <c r="J49" i="1"/>
  <c r="L49" i="1" s="1"/>
  <c r="J50" i="1"/>
  <c r="L50" i="1" s="1"/>
  <c r="J51" i="1"/>
  <c r="L51" i="1" s="1"/>
  <c r="J52" i="1"/>
  <c r="L52" i="1" s="1"/>
  <c r="J53" i="1"/>
  <c r="L53" i="1" s="1"/>
  <c r="J54" i="1"/>
  <c r="L54" i="1" s="1"/>
  <c r="J55" i="1"/>
  <c r="L55" i="1" s="1"/>
  <c r="J56" i="1"/>
  <c r="L56" i="1" s="1"/>
  <c r="J57" i="1"/>
  <c r="L57" i="1" s="1"/>
  <c r="J58" i="1"/>
  <c r="L58" i="1" s="1"/>
  <c r="J59" i="1"/>
  <c r="L59" i="1" s="1"/>
  <c r="J60" i="1"/>
  <c r="L60" i="1" s="1"/>
  <c r="L44" i="1" l="1"/>
  <c r="L43" i="1"/>
  <c r="L42" i="1"/>
  <c r="L41" i="1"/>
  <c r="L40" i="1"/>
  <c r="L39" i="1"/>
  <c r="L38" i="1"/>
  <c r="L37" i="1"/>
  <c r="L36" i="1"/>
  <c r="L32" i="1"/>
  <c r="L31" i="1"/>
  <c r="L30" i="1"/>
  <c r="L29" i="1"/>
  <c r="L28" i="1"/>
  <c r="L27" i="1"/>
  <c r="L26" i="1"/>
  <c r="L25" i="1"/>
  <c r="L24" i="1"/>
  <c r="L23" i="1"/>
  <c r="L22" i="1"/>
  <c r="L21" i="1"/>
  <c r="L20" i="1"/>
  <c r="L19" i="1"/>
  <c r="L18" i="1"/>
  <c r="L17" i="1"/>
  <c r="L16" i="1"/>
  <c r="L15" i="1"/>
  <c r="L14" i="1"/>
  <c r="L13" i="1"/>
  <c r="L12" i="1"/>
  <c r="L11" i="1"/>
  <c r="L10" i="1"/>
  <c r="L9" i="1"/>
  <c r="L8" i="1"/>
  <c r="L7" i="1"/>
  <c r="L6" i="1"/>
  <c r="J5" i="1"/>
  <c r="L5" i="1" l="1"/>
  <c r="M198" i="1" s="1"/>
  <c r="D5" i="3" s="1"/>
</calcChain>
</file>

<file path=xl/sharedStrings.xml><?xml version="1.0" encoding="utf-8"?>
<sst xmlns="http://schemas.openxmlformats.org/spreadsheetml/2006/main" count="1475" uniqueCount="465">
  <si>
    <t>NO</t>
  </si>
  <si>
    <t>RINCIAN AKTIFITAS PROMOSI</t>
  </si>
  <si>
    <t>TANGGAL</t>
  </si>
  <si>
    <t>NAMA TOKO / TEMPAT</t>
  </si>
  <si>
    <t>ITEM</t>
  </si>
  <si>
    <t>JUMLAH</t>
  </si>
  <si>
    <t>ALAMAT</t>
  </si>
  <si>
    <t>UKURAN (M)</t>
  </si>
  <si>
    <t>LUAS (M2)</t>
  </si>
  <si>
    <t>HARGA/m2</t>
  </si>
  <si>
    <t>RUPIAH</t>
  </si>
  <si>
    <t>TOTAL</t>
  </si>
  <si>
    <t>KETERANGAN</t>
  </si>
  <si>
    <t>PANJANG</t>
  </si>
  <si>
    <t>LEBAR</t>
  </si>
  <si>
    <t>PASAR BLORA</t>
  </si>
  <si>
    <t>PASAR NGAWEN</t>
  </si>
  <si>
    <t>PASAR JUWANA</t>
  </si>
  <si>
    <t>PASAR TAYU</t>
  </si>
  <si>
    <t>PASAR BESITO</t>
  </si>
  <si>
    <t>PASAR SULUR</t>
  </si>
  <si>
    <t>PASAR KRADENAN</t>
  </si>
  <si>
    <t>PASAR KUNDURAN</t>
  </si>
  <si>
    <t>PASAR PLAZA CEPU</t>
  </si>
  <si>
    <t>PASAR GODONG</t>
  </si>
  <si>
    <t>PASAR NGLEJOK</t>
  </si>
  <si>
    <t>PASAR KUWU</t>
  </si>
  <si>
    <t>PASAR WIROSARI</t>
  </si>
  <si>
    <t>PASAR TODANAN</t>
  </si>
  <si>
    <t>PASAR BADONG</t>
  </si>
  <si>
    <t>PASAR JIKEN</t>
  </si>
  <si>
    <t>PASAR JEPON</t>
  </si>
  <si>
    <t>PASAR RANDUBLATUNG</t>
  </si>
  <si>
    <t>PASAR WULUNG</t>
  </si>
  <si>
    <t>PASAR PULE</t>
  </si>
  <si>
    <t>MBAK IKA ; PASAR PULE</t>
  </si>
  <si>
    <t>PASAR MEDANG</t>
  </si>
  <si>
    <t>AKTIFITAS PROMOSI</t>
  </si>
  <si>
    <t>BU ZUL</t>
  </si>
  <si>
    <t>BU MIYATI</t>
  </si>
  <si>
    <t>BU ERNA</t>
  </si>
  <si>
    <t>BU YANTI</t>
  </si>
  <si>
    <t>BU SRI</t>
  </si>
  <si>
    <t>BU IS</t>
  </si>
  <si>
    <t>BU UMI</t>
  </si>
  <si>
    <t>BU NURUL</t>
  </si>
  <si>
    <t>BU TUN</t>
  </si>
  <si>
    <t>BU ATUN</t>
  </si>
  <si>
    <t>BU MUSLIKAH</t>
  </si>
  <si>
    <t>BU UN</t>
  </si>
  <si>
    <t>MBAK DEVI</t>
  </si>
  <si>
    <t>BU MUZA</t>
  </si>
  <si>
    <t>MAS YUNUS</t>
  </si>
  <si>
    <t>BU SIH</t>
  </si>
  <si>
    <t>BU JASMIN</t>
  </si>
  <si>
    <t>PAK BANDI</t>
  </si>
  <si>
    <t>BU NING</t>
  </si>
  <si>
    <t>MAS WIN</t>
  </si>
  <si>
    <t>BU YAYA</t>
  </si>
  <si>
    <t>MBAK ATIK</t>
  </si>
  <si>
    <t>BU MUN</t>
  </si>
  <si>
    <t>BU KUS</t>
  </si>
  <si>
    <t>BU SRI JAYATI</t>
  </si>
  <si>
    <t>BU ASI'AH</t>
  </si>
  <si>
    <t>HJ. KHOIRI'AH</t>
  </si>
  <si>
    <t>BU MARI</t>
  </si>
  <si>
    <t>BU FIDA</t>
  </si>
  <si>
    <t>BU DARUL</t>
  </si>
  <si>
    <t>BU ANI</t>
  </si>
  <si>
    <t>PAK HERMAN</t>
  </si>
  <si>
    <t>BU NOTO</t>
  </si>
  <si>
    <t>BU SITI</t>
  </si>
  <si>
    <t>MBAK HIMMA</t>
  </si>
  <si>
    <t>BU FARIS</t>
  </si>
  <si>
    <t>BU SUNARSIH</t>
  </si>
  <si>
    <t>BU DEWI</t>
  </si>
  <si>
    <t>BU TIN</t>
  </si>
  <si>
    <t>TOKO RIZKY</t>
  </si>
  <si>
    <t>BU ANIK</t>
  </si>
  <si>
    <t>BU TRIMAH</t>
  </si>
  <si>
    <t>BU WARSINI</t>
  </si>
  <si>
    <t>BU BISRI</t>
  </si>
  <si>
    <t>BU WINDAN</t>
  </si>
  <si>
    <t>MBAK PUTRI</t>
  </si>
  <si>
    <t>BU FEBRI</t>
  </si>
  <si>
    <t>MBAK MAR</t>
  </si>
  <si>
    <t>BU NIK</t>
  </si>
  <si>
    <t>BU PUR</t>
  </si>
  <si>
    <t>MBAK YEYEN</t>
  </si>
  <si>
    <t>BU MASRIAH</t>
  </si>
  <si>
    <t>MBAK PAH</t>
  </si>
  <si>
    <t>MBAK QOMARIYAH</t>
  </si>
  <si>
    <t>MAS AGUS</t>
  </si>
  <si>
    <t>MBAK MUR</t>
  </si>
  <si>
    <t>BU YUN</t>
  </si>
  <si>
    <t>MBAK DEA</t>
  </si>
  <si>
    <t>MBAK IKA</t>
  </si>
  <si>
    <t>MBAK ENY</t>
  </si>
  <si>
    <t>BU MUNIROH</t>
  </si>
  <si>
    <t>BU PARMI</t>
  </si>
  <si>
    <t>BU LIS</t>
  </si>
  <si>
    <t>MBAK TIKA</t>
  </si>
  <si>
    <t>BU RATMINI</t>
  </si>
  <si>
    <t>MAS FAIZIN</t>
  </si>
  <si>
    <t>BU KASMIYATI</t>
  </si>
  <si>
    <t>BU PARSIATI</t>
  </si>
  <si>
    <t>BU MINTARI</t>
  </si>
  <si>
    <t>MBAK FAIZ</t>
  </si>
  <si>
    <t>BU RUS</t>
  </si>
  <si>
    <t>BU SEH</t>
  </si>
  <si>
    <t>BU JOKO</t>
  </si>
  <si>
    <t>BU TATIK</t>
  </si>
  <si>
    <t>BU AGUS</t>
  </si>
  <si>
    <t>BU HANIFAH</t>
  </si>
  <si>
    <t>BU CICIK</t>
  </si>
  <si>
    <t>MBAK DELLA</t>
  </si>
  <si>
    <t>MBAK VINO</t>
  </si>
  <si>
    <t>BU ENDANG</t>
  </si>
  <si>
    <t>PAK SUDIRO</t>
  </si>
  <si>
    <t>BU SUSTINI</t>
  </si>
  <si>
    <t>BU SUTIKNO</t>
  </si>
  <si>
    <t>BU WAR</t>
  </si>
  <si>
    <t>BU MAR</t>
  </si>
  <si>
    <t>BU WIWIK</t>
  </si>
  <si>
    <t>BU SINI</t>
  </si>
  <si>
    <t>PAK NARYO</t>
  </si>
  <si>
    <t>BU MARTIN</t>
  </si>
  <si>
    <t>MBAK ZUBAIDAH</t>
  </si>
  <si>
    <t>PAK BAWONO</t>
  </si>
  <si>
    <t>MAS SAIFUL</t>
  </si>
  <si>
    <t>MBAK ANA</t>
  </si>
  <si>
    <t>BU KHOTIJAH</t>
  </si>
  <si>
    <t>BU PUJI</t>
  </si>
  <si>
    <t>BU SUMINAH</t>
  </si>
  <si>
    <t>MBAK MENUK</t>
  </si>
  <si>
    <t>BU RINI</t>
  </si>
  <si>
    <t>PAK KUSWANTO</t>
  </si>
  <si>
    <t>BU YEKTI</t>
  </si>
  <si>
    <t>MBAK NUR</t>
  </si>
  <si>
    <t>PAK ARIES</t>
  </si>
  <si>
    <t>TRIJAYA</t>
  </si>
  <si>
    <t>MBAK SEPTI</t>
  </si>
  <si>
    <t>MBAK INDRA</t>
  </si>
  <si>
    <t>BU UTAMI</t>
  </si>
  <si>
    <t>BU SUWATI</t>
  </si>
  <si>
    <t>PAK JAMASRI</t>
  </si>
  <si>
    <t>PAK WAGIMIN</t>
  </si>
  <si>
    <t>BU KARTIYEM</t>
  </si>
  <si>
    <t>MBAK WULAN</t>
  </si>
  <si>
    <t>PAK IMAM</t>
  </si>
  <si>
    <t>BU TINI</t>
  </si>
  <si>
    <t>BU SRI LESTARI</t>
  </si>
  <si>
    <t>PAK ALI</t>
  </si>
  <si>
    <t>PASAR INDUK PURWODADI</t>
  </si>
  <si>
    <t>PAK TIMBUL</t>
  </si>
  <si>
    <t>MAS HARIYANTO</t>
  </si>
  <si>
    <t>BU JAMIK</t>
  </si>
  <si>
    <t>MBAK TIN</t>
  </si>
  <si>
    <t>HJ. TIK</t>
  </si>
  <si>
    <t>MBAK BIBAH</t>
  </si>
  <si>
    <t>MAS SUS</t>
  </si>
  <si>
    <t>MBAK NURIN</t>
  </si>
  <si>
    <t>PAK SON</t>
  </si>
  <si>
    <t>MBAK MARIYATI</t>
  </si>
  <si>
    <t>MBAK SRI</t>
  </si>
  <si>
    <t>TOKO ARLIN'S</t>
  </si>
  <si>
    <t>MAS ARI</t>
  </si>
  <si>
    <t>PAK JUMARI</t>
  </si>
  <si>
    <t>MBAK YAYUK</t>
  </si>
  <si>
    <t>TOKO HENNY</t>
  </si>
  <si>
    <t>AGUNG B.</t>
  </si>
  <si>
    <t>TOKO HENGKY</t>
  </si>
  <si>
    <t>TOKO PUTRA</t>
  </si>
  <si>
    <t>MBAK SUN</t>
  </si>
  <si>
    <t>MAS EDY</t>
  </si>
  <si>
    <t>RAGIL</t>
  </si>
  <si>
    <t>BU TEMU</t>
  </si>
  <si>
    <t>BU NAH PINDANG</t>
  </si>
  <si>
    <t>BU LENDI</t>
  </si>
  <si>
    <t>PAK NARDI</t>
  </si>
  <si>
    <t>MAS HARI</t>
  </si>
  <si>
    <t>BU BUDI</t>
  </si>
  <si>
    <t>BU SIS</t>
  </si>
  <si>
    <t>BU INEZ</t>
  </si>
  <si>
    <t>MBAK ITA</t>
  </si>
  <si>
    <t>MBAK DINAH</t>
  </si>
  <si>
    <t>PASAR INDUK CEPU</t>
  </si>
  <si>
    <t>MBAK FITRI</t>
  </si>
  <si>
    <t>BU SULIPAH</t>
  </si>
  <si>
    <t>MBAK PI'AH</t>
  </si>
  <si>
    <t>BU KUSNI</t>
  </si>
  <si>
    <t>MBAK US</t>
  </si>
  <si>
    <t>BU BADI</t>
  </si>
  <si>
    <t>BU TUTIK</t>
  </si>
  <si>
    <t>BU TRIYONO</t>
  </si>
  <si>
    <t>BU MUJIATUN</t>
  </si>
  <si>
    <t>BU TIAH</t>
  </si>
  <si>
    <t>BU MUR</t>
  </si>
  <si>
    <t>MBAK HENY</t>
  </si>
  <si>
    <t>PAK YUM</t>
  </si>
  <si>
    <t>MAS KUSBIANTO</t>
  </si>
  <si>
    <t>BU IMAM</t>
  </si>
  <si>
    <t>BU LILIS</t>
  </si>
  <si>
    <t>BU MANGGIYO</t>
  </si>
  <si>
    <t>BU MULYATI</t>
  </si>
  <si>
    <t>BU WAHYUNI</t>
  </si>
  <si>
    <t>BU SUPRIYANTO</t>
  </si>
  <si>
    <t>BU HENY</t>
  </si>
  <si>
    <t>PAK YANTO</t>
  </si>
  <si>
    <t>BU PURWOTO</t>
  </si>
  <si>
    <t>BU MARIATI</t>
  </si>
  <si>
    <t>MBAK SELLA</t>
  </si>
  <si>
    <t>BU SUPARMI</t>
  </si>
  <si>
    <t>BU SUPRIATI</t>
  </si>
  <si>
    <t>MAS GIYANTO</t>
  </si>
  <si>
    <t>BU YAT</t>
  </si>
  <si>
    <t>BU WO</t>
  </si>
  <si>
    <t>BU SUWARTI</t>
  </si>
  <si>
    <t>MAS DIKAN</t>
  </si>
  <si>
    <t>BU JUWAR</t>
  </si>
  <si>
    <t>BU ISTIQOMAH</t>
  </si>
  <si>
    <t>TOKO PUTU PUNJUL</t>
  </si>
  <si>
    <t>SITI BAKRI</t>
  </si>
  <si>
    <t>H. TUCHIN</t>
  </si>
  <si>
    <t>BU SUMIATI</t>
  </si>
  <si>
    <t>BU KARSI</t>
  </si>
  <si>
    <t>TOKO ROBINSON</t>
  </si>
  <si>
    <t>BU LILIK</t>
  </si>
  <si>
    <t>PAK ASRORI</t>
  </si>
  <si>
    <t>BU TINUK</t>
  </si>
  <si>
    <t>BU YAH</t>
  </si>
  <si>
    <t>PASAR BULUMANIS</t>
  </si>
  <si>
    <t>BU DARNI</t>
  </si>
  <si>
    <t>BU MUJIAH</t>
  </si>
  <si>
    <t>BU PAATI</t>
  </si>
  <si>
    <t>BU MUSTAIN</t>
  </si>
  <si>
    <t>PAK SUPAR</t>
  </si>
  <si>
    <t>PASAR TRANGKIL</t>
  </si>
  <si>
    <t>BU BASRI</t>
  </si>
  <si>
    <t>BU JASEMI</t>
  </si>
  <si>
    <t>BU MURYATI</t>
  </si>
  <si>
    <t>BU TITIK</t>
  </si>
  <si>
    <t>BU RASMI</t>
  </si>
  <si>
    <t>BU TRI</t>
  </si>
  <si>
    <t>PUTRI</t>
  </si>
  <si>
    <t>PAK AMIR</t>
  </si>
  <si>
    <t>PASAR PURI</t>
  </si>
  <si>
    <t>BU SULASMI</t>
  </si>
  <si>
    <t>BU SRINI</t>
  </si>
  <si>
    <t>MBAK NING</t>
  </si>
  <si>
    <t>PASAR REMBANG</t>
  </si>
  <si>
    <t>BU DARMI</t>
  </si>
  <si>
    <t>BU ENDAH</t>
  </si>
  <si>
    <t>BU LAN</t>
  </si>
  <si>
    <t>BU KARMI</t>
  </si>
  <si>
    <t>BU DIAH</t>
  </si>
  <si>
    <t>BU HIDAYAH</t>
  </si>
  <si>
    <t>BU KISWATI</t>
  </si>
  <si>
    <t>BU NINGSIH</t>
  </si>
  <si>
    <t>BU YATI</t>
  </si>
  <si>
    <t>PASAR KAYEN</t>
  </si>
  <si>
    <t>HARGA</t>
  </si>
  <si>
    <t>BIAYA PASANG PNT</t>
  </si>
  <si>
    <t>TOTAL LPAP BIAYA</t>
  </si>
  <si>
    <t>BIAYA</t>
  </si>
  <si>
    <t>TOTAL PNT</t>
  </si>
  <si>
    <t>GRAND TOTAL</t>
  </si>
  <si>
    <t>BU JOKO ; PASAR TODANAN</t>
  </si>
  <si>
    <t>BU LIS ; PASAR TODANAN</t>
  </si>
  <si>
    <t>MBAK IKA ; PASAR TODANAN</t>
  </si>
  <si>
    <t>PAK TOMO ; PASAR TODANAN</t>
  </si>
  <si>
    <t>MBAK KASANAH ; PASAR TODANAN</t>
  </si>
  <si>
    <t>PAK ENJO ; PASAR TODANAN</t>
  </si>
  <si>
    <t>PAK JOKO ; PASAR BLORA</t>
  </si>
  <si>
    <t>BU FATIMAH ; PASAR BLORA</t>
  </si>
  <si>
    <t>BU KASIATI ; PASAR BLORA</t>
  </si>
  <si>
    <t>MBAK SOFI ; PASAR BLORA</t>
  </si>
  <si>
    <t>BU NGAT ; PASAR BLORA</t>
  </si>
  <si>
    <t>BU IZ ; PASAR BLORA</t>
  </si>
  <si>
    <t>OM PRI ; PASAR BLORA</t>
  </si>
  <si>
    <t>BU ANA ; PASAR BLORA</t>
  </si>
  <si>
    <t>HABIBAH ; PASAR BLORA</t>
  </si>
  <si>
    <t>BU KARTINI ; PASAR BLORA</t>
  </si>
  <si>
    <t>BU RUBI'AH ; PASAR BLORA</t>
  </si>
  <si>
    <t>BU SRIATI ; PASAR BLORA</t>
  </si>
  <si>
    <t>BU SIH ; PASAR BLORA</t>
  </si>
  <si>
    <t>BU MUR ; PASAR BLORA</t>
  </si>
  <si>
    <t>BU IPUNG ; PASAR BLORA</t>
  </si>
  <si>
    <t>TOKO LISA SEMBAKO ; PASAR BLORA</t>
  </si>
  <si>
    <t>PAK NARYO ; PASAR GODONG</t>
  </si>
  <si>
    <t>BU NI ; PASAR GODONG</t>
  </si>
  <si>
    <t>MAS SAIFUL ; PASAR GODONG</t>
  </si>
  <si>
    <t>BU SUTAMI ; PASAR GODONG</t>
  </si>
  <si>
    <t>BU KUSMIYATI ; PASAR GODONG</t>
  </si>
  <si>
    <t>BU HENNY ; PASAR WIROSARI</t>
  </si>
  <si>
    <t>MAS KUSBIANTO ; PASAR WIROSARI</t>
  </si>
  <si>
    <t>BU SRIMARNO ; PASAR WIROSASI</t>
  </si>
  <si>
    <t>BU SUPI ; PASAR WIROSARI</t>
  </si>
  <si>
    <t>BU SUMIATI ; PASAR WIROSARI</t>
  </si>
  <si>
    <t>PAK PURWOKO ; PASAR KRADENAN</t>
  </si>
  <si>
    <t>BU MUN ; PASAR KRADENAN</t>
  </si>
  <si>
    <t>BU SITI ; PASAR KRADENAN</t>
  </si>
  <si>
    <t>BU SRIHARTO ; PASAR KRADENAN</t>
  </si>
  <si>
    <t>BU MARSANAH ; PASAR KRADENAN</t>
  </si>
  <si>
    <t>BU SUPRIATI ; PASAR KRADENAN</t>
  </si>
  <si>
    <t>BU MARIYATI ; PASAR KRADENAN</t>
  </si>
  <si>
    <t>BU TIN ; PASAR KRADENAN</t>
  </si>
  <si>
    <t>MBAK TIKA ; PASAR KRADENAN</t>
  </si>
  <si>
    <t>BU INDASIH ; PASAR KRADENAN</t>
  </si>
  <si>
    <t>BU FIDAH ; PASAR BADONG</t>
  </si>
  <si>
    <t>MBAK ANI ; PASAR BADONG</t>
  </si>
  <si>
    <t>BU ROHMAH ; PASAR BADONG</t>
  </si>
  <si>
    <t>TOKO TIMBUL ; PASAR BADONG</t>
  </si>
  <si>
    <t>BU TIK SAYUR ; PASAR PLAZA CEPU</t>
  </si>
  <si>
    <t>BU ANA (PLASTIK) ; PASAR KUNDURAN</t>
  </si>
  <si>
    <t>BU ISTIQOMAH ; PASAR KUNDURAN</t>
  </si>
  <si>
    <t>MBAK KARTINI ; PASAR KUNDURAN</t>
  </si>
  <si>
    <t>MBAK FITRI ; PASAR KUNDURAN</t>
  </si>
  <si>
    <t>MBAK PAH ; PASAR PULE</t>
  </si>
  <si>
    <t>MBAK QOMARIYAH ; PASAR PULE</t>
  </si>
  <si>
    <t>MBAK MU ; PASAR PULE</t>
  </si>
  <si>
    <t>MBAK ENY ; PASAR PULE</t>
  </si>
  <si>
    <t>BU SITI FATONAH ; PASAR MEDANG</t>
  </si>
  <si>
    <t>MBAK TI KLOPO ; PASAR MEDANG</t>
  </si>
  <si>
    <t>MBAK FIKA ; PASAR MEDANG</t>
  </si>
  <si>
    <t>MBAK FAIZ ; PASAR MEDANG</t>
  </si>
  <si>
    <t>BU BAMBANG ; PASAR MEDANG</t>
  </si>
  <si>
    <t>BU RUS ; PASAR MEDANG</t>
  </si>
  <si>
    <t>BU SUTINI ; PASAR MEDANG</t>
  </si>
  <si>
    <t>BU PARMI ; PASAR MEDANG</t>
  </si>
  <si>
    <t>BU TASRI ; PASAR MEDANG</t>
  </si>
  <si>
    <t>BU MUNIROH ; PASAR MEDANG</t>
  </si>
  <si>
    <t>BU SAH ; PASAR MEDANG</t>
  </si>
  <si>
    <t>BU LIS ; PASAR MEDANG</t>
  </si>
  <si>
    <t>MBAK ANJAR ; PASAR MEDANG</t>
  </si>
  <si>
    <t>BU SIS ; PASAR INDUK CEPU</t>
  </si>
  <si>
    <t>MBAK IKA ; PASAR INDUK CEPU</t>
  </si>
  <si>
    <t>BU YUNI ; PASAR INDUK CEPU</t>
  </si>
  <si>
    <t>TOKO SINAGA ; PASAR INDUK CEPU</t>
  </si>
  <si>
    <t>MAS HARI ; PASAR INDUK CEPU</t>
  </si>
  <si>
    <t>TOKO TUNAS WIJAYA ; PASAR INDUK CEPU</t>
  </si>
  <si>
    <t>BU YULI ; PASAR INDUK CEPU</t>
  </si>
  <si>
    <t>MAS KEMI ; PASAR JEPON</t>
  </si>
  <si>
    <t>BU PARTI ; PASAR JEPON</t>
  </si>
  <si>
    <t>BU ANAS ; PASAR JEPON</t>
  </si>
  <si>
    <t>BU NINIK ; PASAR JEPON</t>
  </si>
  <si>
    <t>MBAK SUN ; PASAR JEPON</t>
  </si>
  <si>
    <t>BU NAH PINDANG ; PASAR JEPON</t>
  </si>
  <si>
    <t>MBAK ASRI ; PASAR JEPON</t>
  </si>
  <si>
    <t>BU TEMU ; PASAR JEPON</t>
  </si>
  <si>
    <t>BU UMI ; PASAR NGAWEN</t>
  </si>
  <si>
    <t>PAK HERI ; PASAR NGAWEN</t>
  </si>
  <si>
    <t>MAS MUFID ; PASAR NGAWEN</t>
  </si>
  <si>
    <t>RINCIAN AKTIFITAS PROMOSI DAN KEBUTUHAN BIAYA LPAP FEBUARI 2020</t>
  </si>
  <si>
    <t>PASAR BRAYUNG</t>
  </si>
  <si>
    <t>TOKO BU MARSIDAH ; PASAR BRAYUNG</t>
  </si>
  <si>
    <t>TOKO PAK SURAHMAN ; PASAR BRAYUNG</t>
  </si>
  <si>
    <t>TOKO BU RASMI ; PASAR BRAYUNG</t>
  </si>
  <si>
    <t>TOKO ANA CARIK ; PASAR BRAYUNG</t>
  </si>
  <si>
    <t>TOKO MBAK YANI ; PASAR BRAYUNG</t>
  </si>
  <si>
    <t>TOKO MUALIFAH ; PASAR BRAYUNG</t>
  </si>
  <si>
    <t>TOKO BU NOOR BEKIN ; PASAR JEKULO</t>
  </si>
  <si>
    <t>PASAR JEKULO</t>
  </si>
  <si>
    <t>WARUNG MAKAN SEDERHANA ; HJ. MAS'ADAH</t>
  </si>
  <si>
    <t>TOKO KAIN FIRDAUS</t>
  </si>
  <si>
    <t>FANSHURNA TEXTILE</t>
  </si>
  <si>
    <t>MIE AYAM PANGSIT ; JPR MAS TAQIM</t>
  </si>
  <si>
    <t>PASAR NGABLAK</t>
  </si>
  <si>
    <t>DAWET BUBUR BU RUPIK ; PASAR NGABLAK</t>
  </si>
  <si>
    <t>TOKO HJ. ZUMROH ; PASAR NGABLAK</t>
  </si>
  <si>
    <t>SEMUR KUTHUK BU WATI</t>
  </si>
  <si>
    <t>BAROKAH PLASTIK ; PASAR NGABLAK</t>
  </si>
  <si>
    <t>TOKO BU WATI ; PASAR KALINYAMAT</t>
  </si>
  <si>
    <t>TOKO BU EMA ; PASAR KALINYAMATAN</t>
  </si>
  <si>
    <t>TOKO BU SITI KOL ; PASAR KALINYAMATAN</t>
  </si>
  <si>
    <t>TOKO BU RUKANAH ; PASAR KALINYAMATAN</t>
  </si>
  <si>
    <t>PASAR KALINYAMATAN</t>
  </si>
  <si>
    <t>TOKO BU ALIFAH ; PASAR PECANGAAN</t>
  </si>
  <si>
    <t>PASAR PECANGAAN</t>
  </si>
  <si>
    <t>BU KHOMSAH ; PASAR PECANGAAN</t>
  </si>
  <si>
    <t>BU MASTONAH ; PASAR PECANGAAN</t>
  </si>
  <si>
    <t>BU NOOR ; PASAR PECANGAAN</t>
  </si>
  <si>
    <t>BU SRI ; PASAR PECANGAAN</t>
  </si>
  <si>
    <t>BU SOIMAH ; PASAR JEPARA 2</t>
  </si>
  <si>
    <t>PASAR JEPARA 2</t>
  </si>
  <si>
    <t>MAS AGUS ; PASAR JEPARA 2</t>
  </si>
  <si>
    <t>MAS GOMBLOH ; PASAR JEPARA 2</t>
  </si>
  <si>
    <t>PAK SAR ; PASAR JEPARA 2</t>
  </si>
  <si>
    <t>MBAK TUN ; PASAR JEPARA 2</t>
  </si>
  <si>
    <t>SERABI SOLO BARU</t>
  </si>
  <si>
    <t>KUDUS</t>
  </si>
  <si>
    <t>STIKER ONE WAY</t>
  </si>
  <si>
    <t>TOKO BU SUMIYATI ; PASAR JEPARA 1</t>
  </si>
  <si>
    <t>PASAR JEPARA 1</t>
  </si>
  <si>
    <t>TOKO BU SITI ; PASAR JEPARA 1</t>
  </si>
  <si>
    <t>TOKO TIKA ; PASAR MINDAHAN</t>
  </si>
  <si>
    <t>PASAR MINDAHAN</t>
  </si>
  <si>
    <t>TOKO BU RUKAYAH ; PASAR MINDAHAN</t>
  </si>
  <si>
    <t>TOKO HJ. FAEKAH ; PASAR MINDAHAN</t>
  </si>
  <si>
    <t>WARUNG MAKAN MBAK WAR</t>
  </si>
  <si>
    <t>-</t>
  </si>
  <si>
    <t>KEDAI ES MBAK NIS</t>
  </si>
  <si>
    <t>TOKO BERAS MBAK HETI ; PASAR BANGSRI</t>
  </si>
  <si>
    <t>PASAR BANGSRI</t>
  </si>
  <si>
    <t>TOKO BU TITAH ; PASAR BANGSRI</t>
  </si>
  <si>
    <t>TOKO HJ. MUNIFAH ; PASAR BANGSRI</t>
  </si>
  <si>
    <t>TOKO PAK YUSUF ; PASAR BANGSRI</t>
  </si>
  <si>
    <t>TOKO SRI SULKAN ; PASAR BANGSRI</t>
  </si>
  <si>
    <t>TOKO PAK HAR</t>
  </si>
  <si>
    <t>PASAR MIJEN</t>
  </si>
  <si>
    <t>TOKO BU WARSI</t>
  </si>
  <si>
    <t>PAK JONO ; PASAR TAYU</t>
  </si>
  <si>
    <t>BU YANI ; PASAR TAYU</t>
  </si>
  <si>
    <t>MBAK PRI ; PASAR TAYU</t>
  </si>
  <si>
    <t>SUMBER REJEKI ; PASAR TAYU</t>
  </si>
  <si>
    <t>BU SRI GENDUT ; PASAR TAYU</t>
  </si>
  <si>
    <t>BU UTAMI ; PASAR TAYU</t>
  </si>
  <si>
    <t>BU HJ. SITI ; PASAR TAYU</t>
  </si>
  <si>
    <t>BU HJ. RUKEMI ; PASAR TAYU</t>
  </si>
  <si>
    <t>BU SUNTIRAH BUMBU ; PASAR TAYU</t>
  </si>
  <si>
    <t>BU JARMI ; PASAR TAYU</t>
  </si>
  <si>
    <t>PAK BISRI ; PASAR TAYU</t>
  </si>
  <si>
    <t>TOKO BU TUTIK ; PASAR TAYU (NDC)</t>
  </si>
  <si>
    <t>BU SUMIYATI ; PASAR TAYU</t>
  </si>
  <si>
    <t>BU ROBINSON ; PASAR TAYU</t>
  </si>
  <si>
    <t>BU ZUL ; PASAR TAYU</t>
  </si>
  <si>
    <t>BU YUNI ; PASAR KALIORI</t>
  </si>
  <si>
    <t>PASAR KALIORI</t>
  </si>
  <si>
    <t>BU INDAH ; PASAR KALIORI</t>
  </si>
  <si>
    <t>MBAK NING ; PASAR KALIORI</t>
  </si>
  <si>
    <t>BU KARMISAH ; PASAR KALIORI</t>
  </si>
  <si>
    <t>MAK NAR POJOK ; PASAR LASEM</t>
  </si>
  <si>
    <t>PASAR LASEM</t>
  </si>
  <si>
    <t>MUSTOFA MASRI ; PASAR LASEM</t>
  </si>
  <si>
    <t>BU SUMIATUN ; PASAR BULUMANIS</t>
  </si>
  <si>
    <t>BU KESI ; PASAR BULUMANIS</t>
  </si>
  <si>
    <t>BU MUKINI ; PASAR PURI</t>
  </si>
  <si>
    <t>BU ERI ; PASAR PURI</t>
  </si>
  <si>
    <t>BU NING ; PASAR PURI</t>
  </si>
  <si>
    <t>BU ANDIK ; PASAR PURI</t>
  </si>
  <si>
    <t>BU MIATI ; PASAR PURI</t>
  </si>
  <si>
    <t>BU WARSIH ; PASAR PURI</t>
  </si>
  <si>
    <t>BU TIWI ; PASAR PURI</t>
  </si>
  <si>
    <t>PAK MARNO ; PASAR PURI</t>
  </si>
  <si>
    <t>MD PUTRI ; PASAR PURI</t>
  </si>
  <si>
    <t>NO NAME</t>
  </si>
  <si>
    <t>AREA PASAR PATI-RBG</t>
  </si>
  <si>
    <t>PAPAN NAMA TOKO</t>
  </si>
  <si>
    <t>ESTIMASI BIAYA</t>
  </si>
  <si>
    <t>Pengadaan lemari kaca display</t>
  </si>
  <si>
    <t>Seneng Santoso</t>
  </si>
  <si>
    <t>NAMA OUTLET</t>
  </si>
  <si>
    <t>Jln. Johar 114, Kudus</t>
  </si>
  <si>
    <t>LEMARI DISPLAY</t>
  </si>
  <si>
    <t>Toko Seneng Santoso adalah outlet grosir dan semi MT  potensial kota Kudus. Pengadaan lemari kaca display agar produk kara all brand dapat ditempatkan di tempat yang strategis, dan untuk keamanan produk. Untuk sewa display sudah tidak memungkinkan karena sudah penuh dan produk kara rawan rusak oleh tikus, jadi prinsipal dan pihak outlet sepakat untuk menempatkan lemari display khusus produk kara, dan bebas biaya sewa bulanan.</t>
  </si>
  <si>
    <t>MMT 340GR</t>
  </si>
  <si>
    <t>MMT 440GR</t>
  </si>
  <si>
    <t>*KET :</t>
  </si>
  <si>
    <t>Stiker untuk kaca display, pintu kaca minimarket, dll</t>
  </si>
  <si>
    <t>VYNIL NAMA  TOKO</t>
  </si>
  <si>
    <t>VYNIL NAMA TOKO SPEC KETEBALAN BAHAN 340GR</t>
  </si>
  <si>
    <t>VYNIL NAMA TOKO SPEC KETEBALAN BAHAN 440GR</t>
  </si>
  <si>
    <t>Spesifikasi (ketebalan bahan) vynil 340gr, harga per m2 Rp25.000,-</t>
  </si>
  <si>
    <t>Spesifikasi (ketebalan bahan) vynil 440gr, harga per m2 Rp40.000,-</t>
  </si>
  <si>
    <t>VYNIL NAMA TOKO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</si>
</sst>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409]d\-mmm\-yy;@"/>
    <numFmt numFmtId="165" formatCode="_(* #,##0_);_(* \(#,##0\);_(* &quot;-&quot;??_);_(@_)"/>
  </numFmts>
  <fonts count="6" x14ac:knownFonts="1">
    <font>
      <sz val="11"/>
      <color theme="1"/>
      <name val="Calibri"/>
      <family val="2"/>
      <scheme val="minor"/>
    </font>
    <font>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s>
  <fills count="9">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00B05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102">
    <xf numFmtId="0" fontId="0" fillId="0" borderId="0" xfId="0"/>
    <xf numFmtId="0" fontId="2" fillId="0" borderId="3" xfId="0" applyFont="1" applyBorder="1"/>
    <xf numFmtId="0" fontId="2" fillId="0" borderId="3" xfId="0" applyNumberFormat="1" applyFont="1" applyFill="1" applyBorder="1" applyAlignment="1" applyProtection="1">
      <alignment horizontal="left" vertical="center"/>
    </xf>
    <xf numFmtId="0" fontId="3"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165" fontId="2" fillId="0" borderId="3" xfId="1" applyNumberFormat="1" applyFont="1" applyFill="1" applyBorder="1" applyAlignment="1" applyProtection="1">
      <alignment horizontal="right" vertical="center"/>
    </xf>
    <xf numFmtId="41" fontId="3" fillId="0" borderId="3" xfId="2" applyFont="1" applyBorder="1"/>
    <xf numFmtId="0" fontId="2" fillId="0" borderId="0" xfId="0" applyFont="1"/>
    <xf numFmtId="41" fontId="2" fillId="0" borderId="0" xfId="2" applyFont="1"/>
    <xf numFmtId="41" fontId="3" fillId="0" borderId="0" xfId="2" applyFont="1"/>
    <xf numFmtId="0" fontId="4" fillId="0" borderId="0" xfId="0" applyFont="1"/>
    <xf numFmtId="0" fontId="3" fillId="0" borderId="3"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164" fontId="2" fillId="0" borderId="3" xfId="0" applyNumberFormat="1" applyFont="1" applyBorder="1"/>
    <xf numFmtId="0" fontId="3" fillId="0" borderId="3" xfId="0" applyFont="1" applyBorder="1" applyAlignment="1">
      <alignment horizontal="center"/>
    </xf>
    <xf numFmtId="165" fontId="2" fillId="0" borderId="3" xfId="0" applyNumberFormat="1" applyFont="1" applyBorder="1" applyAlignment="1">
      <alignment horizontal="center"/>
    </xf>
    <xf numFmtId="0" fontId="2" fillId="0" borderId="3" xfId="0" applyNumberFormat="1" applyFont="1" applyFill="1" applyBorder="1" applyAlignment="1" applyProtection="1">
      <alignment horizontal="right" vertical="center"/>
    </xf>
    <xf numFmtId="0" fontId="4" fillId="0" borderId="0" xfId="0" applyFont="1" applyAlignment="1">
      <alignment horizontal="left"/>
    </xf>
    <xf numFmtId="0" fontId="2" fillId="0" borderId="3" xfId="0" applyNumberFormat="1" applyFont="1" applyFill="1" applyBorder="1" applyAlignment="1" applyProtection="1">
      <alignment horizontal="left"/>
    </xf>
    <xf numFmtId="41" fontId="2" fillId="0" borderId="3" xfId="2" applyFont="1" applyBorder="1" applyAlignment="1">
      <alignment horizontal="right"/>
    </xf>
    <xf numFmtId="0" fontId="2" fillId="0" borderId="0" xfId="0" applyFont="1" applyAlignment="1">
      <alignment horizontal="center"/>
    </xf>
    <xf numFmtId="0" fontId="3" fillId="0" borderId="1" xfId="0" applyFont="1" applyBorder="1" applyAlignment="1">
      <alignment horizontal="left"/>
    </xf>
    <xf numFmtId="0" fontId="2" fillId="0" borderId="3" xfId="0" applyFont="1" applyBorder="1" applyAlignment="1">
      <alignment horizontal="left"/>
    </xf>
    <xf numFmtId="0" fontId="2" fillId="0" borderId="3" xfId="0" applyFont="1" applyBorder="1" applyAlignment="1">
      <alignment horizontal="center"/>
    </xf>
    <xf numFmtId="0" fontId="2" fillId="0" borderId="3" xfId="0" applyFont="1" applyBorder="1" applyAlignment="1">
      <alignment horizontal="right"/>
    </xf>
    <xf numFmtId="165" fontId="2" fillId="0" borderId="3" xfId="1" applyNumberFormat="1" applyFont="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xf numFmtId="165" fontId="4" fillId="0" borderId="3" xfId="1" applyNumberFormat="1" applyFont="1" applyBorder="1"/>
    <xf numFmtId="41" fontId="3" fillId="2" borderId="3" xfId="2" applyFont="1" applyFill="1" applyBorder="1"/>
    <xf numFmtId="0" fontId="2" fillId="0" borderId="0" xfId="0" applyFont="1" applyFill="1"/>
    <xf numFmtId="41" fontId="2" fillId="0" borderId="0" xfId="2" applyFont="1" applyFill="1"/>
    <xf numFmtId="0" fontId="4" fillId="0" borderId="0" xfId="0" applyFont="1" applyFill="1"/>
    <xf numFmtId="0" fontId="3" fillId="0" borderId="1" xfId="0" applyFont="1" applyFill="1" applyBorder="1" applyAlignment="1">
      <alignment horizontal="left"/>
    </xf>
    <xf numFmtId="0" fontId="3" fillId="0" borderId="3" xfId="0"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2" fillId="0" borderId="3" xfId="0" applyFont="1" applyFill="1" applyBorder="1"/>
    <xf numFmtId="165" fontId="2" fillId="0" borderId="3" xfId="0" applyNumberFormat="1" applyFont="1" applyFill="1" applyBorder="1" applyAlignment="1">
      <alignment horizontal="center"/>
    </xf>
    <xf numFmtId="0" fontId="3" fillId="0" borderId="3" xfId="0" applyFont="1" applyFill="1" applyBorder="1" applyAlignment="1"/>
    <xf numFmtId="0" fontId="2" fillId="0" borderId="3" xfId="0" applyFont="1" applyFill="1" applyBorder="1" applyAlignment="1">
      <alignment horizontal="left"/>
    </xf>
    <xf numFmtId="0" fontId="2" fillId="0" borderId="3" xfId="0" applyFont="1" applyFill="1" applyBorder="1" applyAlignment="1">
      <alignment horizontal="center" vertical="center"/>
    </xf>
    <xf numFmtId="0" fontId="4" fillId="0" borderId="3" xfId="0" applyFont="1" applyFill="1" applyBorder="1"/>
    <xf numFmtId="0" fontId="4" fillId="0" borderId="3" xfId="0" applyFont="1" applyFill="1" applyBorder="1" applyAlignment="1">
      <alignment horizontal="center" vertical="center"/>
    </xf>
    <xf numFmtId="0" fontId="5" fillId="0" borderId="0" xfId="0" applyFont="1" applyAlignment="1">
      <alignment horizontal="center" vertical="center"/>
    </xf>
    <xf numFmtId="0" fontId="3" fillId="0" borderId="5" xfId="0" applyFont="1" applyFill="1" applyBorder="1" applyAlignment="1"/>
    <xf numFmtId="0" fontId="3" fillId="0" borderId="6" xfId="0" applyFont="1" applyFill="1" applyBorder="1" applyAlignment="1"/>
    <xf numFmtId="0" fontId="5" fillId="0" borderId="3" xfId="0" applyFont="1" applyBorder="1" applyAlignment="1">
      <alignment horizontal="center" vertical="center"/>
    </xf>
    <xf numFmtId="165" fontId="5" fillId="2" borderId="3" xfId="1" applyNumberFormat="1" applyFont="1" applyFill="1" applyBorder="1"/>
    <xf numFmtId="165" fontId="4" fillId="0" borderId="0" xfId="1" applyNumberFormat="1" applyFont="1"/>
    <xf numFmtId="165" fontId="4" fillId="0" borderId="0" xfId="0" applyNumberFormat="1" applyFont="1"/>
    <xf numFmtId="15" fontId="2" fillId="0" borderId="3" xfId="0" applyNumberFormat="1" applyFont="1" applyBorder="1"/>
    <xf numFmtId="0" fontId="3" fillId="0" borderId="3" xfId="0" applyFont="1" applyFill="1" applyBorder="1" applyAlignment="1">
      <alignment horizontal="center"/>
    </xf>
    <xf numFmtId="15" fontId="2" fillId="0" borderId="3" xfId="0" applyNumberFormat="1" applyFont="1" applyFill="1" applyBorder="1"/>
    <xf numFmtId="41" fontId="3" fillId="0" borderId="3" xfId="2" applyFont="1" applyFill="1" applyBorder="1"/>
    <xf numFmtId="165" fontId="2" fillId="0" borderId="3" xfId="0" applyNumberFormat="1" applyFont="1" applyFill="1" applyBorder="1" applyAlignment="1">
      <alignment horizontal="right"/>
    </xf>
    <xf numFmtId="41" fontId="2" fillId="0" borderId="3" xfId="2" applyFont="1" applyFill="1" applyBorder="1" applyAlignment="1">
      <alignment horizontal="right"/>
    </xf>
    <xf numFmtId="0" fontId="2" fillId="0" borderId="3" xfId="0" applyFont="1" applyFill="1" applyBorder="1" applyAlignment="1">
      <alignment horizontal="right"/>
    </xf>
    <xf numFmtId="165" fontId="2" fillId="0" borderId="3" xfId="1" applyNumberFormat="1" applyFont="1" applyFill="1" applyBorder="1" applyAlignment="1">
      <alignment horizontal="right"/>
    </xf>
    <xf numFmtId="0" fontId="2" fillId="4" borderId="3" xfId="0" applyFont="1" applyFill="1" applyBorder="1"/>
    <xf numFmtId="0" fontId="2" fillId="4" borderId="3" xfId="0" applyFont="1" applyFill="1" applyBorder="1" applyAlignment="1">
      <alignment horizontal="center"/>
    </xf>
    <xf numFmtId="165" fontId="2" fillId="4" borderId="3" xfId="1" applyNumberFormat="1" applyFont="1" applyFill="1" applyBorder="1" applyAlignment="1">
      <alignment horizontal="right"/>
    </xf>
    <xf numFmtId="165" fontId="2" fillId="4" borderId="3" xfId="1" applyNumberFormat="1" applyFont="1" applyFill="1" applyBorder="1" applyAlignment="1" applyProtection="1">
      <alignment horizontal="right" vertical="center"/>
    </xf>
    <xf numFmtId="41" fontId="3" fillId="4" borderId="3" xfId="2" applyFont="1" applyFill="1" applyBorder="1"/>
    <xf numFmtId="0" fontId="2" fillId="5" borderId="3" xfId="0" applyFont="1" applyFill="1" applyBorder="1"/>
    <xf numFmtId="0" fontId="2" fillId="5" borderId="3" xfId="0" applyFont="1" applyFill="1" applyBorder="1" applyAlignment="1">
      <alignment horizontal="center"/>
    </xf>
    <xf numFmtId="165" fontId="2" fillId="5" borderId="3" xfId="1" applyNumberFormat="1" applyFont="1" applyFill="1" applyBorder="1" applyAlignment="1">
      <alignment horizontal="right"/>
    </xf>
    <xf numFmtId="165" fontId="2" fillId="5" borderId="3" xfId="1" applyNumberFormat="1" applyFont="1" applyFill="1" applyBorder="1" applyAlignment="1" applyProtection="1">
      <alignment horizontal="right" vertical="center"/>
    </xf>
    <xf numFmtId="41" fontId="3" fillId="5" borderId="3" xfId="2" applyFont="1" applyFill="1" applyBorder="1"/>
    <xf numFmtId="0" fontId="2" fillId="6" borderId="3" xfId="0" applyFont="1" applyFill="1" applyBorder="1"/>
    <xf numFmtId="0" fontId="2" fillId="6" borderId="3" xfId="0" applyFont="1" applyFill="1" applyBorder="1" applyAlignment="1">
      <alignment horizontal="center"/>
    </xf>
    <xf numFmtId="165" fontId="2" fillId="6" borderId="3" xfId="1" applyNumberFormat="1" applyFont="1" applyFill="1" applyBorder="1" applyAlignment="1">
      <alignment horizontal="right"/>
    </xf>
    <xf numFmtId="165" fontId="2" fillId="6" borderId="3" xfId="1" applyNumberFormat="1" applyFont="1" applyFill="1" applyBorder="1" applyAlignment="1" applyProtection="1">
      <alignment horizontal="right" vertical="center"/>
    </xf>
    <xf numFmtId="41" fontId="3" fillId="6" borderId="3" xfId="2" applyFont="1" applyFill="1" applyBorder="1"/>
    <xf numFmtId="0" fontId="2" fillId="7" borderId="3" xfId="0" applyFont="1" applyFill="1" applyBorder="1"/>
    <xf numFmtId="0" fontId="2" fillId="7" borderId="3" xfId="0" applyFont="1" applyFill="1" applyBorder="1" applyAlignment="1">
      <alignment horizontal="center"/>
    </xf>
    <xf numFmtId="165" fontId="2" fillId="7" borderId="3" xfId="1" applyNumberFormat="1" applyFont="1" applyFill="1" applyBorder="1" applyAlignment="1">
      <alignment horizontal="right"/>
    </xf>
    <xf numFmtId="165" fontId="2" fillId="7" borderId="3" xfId="1" applyNumberFormat="1" applyFont="1" applyFill="1" applyBorder="1" applyAlignment="1" applyProtection="1">
      <alignment horizontal="right" vertical="center"/>
    </xf>
    <xf numFmtId="0" fontId="2" fillId="0" borderId="3" xfId="0" applyFont="1" applyFill="1" applyBorder="1" applyAlignment="1">
      <alignment horizontal="center"/>
    </xf>
    <xf numFmtId="3" fontId="4" fillId="0" borderId="3" xfId="0" applyNumberFormat="1" applyFont="1" applyBorder="1" applyAlignment="1">
      <alignment horizontal="center" vertical="center"/>
    </xf>
    <xf numFmtId="0" fontId="4" fillId="0" borderId="3" xfId="0" applyFont="1" applyBorder="1" applyAlignment="1">
      <alignment horizontal="left" vertical="center" wrapText="1"/>
    </xf>
    <xf numFmtId="0" fontId="3" fillId="8" borderId="0" xfId="0" applyFont="1" applyFill="1"/>
    <xf numFmtId="0" fontId="2" fillId="0" borderId="0" xfId="0" applyFont="1" applyAlignment="1">
      <alignment horizontal="center"/>
    </xf>
    <xf numFmtId="0" fontId="2" fillId="0" borderId="0" xfId="0" applyFont="1" applyAlignment="1">
      <alignment horizontal="left"/>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left"/>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xf>
    <xf numFmtId="41" fontId="3" fillId="0" borderId="2" xfId="2" applyFont="1" applyBorder="1" applyAlignment="1">
      <alignment horizontal="center" vertical="center"/>
    </xf>
    <xf numFmtId="41" fontId="3" fillId="0" borderId="4" xfId="2" applyFont="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xf>
    <xf numFmtId="41" fontId="3" fillId="0" borderId="3" xfId="2" applyFont="1" applyFill="1" applyBorder="1" applyAlignment="1">
      <alignment horizontal="center" vertical="center" wrapText="1"/>
    </xf>
    <xf numFmtId="41" fontId="3" fillId="0" borderId="2" xfId="2" applyFont="1" applyFill="1" applyBorder="1" applyAlignment="1">
      <alignment horizontal="center" vertical="center" wrapText="1"/>
    </xf>
    <xf numFmtId="41" fontId="3" fillId="0" borderId="4" xfId="2" applyFont="1" applyFill="1" applyBorder="1" applyAlignment="1">
      <alignment horizontal="center" vertical="center" wrapText="1"/>
    </xf>
    <xf numFmtId="0" fontId="5" fillId="3" borderId="3" xfId="0" applyFont="1" applyFill="1" applyBorder="1" applyAlignment="1">
      <alignment horizontal="left"/>
    </xf>
    <xf numFmtId="0" fontId="5" fillId="0" borderId="3" xfId="0" applyFont="1" applyBorder="1" applyAlignment="1">
      <alignment horizontal="center"/>
    </xf>
  </cellXfs>
  <cellStyles count="3">
    <cellStyle name="Comma" xfId="1" builtinId="3"/>
    <cellStyle name="Comma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252"/>
  <sheetViews>
    <sheetView topLeftCell="A189" zoomScale="70" zoomScaleNormal="70" workbookViewId="0">
      <selection activeCell="D211" sqref="D211"/>
    </sheetView>
  </sheetViews>
  <sheetFormatPr defaultRowHeight="15" x14ac:dyDescent="0.25"/>
  <cols>
    <col min="1" max="1" width="4.5703125" style="7" customWidth="1"/>
    <col min="2" max="2" width="28.85546875" style="7" customWidth="1"/>
    <col min="3" max="3" width="14.140625" style="7" customWidth="1"/>
    <col min="4" max="4" width="47.85546875" style="7" customWidth="1"/>
    <col min="5" max="5" width="17.7109375" style="7" hidden="1" customWidth="1"/>
    <col min="6" max="6" width="9.5703125" style="7" hidden="1" bestFit="1" customWidth="1"/>
    <col min="7" max="7" width="26.7109375" style="21" bestFit="1" customWidth="1"/>
    <col min="8" max="8" width="10.140625" style="7" customWidth="1"/>
    <col min="9" max="10" width="11" style="7" customWidth="1"/>
    <col min="11" max="11" width="12.5703125" style="7" customWidth="1"/>
    <col min="12" max="12" width="14.28515625" style="8" bestFit="1" customWidth="1"/>
    <col min="13" max="13" width="16" style="9" bestFit="1" customWidth="1"/>
    <col min="14" max="14" width="53.42578125" style="7" bestFit="1" customWidth="1"/>
    <col min="15" max="258" width="9.140625" style="7"/>
    <col min="259" max="259" width="4.5703125" style="10" customWidth="1"/>
    <col min="260" max="260" width="28.85546875" style="10" customWidth="1"/>
    <col min="261" max="261" width="14.140625" style="10" customWidth="1"/>
    <col min="262" max="262" width="47.85546875" style="10" bestFit="1" customWidth="1"/>
    <col min="263" max="263" width="0" style="10" hidden="1" customWidth="1"/>
    <col min="264" max="264" width="0" style="10" hidden="1" bestFit="1" customWidth="1"/>
    <col min="265" max="265" width="10.140625" style="10" customWidth="1"/>
    <col min="266" max="266" width="11" style="10" customWidth="1"/>
    <col min="267" max="267" width="11.140625" style="10" customWidth="1"/>
    <col min="268" max="268" width="14.28515625" style="10" bestFit="1" customWidth="1"/>
    <col min="269" max="269" width="16" style="10" bestFit="1" customWidth="1"/>
    <col min="270" max="270" width="64.28515625" style="10" bestFit="1" customWidth="1"/>
    <col min="271" max="514" width="9.140625" style="10"/>
    <col min="515" max="515" width="4.5703125" style="10" customWidth="1"/>
    <col min="516" max="516" width="28.85546875" style="10" customWidth="1"/>
    <col min="517" max="517" width="14.140625" style="10" customWidth="1"/>
    <col min="518" max="518" width="47.85546875" style="10" bestFit="1" customWidth="1"/>
    <col min="519" max="519" width="0" style="10" hidden="1" customWidth="1"/>
    <col min="520" max="520" width="0" style="10" hidden="1" bestFit="1" customWidth="1"/>
    <col min="521" max="521" width="10.140625" style="10" customWidth="1"/>
    <col min="522" max="522" width="11" style="10" customWidth="1"/>
    <col min="523" max="523" width="11.140625" style="10" customWidth="1"/>
    <col min="524" max="524" width="14.28515625" style="10" bestFit="1" customWidth="1"/>
    <col min="525" max="525" width="16" style="10" bestFit="1" customWidth="1"/>
    <col min="526" max="526" width="64.28515625" style="10" bestFit="1" customWidth="1"/>
    <col min="527" max="770" width="9.140625" style="10"/>
    <col min="771" max="771" width="4.5703125" style="10" customWidth="1"/>
    <col min="772" max="772" width="28.85546875" style="10" customWidth="1"/>
    <col min="773" max="773" width="14.140625" style="10" customWidth="1"/>
    <col min="774" max="774" width="47.85546875" style="10" bestFit="1" customWidth="1"/>
    <col min="775" max="775" width="0" style="10" hidden="1" customWidth="1"/>
    <col min="776" max="776" width="0" style="10" hidden="1" bestFit="1" customWidth="1"/>
    <col min="777" max="777" width="10.140625" style="10" customWidth="1"/>
    <col min="778" max="778" width="11" style="10" customWidth="1"/>
    <col min="779" max="779" width="11.140625" style="10" customWidth="1"/>
    <col min="780" max="780" width="14.28515625" style="10" bestFit="1" customWidth="1"/>
    <col min="781" max="781" width="16" style="10" bestFit="1" customWidth="1"/>
    <col min="782" max="782" width="64.28515625" style="10" bestFit="1" customWidth="1"/>
    <col min="783" max="1026" width="9.140625" style="10"/>
    <col min="1027" max="1027" width="4.5703125" style="10" customWidth="1"/>
    <col min="1028" max="1028" width="28.85546875" style="10" customWidth="1"/>
    <col min="1029" max="1029" width="14.140625" style="10" customWidth="1"/>
    <col min="1030" max="1030" width="47.85546875" style="10" bestFit="1" customWidth="1"/>
    <col min="1031" max="1031" width="0" style="10" hidden="1" customWidth="1"/>
    <col min="1032" max="1032" width="0" style="10" hidden="1" bestFit="1" customWidth="1"/>
    <col min="1033" max="1033" width="10.140625" style="10" customWidth="1"/>
    <col min="1034" max="1034" width="11" style="10" customWidth="1"/>
    <col min="1035" max="1035" width="11.140625" style="10" customWidth="1"/>
    <col min="1036" max="1036" width="14.28515625" style="10" bestFit="1" customWidth="1"/>
    <col min="1037" max="1037" width="16" style="10" bestFit="1" customWidth="1"/>
    <col min="1038" max="1038" width="64.28515625" style="10" bestFit="1" customWidth="1"/>
    <col min="1039" max="1282" width="9.140625" style="10"/>
    <col min="1283" max="1283" width="4.5703125" style="10" customWidth="1"/>
    <col min="1284" max="1284" width="28.85546875" style="10" customWidth="1"/>
    <col min="1285" max="1285" width="14.140625" style="10" customWidth="1"/>
    <col min="1286" max="1286" width="47.85546875" style="10" bestFit="1" customWidth="1"/>
    <col min="1287" max="1287" width="0" style="10" hidden="1" customWidth="1"/>
    <col min="1288" max="1288" width="0" style="10" hidden="1" bestFit="1" customWidth="1"/>
    <col min="1289" max="1289" width="10.140625" style="10" customWidth="1"/>
    <col min="1290" max="1290" width="11" style="10" customWidth="1"/>
    <col min="1291" max="1291" width="11.140625" style="10" customWidth="1"/>
    <col min="1292" max="1292" width="14.28515625" style="10" bestFit="1" customWidth="1"/>
    <col min="1293" max="1293" width="16" style="10" bestFit="1" customWidth="1"/>
    <col min="1294" max="1294" width="64.28515625" style="10" bestFit="1" customWidth="1"/>
    <col min="1295" max="1538" width="9.140625" style="10"/>
    <col min="1539" max="1539" width="4.5703125" style="10" customWidth="1"/>
    <col min="1540" max="1540" width="28.85546875" style="10" customWidth="1"/>
    <col min="1541" max="1541" width="14.140625" style="10" customWidth="1"/>
    <col min="1542" max="1542" width="47.85546875" style="10" bestFit="1" customWidth="1"/>
    <col min="1543" max="1543" width="0" style="10" hidden="1" customWidth="1"/>
    <col min="1544" max="1544" width="0" style="10" hidden="1" bestFit="1" customWidth="1"/>
    <col min="1545" max="1545" width="10.140625" style="10" customWidth="1"/>
    <col min="1546" max="1546" width="11" style="10" customWidth="1"/>
    <col min="1547" max="1547" width="11.140625" style="10" customWidth="1"/>
    <col min="1548" max="1548" width="14.28515625" style="10" bestFit="1" customWidth="1"/>
    <col min="1549" max="1549" width="16" style="10" bestFit="1" customWidth="1"/>
    <col min="1550" max="1550" width="64.28515625" style="10" bestFit="1" customWidth="1"/>
    <col min="1551" max="1794" width="9.140625" style="10"/>
    <col min="1795" max="1795" width="4.5703125" style="10" customWidth="1"/>
    <col min="1796" max="1796" width="28.85546875" style="10" customWidth="1"/>
    <col min="1797" max="1797" width="14.140625" style="10" customWidth="1"/>
    <col min="1798" max="1798" width="47.85546875" style="10" bestFit="1" customWidth="1"/>
    <col min="1799" max="1799" width="0" style="10" hidden="1" customWidth="1"/>
    <col min="1800" max="1800" width="0" style="10" hidden="1" bestFit="1" customWidth="1"/>
    <col min="1801" max="1801" width="10.140625" style="10" customWidth="1"/>
    <col min="1802" max="1802" width="11" style="10" customWidth="1"/>
    <col min="1803" max="1803" width="11.140625" style="10" customWidth="1"/>
    <col min="1804" max="1804" width="14.28515625" style="10" bestFit="1" customWidth="1"/>
    <col min="1805" max="1805" width="16" style="10" bestFit="1" customWidth="1"/>
    <col min="1806" max="1806" width="64.28515625" style="10" bestFit="1" customWidth="1"/>
    <col min="1807" max="2050" width="9.140625" style="10"/>
    <col min="2051" max="2051" width="4.5703125" style="10" customWidth="1"/>
    <col min="2052" max="2052" width="28.85546875" style="10" customWidth="1"/>
    <col min="2053" max="2053" width="14.140625" style="10" customWidth="1"/>
    <col min="2054" max="2054" width="47.85546875" style="10" bestFit="1" customWidth="1"/>
    <col min="2055" max="2055" width="0" style="10" hidden="1" customWidth="1"/>
    <col min="2056" max="2056" width="0" style="10" hidden="1" bestFit="1" customWidth="1"/>
    <col min="2057" max="2057" width="10.140625" style="10" customWidth="1"/>
    <col min="2058" max="2058" width="11" style="10" customWidth="1"/>
    <col min="2059" max="2059" width="11.140625" style="10" customWidth="1"/>
    <col min="2060" max="2060" width="14.28515625" style="10" bestFit="1" customWidth="1"/>
    <col min="2061" max="2061" width="16" style="10" bestFit="1" customWidth="1"/>
    <col min="2062" max="2062" width="64.28515625" style="10" bestFit="1" customWidth="1"/>
    <col min="2063" max="2306" width="9.140625" style="10"/>
    <col min="2307" max="2307" width="4.5703125" style="10" customWidth="1"/>
    <col min="2308" max="2308" width="28.85546875" style="10" customWidth="1"/>
    <col min="2309" max="2309" width="14.140625" style="10" customWidth="1"/>
    <col min="2310" max="2310" width="47.85546875" style="10" bestFit="1" customWidth="1"/>
    <col min="2311" max="2311" width="0" style="10" hidden="1" customWidth="1"/>
    <col min="2312" max="2312" width="0" style="10" hidden="1" bestFit="1" customWidth="1"/>
    <col min="2313" max="2313" width="10.140625" style="10" customWidth="1"/>
    <col min="2314" max="2314" width="11" style="10" customWidth="1"/>
    <col min="2315" max="2315" width="11.140625" style="10" customWidth="1"/>
    <col min="2316" max="2316" width="14.28515625" style="10" bestFit="1" customWidth="1"/>
    <col min="2317" max="2317" width="16" style="10" bestFit="1" customWidth="1"/>
    <col min="2318" max="2318" width="64.28515625" style="10" bestFit="1" customWidth="1"/>
    <col min="2319" max="2562" width="9.140625" style="10"/>
    <col min="2563" max="2563" width="4.5703125" style="10" customWidth="1"/>
    <col min="2564" max="2564" width="28.85546875" style="10" customWidth="1"/>
    <col min="2565" max="2565" width="14.140625" style="10" customWidth="1"/>
    <col min="2566" max="2566" width="47.85546875" style="10" bestFit="1" customWidth="1"/>
    <col min="2567" max="2567" width="0" style="10" hidden="1" customWidth="1"/>
    <col min="2568" max="2568" width="0" style="10" hidden="1" bestFit="1" customWidth="1"/>
    <col min="2569" max="2569" width="10.140625" style="10" customWidth="1"/>
    <col min="2570" max="2570" width="11" style="10" customWidth="1"/>
    <col min="2571" max="2571" width="11.140625" style="10" customWidth="1"/>
    <col min="2572" max="2572" width="14.28515625" style="10" bestFit="1" customWidth="1"/>
    <col min="2573" max="2573" width="16" style="10" bestFit="1" customWidth="1"/>
    <col min="2574" max="2574" width="64.28515625" style="10" bestFit="1" customWidth="1"/>
    <col min="2575" max="2818" width="9.140625" style="10"/>
    <col min="2819" max="2819" width="4.5703125" style="10" customWidth="1"/>
    <col min="2820" max="2820" width="28.85546875" style="10" customWidth="1"/>
    <col min="2821" max="2821" width="14.140625" style="10" customWidth="1"/>
    <col min="2822" max="2822" width="47.85546875" style="10" bestFit="1" customWidth="1"/>
    <col min="2823" max="2823" width="0" style="10" hidden="1" customWidth="1"/>
    <col min="2824" max="2824" width="0" style="10" hidden="1" bestFit="1" customWidth="1"/>
    <col min="2825" max="2825" width="10.140625" style="10" customWidth="1"/>
    <col min="2826" max="2826" width="11" style="10" customWidth="1"/>
    <col min="2827" max="2827" width="11.140625" style="10" customWidth="1"/>
    <col min="2828" max="2828" width="14.28515625" style="10" bestFit="1" customWidth="1"/>
    <col min="2829" max="2829" width="16" style="10" bestFit="1" customWidth="1"/>
    <col min="2830" max="2830" width="64.28515625" style="10" bestFit="1" customWidth="1"/>
    <col min="2831" max="3074" width="9.140625" style="10"/>
    <col min="3075" max="3075" width="4.5703125" style="10" customWidth="1"/>
    <col min="3076" max="3076" width="28.85546875" style="10" customWidth="1"/>
    <col min="3077" max="3077" width="14.140625" style="10" customWidth="1"/>
    <col min="3078" max="3078" width="47.85546875" style="10" bestFit="1" customWidth="1"/>
    <col min="3079" max="3079" width="0" style="10" hidden="1" customWidth="1"/>
    <col min="3080" max="3080" width="0" style="10" hidden="1" bestFit="1" customWidth="1"/>
    <col min="3081" max="3081" width="10.140625" style="10" customWidth="1"/>
    <col min="3082" max="3082" width="11" style="10" customWidth="1"/>
    <col min="3083" max="3083" width="11.140625" style="10" customWidth="1"/>
    <col min="3084" max="3084" width="14.28515625" style="10" bestFit="1" customWidth="1"/>
    <col min="3085" max="3085" width="16" style="10" bestFit="1" customWidth="1"/>
    <col min="3086" max="3086" width="64.28515625" style="10" bestFit="1" customWidth="1"/>
    <col min="3087" max="3330" width="9.140625" style="10"/>
    <col min="3331" max="3331" width="4.5703125" style="10" customWidth="1"/>
    <col min="3332" max="3332" width="28.85546875" style="10" customWidth="1"/>
    <col min="3333" max="3333" width="14.140625" style="10" customWidth="1"/>
    <col min="3334" max="3334" width="47.85546875" style="10" bestFit="1" customWidth="1"/>
    <col min="3335" max="3335" width="0" style="10" hidden="1" customWidth="1"/>
    <col min="3336" max="3336" width="0" style="10" hidden="1" bestFit="1" customWidth="1"/>
    <col min="3337" max="3337" width="10.140625" style="10" customWidth="1"/>
    <col min="3338" max="3338" width="11" style="10" customWidth="1"/>
    <col min="3339" max="3339" width="11.140625" style="10" customWidth="1"/>
    <col min="3340" max="3340" width="14.28515625" style="10" bestFit="1" customWidth="1"/>
    <col min="3341" max="3341" width="16" style="10" bestFit="1" customWidth="1"/>
    <col min="3342" max="3342" width="64.28515625" style="10" bestFit="1" customWidth="1"/>
    <col min="3343" max="3586" width="9.140625" style="10"/>
    <col min="3587" max="3587" width="4.5703125" style="10" customWidth="1"/>
    <col min="3588" max="3588" width="28.85546875" style="10" customWidth="1"/>
    <col min="3589" max="3589" width="14.140625" style="10" customWidth="1"/>
    <col min="3590" max="3590" width="47.85546875" style="10" bestFit="1" customWidth="1"/>
    <col min="3591" max="3591" width="0" style="10" hidden="1" customWidth="1"/>
    <col min="3592" max="3592" width="0" style="10" hidden="1" bestFit="1" customWidth="1"/>
    <col min="3593" max="3593" width="10.140625" style="10" customWidth="1"/>
    <col min="3594" max="3594" width="11" style="10" customWidth="1"/>
    <col min="3595" max="3595" width="11.140625" style="10" customWidth="1"/>
    <col min="3596" max="3596" width="14.28515625" style="10" bestFit="1" customWidth="1"/>
    <col min="3597" max="3597" width="16" style="10" bestFit="1" customWidth="1"/>
    <col min="3598" max="3598" width="64.28515625" style="10" bestFit="1" customWidth="1"/>
    <col min="3599" max="3842" width="9.140625" style="10"/>
    <col min="3843" max="3843" width="4.5703125" style="10" customWidth="1"/>
    <col min="3844" max="3844" width="28.85546875" style="10" customWidth="1"/>
    <col min="3845" max="3845" width="14.140625" style="10" customWidth="1"/>
    <col min="3846" max="3846" width="47.85546875" style="10" bestFit="1" customWidth="1"/>
    <col min="3847" max="3847" width="0" style="10" hidden="1" customWidth="1"/>
    <col min="3848" max="3848" width="0" style="10" hidden="1" bestFit="1" customWidth="1"/>
    <col min="3849" max="3849" width="10.140625" style="10" customWidth="1"/>
    <col min="3850" max="3850" width="11" style="10" customWidth="1"/>
    <col min="3851" max="3851" width="11.140625" style="10" customWidth="1"/>
    <col min="3852" max="3852" width="14.28515625" style="10" bestFit="1" customWidth="1"/>
    <col min="3853" max="3853" width="16" style="10" bestFit="1" customWidth="1"/>
    <col min="3854" max="3854" width="64.28515625" style="10" bestFit="1" customWidth="1"/>
    <col min="3855" max="4098" width="9.140625" style="10"/>
    <col min="4099" max="4099" width="4.5703125" style="10" customWidth="1"/>
    <col min="4100" max="4100" width="28.85546875" style="10" customWidth="1"/>
    <col min="4101" max="4101" width="14.140625" style="10" customWidth="1"/>
    <col min="4102" max="4102" width="47.85546875" style="10" bestFit="1" customWidth="1"/>
    <col min="4103" max="4103" width="0" style="10" hidden="1" customWidth="1"/>
    <col min="4104" max="4104" width="0" style="10" hidden="1" bestFit="1" customWidth="1"/>
    <col min="4105" max="4105" width="10.140625" style="10" customWidth="1"/>
    <col min="4106" max="4106" width="11" style="10" customWidth="1"/>
    <col min="4107" max="4107" width="11.140625" style="10" customWidth="1"/>
    <col min="4108" max="4108" width="14.28515625" style="10" bestFit="1" customWidth="1"/>
    <col min="4109" max="4109" width="16" style="10" bestFit="1" customWidth="1"/>
    <col min="4110" max="4110" width="64.28515625" style="10" bestFit="1" customWidth="1"/>
    <col min="4111" max="4354" width="9.140625" style="10"/>
    <col min="4355" max="4355" width="4.5703125" style="10" customWidth="1"/>
    <col min="4356" max="4356" width="28.85546875" style="10" customWidth="1"/>
    <col min="4357" max="4357" width="14.140625" style="10" customWidth="1"/>
    <col min="4358" max="4358" width="47.85546875" style="10" bestFit="1" customWidth="1"/>
    <col min="4359" max="4359" width="0" style="10" hidden="1" customWidth="1"/>
    <col min="4360" max="4360" width="0" style="10" hidden="1" bestFit="1" customWidth="1"/>
    <col min="4361" max="4361" width="10.140625" style="10" customWidth="1"/>
    <col min="4362" max="4362" width="11" style="10" customWidth="1"/>
    <col min="4363" max="4363" width="11.140625" style="10" customWidth="1"/>
    <col min="4364" max="4364" width="14.28515625" style="10" bestFit="1" customWidth="1"/>
    <col min="4365" max="4365" width="16" style="10" bestFit="1" customWidth="1"/>
    <col min="4366" max="4366" width="64.28515625" style="10" bestFit="1" customWidth="1"/>
    <col min="4367" max="4610" width="9.140625" style="10"/>
    <col min="4611" max="4611" width="4.5703125" style="10" customWidth="1"/>
    <col min="4612" max="4612" width="28.85546875" style="10" customWidth="1"/>
    <col min="4613" max="4613" width="14.140625" style="10" customWidth="1"/>
    <col min="4614" max="4614" width="47.85546875" style="10" bestFit="1" customWidth="1"/>
    <col min="4615" max="4615" width="0" style="10" hidden="1" customWidth="1"/>
    <col min="4616" max="4616" width="0" style="10" hidden="1" bestFit="1" customWidth="1"/>
    <col min="4617" max="4617" width="10.140625" style="10" customWidth="1"/>
    <col min="4618" max="4618" width="11" style="10" customWidth="1"/>
    <col min="4619" max="4619" width="11.140625" style="10" customWidth="1"/>
    <col min="4620" max="4620" width="14.28515625" style="10" bestFit="1" customWidth="1"/>
    <col min="4621" max="4621" width="16" style="10" bestFit="1" customWidth="1"/>
    <col min="4622" max="4622" width="64.28515625" style="10" bestFit="1" customWidth="1"/>
    <col min="4623" max="4866" width="9.140625" style="10"/>
    <col min="4867" max="4867" width="4.5703125" style="10" customWidth="1"/>
    <col min="4868" max="4868" width="28.85546875" style="10" customWidth="1"/>
    <col min="4869" max="4869" width="14.140625" style="10" customWidth="1"/>
    <col min="4870" max="4870" width="47.85546875" style="10" bestFit="1" customWidth="1"/>
    <col min="4871" max="4871" width="0" style="10" hidden="1" customWidth="1"/>
    <col min="4872" max="4872" width="0" style="10" hidden="1" bestFit="1" customWidth="1"/>
    <col min="4873" max="4873" width="10.140625" style="10" customWidth="1"/>
    <col min="4874" max="4874" width="11" style="10" customWidth="1"/>
    <col min="4875" max="4875" width="11.140625" style="10" customWidth="1"/>
    <col min="4876" max="4876" width="14.28515625" style="10" bestFit="1" customWidth="1"/>
    <col min="4877" max="4877" width="16" style="10" bestFit="1" customWidth="1"/>
    <col min="4878" max="4878" width="64.28515625" style="10" bestFit="1" customWidth="1"/>
    <col min="4879" max="5122" width="9.140625" style="10"/>
    <col min="5123" max="5123" width="4.5703125" style="10" customWidth="1"/>
    <col min="5124" max="5124" width="28.85546875" style="10" customWidth="1"/>
    <col min="5125" max="5125" width="14.140625" style="10" customWidth="1"/>
    <col min="5126" max="5126" width="47.85546875" style="10" bestFit="1" customWidth="1"/>
    <col min="5127" max="5127" width="0" style="10" hidden="1" customWidth="1"/>
    <col min="5128" max="5128" width="0" style="10" hidden="1" bestFit="1" customWidth="1"/>
    <col min="5129" max="5129" width="10.140625" style="10" customWidth="1"/>
    <col min="5130" max="5130" width="11" style="10" customWidth="1"/>
    <col min="5131" max="5131" width="11.140625" style="10" customWidth="1"/>
    <col min="5132" max="5132" width="14.28515625" style="10" bestFit="1" customWidth="1"/>
    <col min="5133" max="5133" width="16" style="10" bestFit="1" customWidth="1"/>
    <col min="5134" max="5134" width="64.28515625" style="10" bestFit="1" customWidth="1"/>
    <col min="5135" max="5378" width="9.140625" style="10"/>
    <col min="5379" max="5379" width="4.5703125" style="10" customWidth="1"/>
    <col min="5380" max="5380" width="28.85546875" style="10" customWidth="1"/>
    <col min="5381" max="5381" width="14.140625" style="10" customWidth="1"/>
    <col min="5382" max="5382" width="47.85546875" style="10" bestFit="1" customWidth="1"/>
    <col min="5383" max="5383" width="0" style="10" hidden="1" customWidth="1"/>
    <col min="5384" max="5384" width="0" style="10" hidden="1" bestFit="1" customWidth="1"/>
    <col min="5385" max="5385" width="10.140625" style="10" customWidth="1"/>
    <col min="5386" max="5386" width="11" style="10" customWidth="1"/>
    <col min="5387" max="5387" width="11.140625" style="10" customWidth="1"/>
    <col min="5388" max="5388" width="14.28515625" style="10" bestFit="1" customWidth="1"/>
    <col min="5389" max="5389" width="16" style="10" bestFit="1" customWidth="1"/>
    <col min="5390" max="5390" width="64.28515625" style="10" bestFit="1" customWidth="1"/>
    <col min="5391" max="5634" width="9.140625" style="10"/>
    <col min="5635" max="5635" width="4.5703125" style="10" customWidth="1"/>
    <col min="5636" max="5636" width="28.85546875" style="10" customWidth="1"/>
    <col min="5637" max="5637" width="14.140625" style="10" customWidth="1"/>
    <col min="5638" max="5638" width="47.85546875" style="10" bestFit="1" customWidth="1"/>
    <col min="5639" max="5639" width="0" style="10" hidden="1" customWidth="1"/>
    <col min="5640" max="5640" width="0" style="10" hidden="1" bestFit="1" customWidth="1"/>
    <col min="5641" max="5641" width="10.140625" style="10" customWidth="1"/>
    <col min="5642" max="5642" width="11" style="10" customWidth="1"/>
    <col min="5643" max="5643" width="11.140625" style="10" customWidth="1"/>
    <col min="5644" max="5644" width="14.28515625" style="10" bestFit="1" customWidth="1"/>
    <col min="5645" max="5645" width="16" style="10" bestFit="1" customWidth="1"/>
    <col min="5646" max="5646" width="64.28515625" style="10" bestFit="1" customWidth="1"/>
    <col min="5647" max="5890" width="9.140625" style="10"/>
    <col min="5891" max="5891" width="4.5703125" style="10" customWidth="1"/>
    <col min="5892" max="5892" width="28.85546875" style="10" customWidth="1"/>
    <col min="5893" max="5893" width="14.140625" style="10" customWidth="1"/>
    <col min="5894" max="5894" width="47.85546875" style="10" bestFit="1" customWidth="1"/>
    <col min="5895" max="5895" width="0" style="10" hidden="1" customWidth="1"/>
    <col min="5896" max="5896" width="0" style="10" hidden="1" bestFit="1" customWidth="1"/>
    <col min="5897" max="5897" width="10.140625" style="10" customWidth="1"/>
    <col min="5898" max="5898" width="11" style="10" customWidth="1"/>
    <col min="5899" max="5899" width="11.140625" style="10" customWidth="1"/>
    <col min="5900" max="5900" width="14.28515625" style="10" bestFit="1" customWidth="1"/>
    <col min="5901" max="5901" width="16" style="10" bestFit="1" customWidth="1"/>
    <col min="5902" max="5902" width="64.28515625" style="10" bestFit="1" customWidth="1"/>
    <col min="5903" max="6146" width="9.140625" style="10"/>
    <col min="6147" max="6147" width="4.5703125" style="10" customWidth="1"/>
    <col min="6148" max="6148" width="28.85546875" style="10" customWidth="1"/>
    <col min="6149" max="6149" width="14.140625" style="10" customWidth="1"/>
    <col min="6150" max="6150" width="47.85546875" style="10" bestFit="1" customWidth="1"/>
    <col min="6151" max="6151" width="0" style="10" hidden="1" customWidth="1"/>
    <col min="6152" max="6152" width="0" style="10" hidden="1" bestFit="1" customWidth="1"/>
    <col min="6153" max="6153" width="10.140625" style="10" customWidth="1"/>
    <col min="6154" max="6154" width="11" style="10" customWidth="1"/>
    <col min="6155" max="6155" width="11.140625" style="10" customWidth="1"/>
    <col min="6156" max="6156" width="14.28515625" style="10" bestFit="1" customWidth="1"/>
    <col min="6157" max="6157" width="16" style="10" bestFit="1" customWidth="1"/>
    <col min="6158" max="6158" width="64.28515625" style="10" bestFit="1" customWidth="1"/>
    <col min="6159" max="6402" width="9.140625" style="10"/>
    <col min="6403" max="6403" width="4.5703125" style="10" customWidth="1"/>
    <col min="6404" max="6404" width="28.85546875" style="10" customWidth="1"/>
    <col min="6405" max="6405" width="14.140625" style="10" customWidth="1"/>
    <col min="6406" max="6406" width="47.85546875" style="10" bestFit="1" customWidth="1"/>
    <col min="6407" max="6407" width="0" style="10" hidden="1" customWidth="1"/>
    <col min="6408" max="6408" width="0" style="10" hidden="1" bestFit="1" customWidth="1"/>
    <col min="6409" max="6409" width="10.140625" style="10" customWidth="1"/>
    <col min="6410" max="6410" width="11" style="10" customWidth="1"/>
    <col min="6411" max="6411" width="11.140625" style="10" customWidth="1"/>
    <col min="6412" max="6412" width="14.28515625" style="10" bestFit="1" customWidth="1"/>
    <col min="6413" max="6413" width="16" style="10" bestFit="1" customWidth="1"/>
    <col min="6414" max="6414" width="64.28515625" style="10" bestFit="1" customWidth="1"/>
    <col min="6415" max="6658" width="9.140625" style="10"/>
    <col min="6659" max="6659" width="4.5703125" style="10" customWidth="1"/>
    <col min="6660" max="6660" width="28.85546875" style="10" customWidth="1"/>
    <col min="6661" max="6661" width="14.140625" style="10" customWidth="1"/>
    <col min="6662" max="6662" width="47.85546875" style="10" bestFit="1" customWidth="1"/>
    <col min="6663" max="6663" width="0" style="10" hidden="1" customWidth="1"/>
    <col min="6664" max="6664" width="0" style="10" hidden="1" bestFit="1" customWidth="1"/>
    <col min="6665" max="6665" width="10.140625" style="10" customWidth="1"/>
    <col min="6666" max="6666" width="11" style="10" customWidth="1"/>
    <col min="6667" max="6667" width="11.140625" style="10" customWidth="1"/>
    <col min="6668" max="6668" width="14.28515625" style="10" bestFit="1" customWidth="1"/>
    <col min="6669" max="6669" width="16" style="10" bestFit="1" customWidth="1"/>
    <col min="6670" max="6670" width="64.28515625" style="10" bestFit="1" customWidth="1"/>
    <col min="6671" max="6914" width="9.140625" style="10"/>
    <col min="6915" max="6915" width="4.5703125" style="10" customWidth="1"/>
    <col min="6916" max="6916" width="28.85546875" style="10" customWidth="1"/>
    <col min="6917" max="6917" width="14.140625" style="10" customWidth="1"/>
    <col min="6918" max="6918" width="47.85546875" style="10" bestFit="1" customWidth="1"/>
    <col min="6919" max="6919" width="0" style="10" hidden="1" customWidth="1"/>
    <col min="6920" max="6920" width="0" style="10" hidden="1" bestFit="1" customWidth="1"/>
    <col min="6921" max="6921" width="10.140625" style="10" customWidth="1"/>
    <col min="6922" max="6922" width="11" style="10" customWidth="1"/>
    <col min="6923" max="6923" width="11.140625" style="10" customWidth="1"/>
    <col min="6924" max="6924" width="14.28515625" style="10" bestFit="1" customWidth="1"/>
    <col min="6925" max="6925" width="16" style="10" bestFit="1" customWidth="1"/>
    <col min="6926" max="6926" width="64.28515625" style="10" bestFit="1" customWidth="1"/>
    <col min="6927" max="7170" width="9.140625" style="10"/>
    <col min="7171" max="7171" width="4.5703125" style="10" customWidth="1"/>
    <col min="7172" max="7172" width="28.85546875" style="10" customWidth="1"/>
    <col min="7173" max="7173" width="14.140625" style="10" customWidth="1"/>
    <col min="7174" max="7174" width="47.85546875" style="10" bestFit="1" customWidth="1"/>
    <col min="7175" max="7175" width="0" style="10" hidden="1" customWidth="1"/>
    <col min="7176" max="7176" width="0" style="10" hidden="1" bestFit="1" customWidth="1"/>
    <col min="7177" max="7177" width="10.140625" style="10" customWidth="1"/>
    <col min="7178" max="7178" width="11" style="10" customWidth="1"/>
    <col min="7179" max="7179" width="11.140625" style="10" customWidth="1"/>
    <col min="7180" max="7180" width="14.28515625" style="10" bestFit="1" customWidth="1"/>
    <col min="7181" max="7181" width="16" style="10" bestFit="1" customWidth="1"/>
    <col min="7182" max="7182" width="64.28515625" style="10" bestFit="1" customWidth="1"/>
    <col min="7183" max="7426" width="9.140625" style="10"/>
    <col min="7427" max="7427" width="4.5703125" style="10" customWidth="1"/>
    <col min="7428" max="7428" width="28.85546875" style="10" customWidth="1"/>
    <col min="7429" max="7429" width="14.140625" style="10" customWidth="1"/>
    <col min="7430" max="7430" width="47.85546875" style="10" bestFit="1" customWidth="1"/>
    <col min="7431" max="7431" width="0" style="10" hidden="1" customWidth="1"/>
    <col min="7432" max="7432" width="0" style="10" hidden="1" bestFit="1" customWidth="1"/>
    <col min="7433" max="7433" width="10.140625" style="10" customWidth="1"/>
    <col min="7434" max="7434" width="11" style="10" customWidth="1"/>
    <col min="7435" max="7435" width="11.140625" style="10" customWidth="1"/>
    <col min="7436" max="7436" width="14.28515625" style="10" bestFit="1" customWidth="1"/>
    <col min="7437" max="7437" width="16" style="10" bestFit="1" customWidth="1"/>
    <col min="7438" max="7438" width="64.28515625" style="10" bestFit="1" customWidth="1"/>
    <col min="7439" max="7682" width="9.140625" style="10"/>
    <col min="7683" max="7683" width="4.5703125" style="10" customWidth="1"/>
    <col min="7684" max="7684" width="28.85546875" style="10" customWidth="1"/>
    <col min="7685" max="7685" width="14.140625" style="10" customWidth="1"/>
    <col min="7686" max="7686" width="47.85546875" style="10" bestFit="1" customWidth="1"/>
    <col min="7687" max="7687" width="0" style="10" hidden="1" customWidth="1"/>
    <col min="7688" max="7688" width="0" style="10" hidden="1" bestFit="1" customWidth="1"/>
    <col min="7689" max="7689" width="10.140625" style="10" customWidth="1"/>
    <col min="7690" max="7690" width="11" style="10" customWidth="1"/>
    <col min="7691" max="7691" width="11.140625" style="10" customWidth="1"/>
    <col min="7692" max="7692" width="14.28515625" style="10" bestFit="1" customWidth="1"/>
    <col min="7693" max="7693" width="16" style="10" bestFit="1" customWidth="1"/>
    <col min="7694" max="7694" width="64.28515625" style="10" bestFit="1" customWidth="1"/>
    <col min="7695" max="7938" width="9.140625" style="10"/>
    <col min="7939" max="7939" width="4.5703125" style="10" customWidth="1"/>
    <col min="7940" max="7940" width="28.85546875" style="10" customWidth="1"/>
    <col min="7941" max="7941" width="14.140625" style="10" customWidth="1"/>
    <col min="7942" max="7942" width="47.85546875" style="10" bestFit="1" customWidth="1"/>
    <col min="7943" max="7943" width="0" style="10" hidden="1" customWidth="1"/>
    <col min="7944" max="7944" width="0" style="10" hidden="1" bestFit="1" customWidth="1"/>
    <col min="7945" max="7945" width="10.140625" style="10" customWidth="1"/>
    <col min="7946" max="7946" width="11" style="10" customWidth="1"/>
    <col min="7947" max="7947" width="11.140625" style="10" customWidth="1"/>
    <col min="7948" max="7948" width="14.28515625" style="10" bestFit="1" customWidth="1"/>
    <col min="7949" max="7949" width="16" style="10" bestFit="1" customWidth="1"/>
    <col min="7950" max="7950" width="64.28515625" style="10" bestFit="1" customWidth="1"/>
    <col min="7951" max="8194" width="9.140625" style="10"/>
    <col min="8195" max="8195" width="4.5703125" style="10" customWidth="1"/>
    <col min="8196" max="8196" width="28.85546875" style="10" customWidth="1"/>
    <col min="8197" max="8197" width="14.140625" style="10" customWidth="1"/>
    <col min="8198" max="8198" width="47.85546875" style="10" bestFit="1" customWidth="1"/>
    <col min="8199" max="8199" width="0" style="10" hidden="1" customWidth="1"/>
    <col min="8200" max="8200" width="0" style="10" hidden="1" bestFit="1" customWidth="1"/>
    <col min="8201" max="8201" width="10.140625" style="10" customWidth="1"/>
    <col min="8202" max="8202" width="11" style="10" customWidth="1"/>
    <col min="8203" max="8203" width="11.140625" style="10" customWidth="1"/>
    <col min="8204" max="8204" width="14.28515625" style="10" bestFit="1" customWidth="1"/>
    <col min="8205" max="8205" width="16" style="10" bestFit="1" customWidth="1"/>
    <col min="8206" max="8206" width="64.28515625" style="10" bestFit="1" customWidth="1"/>
    <col min="8207" max="8450" width="9.140625" style="10"/>
    <col min="8451" max="8451" width="4.5703125" style="10" customWidth="1"/>
    <col min="8452" max="8452" width="28.85546875" style="10" customWidth="1"/>
    <col min="8453" max="8453" width="14.140625" style="10" customWidth="1"/>
    <col min="8454" max="8454" width="47.85546875" style="10" bestFit="1" customWidth="1"/>
    <col min="8455" max="8455" width="0" style="10" hidden="1" customWidth="1"/>
    <col min="8456" max="8456" width="0" style="10" hidden="1" bestFit="1" customWidth="1"/>
    <col min="8457" max="8457" width="10.140625" style="10" customWidth="1"/>
    <col min="8458" max="8458" width="11" style="10" customWidth="1"/>
    <col min="8459" max="8459" width="11.140625" style="10" customWidth="1"/>
    <col min="8460" max="8460" width="14.28515625" style="10" bestFit="1" customWidth="1"/>
    <col min="8461" max="8461" width="16" style="10" bestFit="1" customWidth="1"/>
    <col min="8462" max="8462" width="64.28515625" style="10" bestFit="1" customWidth="1"/>
    <col min="8463" max="8706" width="9.140625" style="10"/>
    <col min="8707" max="8707" width="4.5703125" style="10" customWidth="1"/>
    <col min="8708" max="8708" width="28.85546875" style="10" customWidth="1"/>
    <col min="8709" max="8709" width="14.140625" style="10" customWidth="1"/>
    <col min="8710" max="8710" width="47.85546875" style="10" bestFit="1" customWidth="1"/>
    <col min="8711" max="8711" width="0" style="10" hidden="1" customWidth="1"/>
    <col min="8712" max="8712" width="0" style="10" hidden="1" bestFit="1" customWidth="1"/>
    <col min="8713" max="8713" width="10.140625" style="10" customWidth="1"/>
    <col min="8714" max="8714" width="11" style="10" customWidth="1"/>
    <col min="8715" max="8715" width="11.140625" style="10" customWidth="1"/>
    <col min="8716" max="8716" width="14.28515625" style="10" bestFit="1" customWidth="1"/>
    <col min="8717" max="8717" width="16" style="10" bestFit="1" customWidth="1"/>
    <col min="8718" max="8718" width="64.28515625" style="10" bestFit="1" customWidth="1"/>
    <col min="8719" max="8962" width="9.140625" style="10"/>
    <col min="8963" max="8963" width="4.5703125" style="10" customWidth="1"/>
    <col min="8964" max="8964" width="28.85546875" style="10" customWidth="1"/>
    <col min="8965" max="8965" width="14.140625" style="10" customWidth="1"/>
    <col min="8966" max="8966" width="47.85546875" style="10" bestFit="1" customWidth="1"/>
    <col min="8967" max="8967" width="0" style="10" hidden="1" customWidth="1"/>
    <col min="8968" max="8968" width="0" style="10" hidden="1" bestFit="1" customWidth="1"/>
    <col min="8969" max="8969" width="10.140625" style="10" customWidth="1"/>
    <col min="8970" max="8970" width="11" style="10" customWidth="1"/>
    <col min="8971" max="8971" width="11.140625" style="10" customWidth="1"/>
    <col min="8972" max="8972" width="14.28515625" style="10" bestFit="1" customWidth="1"/>
    <col min="8973" max="8973" width="16" style="10" bestFit="1" customWidth="1"/>
    <col min="8974" max="8974" width="64.28515625" style="10" bestFit="1" customWidth="1"/>
    <col min="8975" max="9218" width="9.140625" style="10"/>
    <col min="9219" max="9219" width="4.5703125" style="10" customWidth="1"/>
    <col min="9220" max="9220" width="28.85546875" style="10" customWidth="1"/>
    <col min="9221" max="9221" width="14.140625" style="10" customWidth="1"/>
    <col min="9222" max="9222" width="47.85546875" style="10" bestFit="1" customWidth="1"/>
    <col min="9223" max="9223" width="0" style="10" hidden="1" customWidth="1"/>
    <col min="9224" max="9224" width="0" style="10" hidden="1" bestFit="1" customWidth="1"/>
    <col min="9225" max="9225" width="10.140625" style="10" customWidth="1"/>
    <col min="9226" max="9226" width="11" style="10" customWidth="1"/>
    <col min="9227" max="9227" width="11.140625" style="10" customWidth="1"/>
    <col min="9228" max="9228" width="14.28515625" style="10" bestFit="1" customWidth="1"/>
    <col min="9229" max="9229" width="16" style="10" bestFit="1" customWidth="1"/>
    <col min="9230" max="9230" width="64.28515625" style="10" bestFit="1" customWidth="1"/>
    <col min="9231" max="9474" width="9.140625" style="10"/>
    <col min="9475" max="9475" width="4.5703125" style="10" customWidth="1"/>
    <col min="9476" max="9476" width="28.85546875" style="10" customWidth="1"/>
    <col min="9477" max="9477" width="14.140625" style="10" customWidth="1"/>
    <col min="9478" max="9478" width="47.85546875" style="10" bestFit="1" customWidth="1"/>
    <col min="9479" max="9479" width="0" style="10" hidden="1" customWidth="1"/>
    <col min="9480" max="9480" width="0" style="10" hidden="1" bestFit="1" customWidth="1"/>
    <col min="9481" max="9481" width="10.140625" style="10" customWidth="1"/>
    <col min="9482" max="9482" width="11" style="10" customWidth="1"/>
    <col min="9483" max="9483" width="11.140625" style="10" customWidth="1"/>
    <col min="9484" max="9484" width="14.28515625" style="10" bestFit="1" customWidth="1"/>
    <col min="9485" max="9485" width="16" style="10" bestFit="1" customWidth="1"/>
    <col min="9486" max="9486" width="64.28515625" style="10" bestFit="1" customWidth="1"/>
    <col min="9487" max="9730" width="9.140625" style="10"/>
    <col min="9731" max="9731" width="4.5703125" style="10" customWidth="1"/>
    <col min="9732" max="9732" width="28.85546875" style="10" customWidth="1"/>
    <col min="9733" max="9733" width="14.140625" style="10" customWidth="1"/>
    <col min="9734" max="9734" width="47.85546875" style="10" bestFit="1" customWidth="1"/>
    <col min="9735" max="9735" width="0" style="10" hidden="1" customWidth="1"/>
    <col min="9736" max="9736" width="0" style="10" hidden="1" bestFit="1" customWidth="1"/>
    <col min="9737" max="9737" width="10.140625" style="10" customWidth="1"/>
    <col min="9738" max="9738" width="11" style="10" customWidth="1"/>
    <col min="9739" max="9739" width="11.140625" style="10" customWidth="1"/>
    <col min="9740" max="9740" width="14.28515625" style="10" bestFit="1" customWidth="1"/>
    <col min="9741" max="9741" width="16" style="10" bestFit="1" customWidth="1"/>
    <col min="9742" max="9742" width="64.28515625" style="10" bestFit="1" customWidth="1"/>
    <col min="9743" max="9986" width="9.140625" style="10"/>
    <col min="9987" max="9987" width="4.5703125" style="10" customWidth="1"/>
    <col min="9988" max="9988" width="28.85546875" style="10" customWidth="1"/>
    <col min="9989" max="9989" width="14.140625" style="10" customWidth="1"/>
    <col min="9990" max="9990" width="47.85546875" style="10" bestFit="1" customWidth="1"/>
    <col min="9991" max="9991" width="0" style="10" hidden="1" customWidth="1"/>
    <col min="9992" max="9992" width="0" style="10" hidden="1" bestFit="1" customWidth="1"/>
    <col min="9993" max="9993" width="10.140625" style="10" customWidth="1"/>
    <col min="9994" max="9994" width="11" style="10" customWidth="1"/>
    <col min="9995" max="9995" width="11.140625" style="10" customWidth="1"/>
    <col min="9996" max="9996" width="14.28515625" style="10" bestFit="1" customWidth="1"/>
    <col min="9997" max="9997" width="16" style="10" bestFit="1" customWidth="1"/>
    <col min="9998" max="9998" width="64.28515625" style="10" bestFit="1" customWidth="1"/>
    <col min="9999" max="10242" width="9.140625" style="10"/>
    <col min="10243" max="10243" width="4.5703125" style="10" customWidth="1"/>
    <col min="10244" max="10244" width="28.85546875" style="10" customWidth="1"/>
    <col min="10245" max="10245" width="14.140625" style="10" customWidth="1"/>
    <col min="10246" max="10246" width="47.85546875" style="10" bestFit="1" customWidth="1"/>
    <col min="10247" max="10247" width="0" style="10" hidden="1" customWidth="1"/>
    <col min="10248" max="10248" width="0" style="10" hidden="1" bestFit="1" customWidth="1"/>
    <col min="10249" max="10249" width="10.140625" style="10" customWidth="1"/>
    <col min="10250" max="10250" width="11" style="10" customWidth="1"/>
    <col min="10251" max="10251" width="11.140625" style="10" customWidth="1"/>
    <col min="10252" max="10252" width="14.28515625" style="10" bestFit="1" customWidth="1"/>
    <col min="10253" max="10253" width="16" style="10" bestFit="1" customWidth="1"/>
    <col min="10254" max="10254" width="64.28515625" style="10" bestFit="1" customWidth="1"/>
    <col min="10255" max="10498" width="9.140625" style="10"/>
    <col min="10499" max="10499" width="4.5703125" style="10" customWidth="1"/>
    <col min="10500" max="10500" width="28.85546875" style="10" customWidth="1"/>
    <col min="10501" max="10501" width="14.140625" style="10" customWidth="1"/>
    <col min="10502" max="10502" width="47.85546875" style="10" bestFit="1" customWidth="1"/>
    <col min="10503" max="10503" width="0" style="10" hidden="1" customWidth="1"/>
    <col min="10504" max="10504" width="0" style="10" hidden="1" bestFit="1" customWidth="1"/>
    <col min="10505" max="10505" width="10.140625" style="10" customWidth="1"/>
    <col min="10506" max="10506" width="11" style="10" customWidth="1"/>
    <col min="10507" max="10507" width="11.140625" style="10" customWidth="1"/>
    <col min="10508" max="10508" width="14.28515625" style="10" bestFit="1" customWidth="1"/>
    <col min="10509" max="10509" width="16" style="10" bestFit="1" customWidth="1"/>
    <col min="10510" max="10510" width="64.28515625" style="10" bestFit="1" customWidth="1"/>
    <col min="10511" max="10754" width="9.140625" style="10"/>
    <col min="10755" max="10755" width="4.5703125" style="10" customWidth="1"/>
    <col min="10756" max="10756" width="28.85546875" style="10" customWidth="1"/>
    <col min="10757" max="10757" width="14.140625" style="10" customWidth="1"/>
    <col min="10758" max="10758" width="47.85546875" style="10" bestFit="1" customWidth="1"/>
    <col min="10759" max="10759" width="0" style="10" hidden="1" customWidth="1"/>
    <col min="10760" max="10760" width="0" style="10" hidden="1" bestFit="1" customWidth="1"/>
    <col min="10761" max="10761" width="10.140625" style="10" customWidth="1"/>
    <col min="10762" max="10762" width="11" style="10" customWidth="1"/>
    <col min="10763" max="10763" width="11.140625" style="10" customWidth="1"/>
    <col min="10764" max="10764" width="14.28515625" style="10" bestFit="1" customWidth="1"/>
    <col min="10765" max="10765" width="16" style="10" bestFit="1" customWidth="1"/>
    <col min="10766" max="10766" width="64.28515625" style="10" bestFit="1" customWidth="1"/>
    <col min="10767" max="11010" width="9.140625" style="10"/>
    <col min="11011" max="11011" width="4.5703125" style="10" customWidth="1"/>
    <col min="11012" max="11012" width="28.85546875" style="10" customWidth="1"/>
    <col min="11013" max="11013" width="14.140625" style="10" customWidth="1"/>
    <col min="11014" max="11014" width="47.85546875" style="10" bestFit="1" customWidth="1"/>
    <col min="11015" max="11015" width="0" style="10" hidden="1" customWidth="1"/>
    <col min="11016" max="11016" width="0" style="10" hidden="1" bestFit="1" customWidth="1"/>
    <col min="11017" max="11017" width="10.140625" style="10" customWidth="1"/>
    <col min="11018" max="11018" width="11" style="10" customWidth="1"/>
    <col min="11019" max="11019" width="11.140625" style="10" customWidth="1"/>
    <col min="11020" max="11020" width="14.28515625" style="10" bestFit="1" customWidth="1"/>
    <col min="11021" max="11021" width="16" style="10" bestFit="1" customWidth="1"/>
    <col min="11022" max="11022" width="64.28515625" style="10" bestFit="1" customWidth="1"/>
    <col min="11023" max="11266" width="9.140625" style="10"/>
    <col min="11267" max="11267" width="4.5703125" style="10" customWidth="1"/>
    <col min="11268" max="11268" width="28.85546875" style="10" customWidth="1"/>
    <col min="11269" max="11269" width="14.140625" style="10" customWidth="1"/>
    <col min="11270" max="11270" width="47.85546875" style="10" bestFit="1" customWidth="1"/>
    <col min="11271" max="11271" width="0" style="10" hidden="1" customWidth="1"/>
    <col min="11272" max="11272" width="0" style="10" hidden="1" bestFit="1" customWidth="1"/>
    <col min="11273" max="11273" width="10.140625" style="10" customWidth="1"/>
    <col min="11274" max="11274" width="11" style="10" customWidth="1"/>
    <col min="11275" max="11275" width="11.140625" style="10" customWidth="1"/>
    <col min="11276" max="11276" width="14.28515625" style="10" bestFit="1" customWidth="1"/>
    <col min="11277" max="11277" width="16" style="10" bestFit="1" customWidth="1"/>
    <col min="11278" max="11278" width="64.28515625" style="10" bestFit="1" customWidth="1"/>
    <col min="11279" max="11522" width="9.140625" style="10"/>
    <col min="11523" max="11523" width="4.5703125" style="10" customWidth="1"/>
    <col min="11524" max="11524" width="28.85546875" style="10" customWidth="1"/>
    <col min="11525" max="11525" width="14.140625" style="10" customWidth="1"/>
    <col min="11526" max="11526" width="47.85546875" style="10" bestFit="1" customWidth="1"/>
    <col min="11527" max="11527" width="0" style="10" hidden="1" customWidth="1"/>
    <col min="11528" max="11528" width="0" style="10" hidden="1" bestFit="1" customWidth="1"/>
    <col min="11529" max="11529" width="10.140625" style="10" customWidth="1"/>
    <col min="11530" max="11530" width="11" style="10" customWidth="1"/>
    <col min="11531" max="11531" width="11.140625" style="10" customWidth="1"/>
    <col min="11532" max="11532" width="14.28515625" style="10" bestFit="1" customWidth="1"/>
    <col min="11533" max="11533" width="16" style="10" bestFit="1" customWidth="1"/>
    <col min="11534" max="11534" width="64.28515625" style="10" bestFit="1" customWidth="1"/>
    <col min="11535" max="11778" width="9.140625" style="10"/>
    <col min="11779" max="11779" width="4.5703125" style="10" customWidth="1"/>
    <col min="11780" max="11780" width="28.85546875" style="10" customWidth="1"/>
    <col min="11781" max="11781" width="14.140625" style="10" customWidth="1"/>
    <col min="11782" max="11782" width="47.85546875" style="10" bestFit="1" customWidth="1"/>
    <col min="11783" max="11783" width="0" style="10" hidden="1" customWidth="1"/>
    <col min="11784" max="11784" width="0" style="10" hidden="1" bestFit="1" customWidth="1"/>
    <col min="11785" max="11785" width="10.140625" style="10" customWidth="1"/>
    <col min="11786" max="11786" width="11" style="10" customWidth="1"/>
    <col min="11787" max="11787" width="11.140625" style="10" customWidth="1"/>
    <col min="11788" max="11788" width="14.28515625" style="10" bestFit="1" customWidth="1"/>
    <col min="11789" max="11789" width="16" style="10" bestFit="1" customWidth="1"/>
    <col min="11790" max="11790" width="64.28515625" style="10" bestFit="1" customWidth="1"/>
    <col min="11791" max="12034" width="9.140625" style="10"/>
    <col min="12035" max="12035" width="4.5703125" style="10" customWidth="1"/>
    <col min="12036" max="12036" width="28.85546875" style="10" customWidth="1"/>
    <col min="12037" max="12037" width="14.140625" style="10" customWidth="1"/>
    <col min="12038" max="12038" width="47.85546875" style="10" bestFit="1" customWidth="1"/>
    <col min="12039" max="12039" width="0" style="10" hidden="1" customWidth="1"/>
    <col min="12040" max="12040" width="0" style="10" hidden="1" bestFit="1" customWidth="1"/>
    <col min="12041" max="12041" width="10.140625" style="10" customWidth="1"/>
    <col min="12042" max="12042" width="11" style="10" customWidth="1"/>
    <col min="12043" max="12043" width="11.140625" style="10" customWidth="1"/>
    <col min="12044" max="12044" width="14.28515625" style="10" bestFit="1" customWidth="1"/>
    <col min="12045" max="12045" width="16" style="10" bestFit="1" customWidth="1"/>
    <col min="12046" max="12046" width="64.28515625" style="10" bestFit="1" customWidth="1"/>
    <col min="12047" max="12290" width="9.140625" style="10"/>
    <col min="12291" max="12291" width="4.5703125" style="10" customWidth="1"/>
    <col min="12292" max="12292" width="28.85546875" style="10" customWidth="1"/>
    <col min="12293" max="12293" width="14.140625" style="10" customWidth="1"/>
    <col min="12294" max="12294" width="47.85546875" style="10" bestFit="1" customWidth="1"/>
    <col min="12295" max="12295" width="0" style="10" hidden="1" customWidth="1"/>
    <col min="12296" max="12296" width="0" style="10" hidden="1" bestFit="1" customWidth="1"/>
    <col min="12297" max="12297" width="10.140625" style="10" customWidth="1"/>
    <col min="12298" max="12298" width="11" style="10" customWidth="1"/>
    <col min="12299" max="12299" width="11.140625" style="10" customWidth="1"/>
    <col min="12300" max="12300" width="14.28515625" style="10" bestFit="1" customWidth="1"/>
    <col min="12301" max="12301" width="16" style="10" bestFit="1" customWidth="1"/>
    <col min="12302" max="12302" width="64.28515625" style="10" bestFit="1" customWidth="1"/>
    <col min="12303" max="12546" width="9.140625" style="10"/>
    <col min="12547" max="12547" width="4.5703125" style="10" customWidth="1"/>
    <col min="12548" max="12548" width="28.85546875" style="10" customWidth="1"/>
    <col min="12549" max="12549" width="14.140625" style="10" customWidth="1"/>
    <col min="12550" max="12550" width="47.85546875" style="10" bestFit="1" customWidth="1"/>
    <col min="12551" max="12551" width="0" style="10" hidden="1" customWidth="1"/>
    <col min="12552" max="12552" width="0" style="10" hidden="1" bestFit="1" customWidth="1"/>
    <col min="12553" max="12553" width="10.140625" style="10" customWidth="1"/>
    <col min="12554" max="12554" width="11" style="10" customWidth="1"/>
    <col min="12555" max="12555" width="11.140625" style="10" customWidth="1"/>
    <col min="12556" max="12556" width="14.28515625" style="10" bestFit="1" customWidth="1"/>
    <col min="12557" max="12557" width="16" style="10" bestFit="1" customWidth="1"/>
    <col min="12558" max="12558" width="64.28515625" style="10" bestFit="1" customWidth="1"/>
    <col min="12559" max="12802" width="9.140625" style="10"/>
    <col min="12803" max="12803" width="4.5703125" style="10" customWidth="1"/>
    <col min="12804" max="12804" width="28.85546875" style="10" customWidth="1"/>
    <col min="12805" max="12805" width="14.140625" style="10" customWidth="1"/>
    <col min="12806" max="12806" width="47.85546875" style="10" bestFit="1" customWidth="1"/>
    <col min="12807" max="12807" width="0" style="10" hidden="1" customWidth="1"/>
    <col min="12808" max="12808" width="0" style="10" hidden="1" bestFit="1" customWidth="1"/>
    <col min="12809" max="12809" width="10.140625" style="10" customWidth="1"/>
    <col min="12810" max="12810" width="11" style="10" customWidth="1"/>
    <col min="12811" max="12811" width="11.140625" style="10" customWidth="1"/>
    <col min="12812" max="12812" width="14.28515625" style="10" bestFit="1" customWidth="1"/>
    <col min="12813" max="12813" width="16" style="10" bestFit="1" customWidth="1"/>
    <col min="12814" max="12814" width="64.28515625" style="10" bestFit="1" customWidth="1"/>
    <col min="12815" max="13058" width="9.140625" style="10"/>
    <col min="13059" max="13059" width="4.5703125" style="10" customWidth="1"/>
    <col min="13060" max="13060" width="28.85546875" style="10" customWidth="1"/>
    <col min="13061" max="13061" width="14.140625" style="10" customWidth="1"/>
    <col min="13062" max="13062" width="47.85546875" style="10" bestFit="1" customWidth="1"/>
    <col min="13063" max="13063" width="0" style="10" hidden="1" customWidth="1"/>
    <col min="13064" max="13064" width="0" style="10" hidden="1" bestFit="1" customWidth="1"/>
    <col min="13065" max="13065" width="10.140625" style="10" customWidth="1"/>
    <col min="13066" max="13066" width="11" style="10" customWidth="1"/>
    <col min="13067" max="13067" width="11.140625" style="10" customWidth="1"/>
    <col min="13068" max="13068" width="14.28515625" style="10" bestFit="1" customWidth="1"/>
    <col min="13069" max="13069" width="16" style="10" bestFit="1" customWidth="1"/>
    <col min="13070" max="13070" width="64.28515625" style="10" bestFit="1" customWidth="1"/>
    <col min="13071" max="13314" width="9.140625" style="10"/>
    <col min="13315" max="13315" width="4.5703125" style="10" customWidth="1"/>
    <col min="13316" max="13316" width="28.85546875" style="10" customWidth="1"/>
    <col min="13317" max="13317" width="14.140625" style="10" customWidth="1"/>
    <col min="13318" max="13318" width="47.85546875" style="10" bestFit="1" customWidth="1"/>
    <col min="13319" max="13319" width="0" style="10" hidden="1" customWidth="1"/>
    <col min="13320" max="13320" width="0" style="10" hidden="1" bestFit="1" customWidth="1"/>
    <col min="13321" max="13321" width="10.140625" style="10" customWidth="1"/>
    <col min="13322" max="13322" width="11" style="10" customWidth="1"/>
    <col min="13323" max="13323" width="11.140625" style="10" customWidth="1"/>
    <col min="13324" max="13324" width="14.28515625" style="10" bestFit="1" customWidth="1"/>
    <col min="13325" max="13325" width="16" style="10" bestFit="1" customWidth="1"/>
    <col min="13326" max="13326" width="64.28515625" style="10" bestFit="1" customWidth="1"/>
    <col min="13327" max="13570" width="9.140625" style="10"/>
    <col min="13571" max="13571" width="4.5703125" style="10" customWidth="1"/>
    <col min="13572" max="13572" width="28.85546875" style="10" customWidth="1"/>
    <col min="13573" max="13573" width="14.140625" style="10" customWidth="1"/>
    <col min="13574" max="13574" width="47.85546875" style="10" bestFit="1" customWidth="1"/>
    <col min="13575" max="13575" width="0" style="10" hidden="1" customWidth="1"/>
    <col min="13576" max="13576" width="0" style="10" hidden="1" bestFit="1" customWidth="1"/>
    <col min="13577" max="13577" width="10.140625" style="10" customWidth="1"/>
    <col min="13578" max="13578" width="11" style="10" customWidth="1"/>
    <col min="13579" max="13579" width="11.140625" style="10" customWidth="1"/>
    <col min="13580" max="13580" width="14.28515625" style="10" bestFit="1" customWidth="1"/>
    <col min="13581" max="13581" width="16" style="10" bestFit="1" customWidth="1"/>
    <col min="13582" max="13582" width="64.28515625" style="10" bestFit="1" customWidth="1"/>
    <col min="13583" max="13826" width="9.140625" style="10"/>
    <col min="13827" max="13827" width="4.5703125" style="10" customWidth="1"/>
    <col min="13828" max="13828" width="28.85546875" style="10" customWidth="1"/>
    <col min="13829" max="13829" width="14.140625" style="10" customWidth="1"/>
    <col min="13830" max="13830" width="47.85546875" style="10" bestFit="1" customWidth="1"/>
    <col min="13831" max="13831" width="0" style="10" hidden="1" customWidth="1"/>
    <col min="13832" max="13832" width="0" style="10" hidden="1" bestFit="1" customWidth="1"/>
    <col min="13833" max="13833" width="10.140625" style="10" customWidth="1"/>
    <col min="13834" max="13834" width="11" style="10" customWidth="1"/>
    <col min="13835" max="13835" width="11.140625" style="10" customWidth="1"/>
    <col min="13836" max="13836" width="14.28515625" style="10" bestFit="1" customWidth="1"/>
    <col min="13837" max="13837" width="16" style="10" bestFit="1" customWidth="1"/>
    <col min="13838" max="13838" width="64.28515625" style="10" bestFit="1" customWidth="1"/>
    <col min="13839" max="14082" width="9.140625" style="10"/>
    <col min="14083" max="14083" width="4.5703125" style="10" customWidth="1"/>
    <col min="14084" max="14084" width="28.85546875" style="10" customWidth="1"/>
    <col min="14085" max="14085" width="14.140625" style="10" customWidth="1"/>
    <col min="14086" max="14086" width="47.85546875" style="10" bestFit="1" customWidth="1"/>
    <col min="14087" max="14087" width="0" style="10" hidden="1" customWidth="1"/>
    <col min="14088" max="14088" width="0" style="10" hidden="1" bestFit="1" customWidth="1"/>
    <col min="14089" max="14089" width="10.140625" style="10" customWidth="1"/>
    <col min="14090" max="14090" width="11" style="10" customWidth="1"/>
    <col min="14091" max="14091" width="11.140625" style="10" customWidth="1"/>
    <col min="14092" max="14092" width="14.28515625" style="10" bestFit="1" customWidth="1"/>
    <col min="14093" max="14093" width="16" style="10" bestFit="1" customWidth="1"/>
    <col min="14094" max="14094" width="64.28515625" style="10" bestFit="1" customWidth="1"/>
    <col min="14095" max="14338" width="9.140625" style="10"/>
    <col min="14339" max="14339" width="4.5703125" style="10" customWidth="1"/>
    <col min="14340" max="14340" width="28.85546875" style="10" customWidth="1"/>
    <col min="14341" max="14341" width="14.140625" style="10" customWidth="1"/>
    <col min="14342" max="14342" width="47.85546875" style="10" bestFit="1" customWidth="1"/>
    <col min="14343" max="14343" width="0" style="10" hidden="1" customWidth="1"/>
    <col min="14344" max="14344" width="0" style="10" hidden="1" bestFit="1" customWidth="1"/>
    <col min="14345" max="14345" width="10.140625" style="10" customWidth="1"/>
    <col min="14346" max="14346" width="11" style="10" customWidth="1"/>
    <col min="14347" max="14347" width="11.140625" style="10" customWidth="1"/>
    <col min="14348" max="14348" width="14.28515625" style="10" bestFit="1" customWidth="1"/>
    <col min="14349" max="14349" width="16" style="10" bestFit="1" customWidth="1"/>
    <col min="14350" max="14350" width="64.28515625" style="10" bestFit="1" customWidth="1"/>
    <col min="14351" max="14594" width="9.140625" style="10"/>
    <col min="14595" max="14595" width="4.5703125" style="10" customWidth="1"/>
    <col min="14596" max="14596" width="28.85546875" style="10" customWidth="1"/>
    <col min="14597" max="14597" width="14.140625" style="10" customWidth="1"/>
    <col min="14598" max="14598" width="47.85546875" style="10" bestFit="1" customWidth="1"/>
    <col min="14599" max="14599" width="0" style="10" hidden="1" customWidth="1"/>
    <col min="14600" max="14600" width="0" style="10" hidden="1" bestFit="1" customWidth="1"/>
    <col min="14601" max="14601" width="10.140625" style="10" customWidth="1"/>
    <col min="14602" max="14602" width="11" style="10" customWidth="1"/>
    <col min="14603" max="14603" width="11.140625" style="10" customWidth="1"/>
    <col min="14604" max="14604" width="14.28515625" style="10" bestFit="1" customWidth="1"/>
    <col min="14605" max="14605" width="16" style="10" bestFit="1" customWidth="1"/>
    <col min="14606" max="14606" width="64.28515625" style="10" bestFit="1" customWidth="1"/>
    <col min="14607" max="14850" width="9.140625" style="10"/>
    <col min="14851" max="14851" width="4.5703125" style="10" customWidth="1"/>
    <col min="14852" max="14852" width="28.85546875" style="10" customWidth="1"/>
    <col min="14853" max="14853" width="14.140625" style="10" customWidth="1"/>
    <col min="14854" max="14854" width="47.85546875" style="10" bestFit="1" customWidth="1"/>
    <col min="14855" max="14855" width="0" style="10" hidden="1" customWidth="1"/>
    <col min="14856" max="14856" width="0" style="10" hidden="1" bestFit="1" customWidth="1"/>
    <col min="14857" max="14857" width="10.140625" style="10" customWidth="1"/>
    <col min="14858" max="14858" width="11" style="10" customWidth="1"/>
    <col min="14859" max="14859" width="11.140625" style="10" customWidth="1"/>
    <col min="14860" max="14860" width="14.28515625" style="10" bestFit="1" customWidth="1"/>
    <col min="14861" max="14861" width="16" style="10" bestFit="1" customWidth="1"/>
    <col min="14862" max="14862" width="64.28515625" style="10" bestFit="1" customWidth="1"/>
    <col min="14863" max="15106" width="9.140625" style="10"/>
    <col min="15107" max="15107" width="4.5703125" style="10" customWidth="1"/>
    <col min="15108" max="15108" width="28.85546875" style="10" customWidth="1"/>
    <col min="15109" max="15109" width="14.140625" style="10" customWidth="1"/>
    <col min="15110" max="15110" width="47.85546875" style="10" bestFit="1" customWidth="1"/>
    <col min="15111" max="15111" width="0" style="10" hidden="1" customWidth="1"/>
    <col min="15112" max="15112" width="0" style="10" hidden="1" bestFit="1" customWidth="1"/>
    <col min="15113" max="15113" width="10.140625" style="10" customWidth="1"/>
    <col min="15114" max="15114" width="11" style="10" customWidth="1"/>
    <col min="15115" max="15115" width="11.140625" style="10" customWidth="1"/>
    <col min="15116" max="15116" width="14.28515625" style="10" bestFit="1" customWidth="1"/>
    <col min="15117" max="15117" width="16" style="10" bestFit="1" customWidth="1"/>
    <col min="15118" max="15118" width="64.28515625" style="10" bestFit="1" customWidth="1"/>
    <col min="15119" max="15362" width="9.140625" style="10"/>
    <col min="15363" max="15363" width="4.5703125" style="10" customWidth="1"/>
    <col min="15364" max="15364" width="28.85546875" style="10" customWidth="1"/>
    <col min="15365" max="15365" width="14.140625" style="10" customWidth="1"/>
    <col min="15366" max="15366" width="47.85546875" style="10" bestFit="1" customWidth="1"/>
    <col min="15367" max="15367" width="0" style="10" hidden="1" customWidth="1"/>
    <col min="15368" max="15368" width="0" style="10" hidden="1" bestFit="1" customWidth="1"/>
    <col min="15369" max="15369" width="10.140625" style="10" customWidth="1"/>
    <col min="15370" max="15370" width="11" style="10" customWidth="1"/>
    <col min="15371" max="15371" width="11.140625" style="10" customWidth="1"/>
    <col min="15372" max="15372" width="14.28515625" style="10" bestFit="1" customWidth="1"/>
    <col min="15373" max="15373" width="16" style="10" bestFit="1" customWidth="1"/>
    <col min="15374" max="15374" width="64.28515625" style="10" bestFit="1" customWidth="1"/>
    <col min="15375" max="15618" width="9.140625" style="10"/>
    <col min="15619" max="15619" width="4.5703125" style="10" customWidth="1"/>
    <col min="15620" max="15620" width="28.85546875" style="10" customWidth="1"/>
    <col min="15621" max="15621" width="14.140625" style="10" customWidth="1"/>
    <col min="15622" max="15622" width="47.85546875" style="10" bestFit="1" customWidth="1"/>
    <col min="15623" max="15623" width="0" style="10" hidden="1" customWidth="1"/>
    <col min="15624" max="15624" width="0" style="10" hidden="1" bestFit="1" customWidth="1"/>
    <col min="15625" max="15625" width="10.140625" style="10" customWidth="1"/>
    <col min="15626" max="15626" width="11" style="10" customWidth="1"/>
    <col min="15627" max="15627" width="11.140625" style="10" customWidth="1"/>
    <col min="15628" max="15628" width="14.28515625" style="10" bestFit="1" customWidth="1"/>
    <col min="15629" max="15629" width="16" style="10" bestFit="1" customWidth="1"/>
    <col min="15630" max="15630" width="64.28515625" style="10" bestFit="1" customWidth="1"/>
    <col min="15631" max="15874" width="9.140625" style="10"/>
    <col min="15875" max="15875" width="4.5703125" style="10" customWidth="1"/>
    <col min="15876" max="15876" width="28.85546875" style="10" customWidth="1"/>
    <col min="15877" max="15877" width="14.140625" style="10" customWidth="1"/>
    <col min="15878" max="15878" width="47.85546875" style="10" bestFit="1" customWidth="1"/>
    <col min="15879" max="15879" width="0" style="10" hidden="1" customWidth="1"/>
    <col min="15880" max="15880" width="0" style="10" hidden="1" bestFit="1" customWidth="1"/>
    <col min="15881" max="15881" width="10.140625" style="10" customWidth="1"/>
    <col min="15882" max="15882" width="11" style="10" customWidth="1"/>
    <col min="15883" max="15883" width="11.140625" style="10" customWidth="1"/>
    <col min="15884" max="15884" width="14.28515625" style="10" bestFit="1" customWidth="1"/>
    <col min="15885" max="15885" width="16" style="10" bestFit="1" customWidth="1"/>
    <col min="15886" max="15886" width="64.28515625" style="10" bestFit="1" customWidth="1"/>
    <col min="15887" max="16130" width="9.140625" style="10"/>
    <col min="16131" max="16131" width="4.5703125" style="10" customWidth="1"/>
    <col min="16132" max="16132" width="28.85546875" style="10" customWidth="1"/>
    <col min="16133" max="16133" width="14.140625" style="10" customWidth="1"/>
    <col min="16134" max="16134" width="47.85546875" style="10" bestFit="1" customWidth="1"/>
    <col min="16135" max="16135" width="0" style="10" hidden="1" customWidth="1"/>
    <col min="16136" max="16136" width="0" style="10" hidden="1" bestFit="1" customWidth="1"/>
    <col min="16137" max="16137" width="10.140625" style="10" customWidth="1"/>
    <col min="16138" max="16138" width="11" style="10" customWidth="1"/>
    <col min="16139" max="16139" width="11.140625" style="10" customWidth="1"/>
    <col min="16140" max="16140" width="14.28515625" style="10" bestFit="1" customWidth="1"/>
    <col min="16141" max="16141" width="16" style="10" bestFit="1" customWidth="1"/>
    <col min="16142" max="16142" width="64.28515625" style="10" bestFit="1" customWidth="1"/>
    <col min="16143" max="16384" width="9.140625" style="10"/>
  </cols>
  <sheetData>
    <row r="1" spans="1:258" x14ac:dyDescent="0.25">
      <c r="A1" s="88" t="s">
        <v>353</v>
      </c>
      <c r="B1" s="88"/>
      <c r="C1" s="88"/>
      <c r="D1" s="88"/>
    </row>
    <row r="2" spans="1:258" x14ac:dyDescent="0.25">
      <c r="A2" s="22"/>
      <c r="B2" s="22"/>
      <c r="C2" s="22"/>
      <c r="D2" s="22"/>
    </row>
    <row r="3" spans="1:258" s="13" customFormat="1" x14ac:dyDescent="0.25">
      <c r="A3" s="86" t="s">
        <v>0</v>
      </c>
      <c r="B3" s="89" t="s">
        <v>1</v>
      </c>
      <c r="C3" s="86" t="s">
        <v>2</v>
      </c>
      <c r="D3" s="86" t="s">
        <v>3</v>
      </c>
      <c r="E3" s="11" t="s">
        <v>4</v>
      </c>
      <c r="F3" s="11" t="s">
        <v>5</v>
      </c>
      <c r="G3" s="86" t="s">
        <v>6</v>
      </c>
      <c r="H3" s="91" t="s">
        <v>7</v>
      </c>
      <c r="I3" s="91"/>
      <c r="J3" s="86" t="s">
        <v>8</v>
      </c>
      <c r="K3" s="86" t="s">
        <v>9</v>
      </c>
      <c r="L3" s="92" t="s">
        <v>10</v>
      </c>
      <c r="M3" s="92" t="s">
        <v>11</v>
      </c>
      <c r="N3" s="86" t="s">
        <v>12</v>
      </c>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2"/>
      <c r="IX3" s="12"/>
    </row>
    <row r="4" spans="1:258" s="13" customFormat="1" x14ac:dyDescent="0.25">
      <c r="A4" s="87"/>
      <c r="B4" s="90"/>
      <c r="C4" s="87"/>
      <c r="D4" s="87"/>
      <c r="E4" s="11"/>
      <c r="F4" s="11"/>
      <c r="G4" s="87"/>
      <c r="H4" s="11" t="s">
        <v>13</v>
      </c>
      <c r="I4" s="11" t="s">
        <v>14</v>
      </c>
      <c r="J4" s="87"/>
      <c r="K4" s="87"/>
      <c r="L4" s="93"/>
      <c r="M4" s="93"/>
      <c r="N4" s="87"/>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c r="IW4" s="12"/>
      <c r="IX4" s="12"/>
    </row>
    <row r="5" spans="1:258" x14ac:dyDescent="0.25">
      <c r="A5" s="1">
        <v>1</v>
      </c>
      <c r="B5" s="1" t="s">
        <v>459</v>
      </c>
      <c r="C5" s="14">
        <v>43883</v>
      </c>
      <c r="D5" s="18" t="s">
        <v>267</v>
      </c>
      <c r="E5" s="10"/>
      <c r="F5" s="16"/>
      <c r="G5" s="16" t="s">
        <v>28</v>
      </c>
      <c r="H5" s="17">
        <v>2.7</v>
      </c>
      <c r="I5" s="17">
        <v>0.4</v>
      </c>
      <c r="J5" s="17">
        <f>H5*I5</f>
        <v>1.08</v>
      </c>
      <c r="K5" s="16">
        <v>25000</v>
      </c>
      <c r="L5" s="16">
        <f>J5*K5</f>
        <v>27000</v>
      </c>
      <c r="M5" s="6"/>
      <c r="N5" s="1" t="s">
        <v>460</v>
      </c>
    </row>
    <row r="6" spans="1:258" x14ac:dyDescent="0.25">
      <c r="A6" s="1"/>
      <c r="B6" s="1"/>
      <c r="C6" s="14">
        <v>43883</v>
      </c>
      <c r="D6" s="19" t="s">
        <v>268</v>
      </c>
      <c r="E6" s="15"/>
      <c r="F6" s="16"/>
      <c r="G6" s="16" t="s">
        <v>28</v>
      </c>
      <c r="H6" s="17">
        <v>2.7</v>
      </c>
      <c r="I6" s="17">
        <v>0.4</v>
      </c>
      <c r="J6" s="17">
        <f t="shared" ref="J6:J76" si="0">H6*I6</f>
        <v>1.08</v>
      </c>
      <c r="K6" s="16">
        <v>25000</v>
      </c>
      <c r="L6" s="16">
        <f t="shared" ref="L6:L76" si="1">J6*K6</f>
        <v>27000</v>
      </c>
      <c r="M6" s="6"/>
      <c r="N6" s="1" t="s">
        <v>460</v>
      </c>
    </row>
    <row r="7" spans="1:258" x14ac:dyDescent="0.25">
      <c r="A7" s="1"/>
      <c r="B7" s="1"/>
      <c r="C7" s="14">
        <v>43883</v>
      </c>
      <c r="D7" s="19" t="s">
        <v>269</v>
      </c>
      <c r="E7" s="15"/>
      <c r="F7" s="16"/>
      <c r="G7" s="16" t="s">
        <v>28</v>
      </c>
      <c r="H7" s="17">
        <v>2.5</v>
      </c>
      <c r="I7" s="17">
        <v>0.4</v>
      </c>
      <c r="J7" s="17">
        <f t="shared" si="0"/>
        <v>1</v>
      </c>
      <c r="K7" s="16">
        <v>25000</v>
      </c>
      <c r="L7" s="16">
        <f t="shared" si="1"/>
        <v>25000</v>
      </c>
      <c r="M7" s="6"/>
      <c r="N7" s="1" t="s">
        <v>460</v>
      </c>
    </row>
    <row r="8" spans="1:258" x14ac:dyDescent="0.25">
      <c r="A8" s="1"/>
      <c r="B8" s="1"/>
      <c r="C8" s="14">
        <v>43883</v>
      </c>
      <c r="D8" s="19" t="s">
        <v>270</v>
      </c>
      <c r="E8" s="15"/>
      <c r="F8" s="16"/>
      <c r="G8" s="16" t="s">
        <v>28</v>
      </c>
      <c r="H8" s="17">
        <v>4</v>
      </c>
      <c r="I8" s="17">
        <v>0.5</v>
      </c>
      <c r="J8" s="17">
        <f t="shared" si="0"/>
        <v>2</v>
      </c>
      <c r="K8" s="16">
        <v>25000</v>
      </c>
      <c r="L8" s="16">
        <f t="shared" si="1"/>
        <v>50000</v>
      </c>
      <c r="M8" s="6"/>
      <c r="N8" s="1" t="s">
        <v>460</v>
      </c>
    </row>
    <row r="9" spans="1:258" x14ac:dyDescent="0.25">
      <c r="A9" s="1"/>
      <c r="B9" s="1"/>
      <c r="C9" s="14">
        <v>43883</v>
      </c>
      <c r="D9" s="19" t="s">
        <v>271</v>
      </c>
      <c r="E9" s="15"/>
      <c r="F9" s="16"/>
      <c r="G9" s="16" t="s">
        <v>28</v>
      </c>
      <c r="H9" s="17">
        <v>3</v>
      </c>
      <c r="I9" s="17">
        <v>0.5</v>
      </c>
      <c r="J9" s="17">
        <f t="shared" si="0"/>
        <v>1.5</v>
      </c>
      <c r="K9" s="16">
        <v>25000</v>
      </c>
      <c r="L9" s="16">
        <f t="shared" si="1"/>
        <v>37500</v>
      </c>
      <c r="M9" s="6"/>
      <c r="N9" s="1" t="s">
        <v>460</v>
      </c>
    </row>
    <row r="10" spans="1:258" x14ac:dyDescent="0.25">
      <c r="A10" s="1"/>
      <c r="B10" s="1"/>
      <c r="C10" s="14">
        <v>43883</v>
      </c>
      <c r="D10" s="19" t="s">
        <v>272</v>
      </c>
      <c r="E10" s="15"/>
      <c r="F10" s="16"/>
      <c r="G10" s="16" t="s">
        <v>28</v>
      </c>
      <c r="H10" s="17">
        <v>2</v>
      </c>
      <c r="I10" s="17">
        <v>1</v>
      </c>
      <c r="J10" s="17">
        <f t="shared" si="0"/>
        <v>2</v>
      </c>
      <c r="K10" s="16">
        <v>25000</v>
      </c>
      <c r="L10" s="16">
        <f t="shared" si="1"/>
        <v>50000</v>
      </c>
      <c r="M10" s="6"/>
      <c r="N10" s="1" t="s">
        <v>460</v>
      </c>
    </row>
    <row r="11" spans="1:258" x14ac:dyDescent="0.25">
      <c r="A11" s="1"/>
      <c r="B11" s="1"/>
      <c r="C11" s="53">
        <v>43880</v>
      </c>
      <c r="D11" s="19" t="s">
        <v>273</v>
      </c>
      <c r="E11" s="15"/>
      <c r="F11" s="16"/>
      <c r="G11" s="16" t="s">
        <v>15</v>
      </c>
      <c r="H11" s="17">
        <v>3</v>
      </c>
      <c r="I11" s="17">
        <v>0.7</v>
      </c>
      <c r="J11" s="17">
        <f t="shared" si="0"/>
        <v>2.0999999999999996</v>
      </c>
      <c r="K11" s="16">
        <v>25000</v>
      </c>
      <c r="L11" s="16">
        <f t="shared" si="1"/>
        <v>52499.999999999993</v>
      </c>
      <c r="M11" s="6"/>
      <c r="N11" s="1" t="s">
        <v>460</v>
      </c>
    </row>
    <row r="12" spans="1:258" x14ac:dyDescent="0.25">
      <c r="A12" s="1"/>
      <c r="B12" s="1"/>
      <c r="C12" s="53">
        <v>43880</v>
      </c>
      <c r="D12" s="19" t="s">
        <v>274</v>
      </c>
      <c r="E12" s="15"/>
      <c r="F12" s="16"/>
      <c r="G12" s="16" t="s">
        <v>15</v>
      </c>
      <c r="H12" s="17">
        <v>3</v>
      </c>
      <c r="I12" s="17">
        <v>0.7</v>
      </c>
      <c r="J12" s="17">
        <f t="shared" si="0"/>
        <v>2.0999999999999996</v>
      </c>
      <c r="K12" s="16">
        <v>25000</v>
      </c>
      <c r="L12" s="16">
        <f t="shared" si="1"/>
        <v>52499.999999999993</v>
      </c>
      <c r="M12" s="6"/>
      <c r="N12" s="1" t="s">
        <v>460</v>
      </c>
    </row>
    <row r="13" spans="1:258" x14ac:dyDescent="0.25">
      <c r="A13" s="1"/>
      <c r="B13" s="1"/>
      <c r="C13" s="53">
        <v>43880</v>
      </c>
      <c r="D13" s="19" t="s">
        <v>275</v>
      </c>
      <c r="E13" s="15"/>
      <c r="F13" s="16"/>
      <c r="G13" s="16" t="s">
        <v>15</v>
      </c>
      <c r="H13" s="17">
        <v>3</v>
      </c>
      <c r="I13" s="17">
        <v>1.5</v>
      </c>
      <c r="J13" s="17">
        <f t="shared" si="0"/>
        <v>4.5</v>
      </c>
      <c r="K13" s="16">
        <v>25000</v>
      </c>
      <c r="L13" s="16">
        <f t="shared" si="1"/>
        <v>112500</v>
      </c>
      <c r="M13" s="6"/>
      <c r="N13" s="1" t="s">
        <v>460</v>
      </c>
    </row>
    <row r="14" spans="1:258" x14ac:dyDescent="0.25">
      <c r="A14" s="1"/>
      <c r="B14" s="1"/>
      <c r="C14" s="53">
        <v>43880</v>
      </c>
      <c r="D14" s="19" t="s">
        <v>276</v>
      </c>
      <c r="E14" s="15"/>
      <c r="F14" s="16"/>
      <c r="G14" s="16" t="s">
        <v>15</v>
      </c>
      <c r="H14" s="17">
        <v>3</v>
      </c>
      <c r="I14" s="17">
        <v>1</v>
      </c>
      <c r="J14" s="17">
        <f t="shared" si="0"/>
        <v>3</v>
      </c>
      <c r="K14" s="16">
        <v>25000</v>
      </c>
      <c r="L14" s="16">
        <f t="shared" si="1"/>
        <v>75000</v>
      </c>
      <c r="M14" s="6"/>
      <c r="N14" s="1" t="s">
        <v>460</v>
      </c>
    </row>
    <row r="15" spans="1:258" x14ac:dyDescent="0.25">
      <c r="A15" s="1"/>
      <c r="B15" s="1"/>
      <c r="C15" s="53">
        <v>43880</v>
      </c>
      <c r="D15" s="19" t="s">
        <v>277</v>
      </c>
      <c r="E15" s="15"/>
      <c r="F15" s="16"/>
      <c r="G15" s="16" t="s">
        <v>15</v>
      </c>
      <c r="H15" s="17">
        <v>2.5</v>
      </c>
      <c r="I15" s="17">
        <v>1</v>
      </c>
      <c r="J15" s="17">
        <f t="shared" si="0"/>
        <v>2.5</v>
      </c>
      <c r="K15" s="16">
        <v>25000</v>
      </c>
      <c r="L15" s="16">
        <f t="shared" si="1"/>
        <v>62500</v>
      </c>
      <c r="M15" s="6"/>
      <c r="N15" s="1" t="s">
        <v>460</v>
      </c>
    </row>
    <row r="16" spans="1:258" x14ac:dyDescent="0.25">
      <c r="A16" s="1"/>
      <c r="B16" s="1"/>
      <c r="C16" s="53">
        <v>43880</v>
      </c>
      <c r="D16" s="19" t="s">
        <v>278</v>
      </c>
      <c r="E16" s="15"/>
      <c r="F16" s="16"/>
      <c r="G16" s="16" t="s">
        <v>15</v>
      </c>
      <c r="H16" s="17">
        <v>2.8</v>
      </c>
      <c r="I16" s="17">
        <v>0.7</v>
      </c>
      <c r="J16" s="17">
        <f t="shared" si="0"/>
        <v>1.9599999999999997</v>
      </c>
      <c r="K16" s="16">
        <v>25000</v>
      </c>
      <c r="L16" s="16">
        <f t="shared" si="1"/>
        <v>48999.999999999993</v>
      </c>
      <c r="M16" s="6"/>
      <c r="N16" s="1" t="s">
        <v>460</v>
      </c>
    </row>
    <row r="17" spans="1:258" x14ac:dyDescent="0.25">
      <c r="A17" s="1"/>
      <c r="B17" s="1"/>
      <c r="C17" s="53">
        <v>43880</v>
      </c>
      <c r="D17" s="19" t="s">
        <v>279</v>
      </c>
      <c r="E17" s="15"/>
      <c r="F17" s="16"/>
      <c r="G17" s="16" t="s">
        <v>15</v>
      </c>
      <c r="H17" s="17">
        <v>3</v>
      </c>
      <c r="I17" s="17">
        <v>1</v>
      </c>
      <c r="J17" s="17">
        <f t="shared" si="0"/>
        <v>3</v>
      </c>
      <c r="K17" s="16">
        <v>25000</v>
      </c>
      <c r="L17" s="16">
        <f t="shared" si="1"/>
        <v>75000</v>
      </c>
      <c r="M17" s="6"/>
      <c r="N17" s="1" t="s">
        <v>460</v>
      </c>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row>
    <row r="18" spans="1:258" x14ac:dyDescent="0.25">
      <c r="A18" s="1"/>
      <c r="B18" s="1"/>
      <c r="C18" s="53">
        <v>43880</v>
      </c>
      <c r="D18" s="19" t="s">
        <v>280</v>
      </c>
      <c r="E18" s="15"/>
      <c r="F18" s="16"/>
      <c r="G18" s="16" t="s">
        <v>15</v>
      </c>
      <c r="H18" s="17">
        <v>3</v>
      </c>
      <c r="I18" s="17">
        <v>1</v>
      </c>
      <c r="J18" s="17">
        <f t="shared" si="0"/>
        <v>3</v>
      </c>
      <c r="K18" s="16">
        <v>25000</v>
      </c>
      <c r="L18" s="16">
        <f t="shared" si="1"/>
        <v>75000</v>
      </c>
      <c r="M18" s="6"/>
      <c r="N18" s="1" t="s">
        <v>460</v>
      </c>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row>
    <row r="19" spans="1:258" x14ac:dyDescent="0.25">
      <c r="A19" s="1"/>
      <c r="B19" s="1"/>
      <c r="C19" s="53">
        <v>43880</v>
      </c>
      <c r="D19" s="19" t="s">
        <v>281</v>
      </c>
      <c r="E19" s="15"/>
      <c r="F19" s="16"/>
      <c r="G19" s="16" t="s">
        <v>15</v>
      </c>
      <c r="H19" s="17">
        <v>3</v>
      </c>
      <c r="I19" s="17">
        <v>0.7</v>
      </c>
      <c r="J19" s="17">
        <f t="shared" si="0"/>
        <v>2.0999999999999996</v>
      </c>
      <c r="K19" s="16">
        <v>25000</v>
      </c>
      <c r="L19" s="16">
        <f t="shared" si="1"/>
        <v>52499.999999999993</v>
      </c>
      <c r="M19" s="6"/>
      <c r="N19" s="1" t="s">
        <v>460</v>
      </c>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row>
    <row r="20" spans="1:258" x14ac:dyDescent="0.25">
      <c r="A20" s="1"/>
      <c r="B20" s="1"/>
      <c r="C20" s="53">
        <v>43880</v>
      </c>
      <c r="D20" s="19" t="s">
        <v>282</v>
      </c>
      <c r="E20" s="15"/>
      <c r="F20" s="16"/>
      <c r="G20" s="16" t="s">
        <v>15</v>
      </c>
      <c r="H20" s="17">
        <v>3</v>
      </c>
      <c r="I20" s="17">
        <v>0.7</v>
      </c>
      <c r="J20" s="17">
        <f t="shared" si="0"/>
        <v>2.0999999999999996</v>
      </c>
      <c r="K20" s="16">
        <v>25000</v>
      </c>
      <c r="L20" s="16">
        <f t="shared" si="1"/>
        <v>52499.999999999993</v>
      </c>
      <c r="M20" s="6"/>
      <c r="N20" s="1" t="s">
        <v>460</v>
      </c>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row>
    <row r="21" spans="1:258" x14ac:dyDescent="0.25">
      <c r="A21" s="1"/>
      <c r="B21" s="1"/>
      <c r="C21" s="53">
        <v>43880</v>
      </c>
      <c r="D21" s="19" t="s">
        <v>283</v>
      </c>
      <c r="E21" s="15"/>
      <c r="F21" s="16"/>
      <c r="G21" s="16" t="s">
        <v>15</v>
      </c>
      <c r="H21" s="17">
        <v>3.8</v>
      </c>
      <c r="I21" s="17">
        <v>0.5</v>
      </c>
      <c r="J21" s="17">
        <f t="shared" si="0"/>
        <v>1.9</v>
      </c>
      <c r="K21" s="16">
        <v>25000</v>
      </c>
      <c r="L21" s="16">
        <f t="shared" si="1"/>
        <v>47500</v>
      </c>
      <c r="M21" s="6"/>
      <c r="N21" s="1" t="s">
        <v>460</v>
      </c>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row>
    <row r="22" spans="1:258" x14ac:dyDescent="0.25">
      <c r="A22" s="1"/>
      <c r="B22" s="1"/>
      <c r="C22" s="53">
        <v>43880</v>
      </c>
      <c r="D22" s="19" t="s">
        <v>284</v>
      </c>
      <c r="E22" s="15"/>
      <c r="F22" s="16"/>
      <c r="G22" s="16" t="s">
        <v>15</v>
      </c>
      <c r="H22" s="17">
        <v>3.05</v>
      </c>
      <c r="I22" s="17">
        <v>0.5</v>
      </c>
      <c r="J22" s="17">
        <f t="shared" si="0"/>
        <v>1.5249999999999999</v>
      </c>
      <c r="K22" s="16">
        <v>25000</v>
      </c>
      <c r="L22" s="16">
        <f t="shared" si="1"/>
        <v>38125</v>
      </c>
      <c r="M22" s="6"/>
      <c r="N22" s="1" t="s">
        <v>460</v>
      </c>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row>
    <row r="23" spans="1:258" x14ac:dyDescent="0.25">
      <c r="A23" s="1"/>
      <c r="B23" s="1"/>
      <c r="C23" s="53">
        <v>43880</v>
      </c>
      <c r="D23" s="19" t="s">
        <v>285</v>
      </c>
      <c r="E23" s="15"/>
      <c r="F23" s="16"/>
      <c r="G23" s="16" t="s">
        <v>15</v>
      </c>
      <c r="H23" s="17">
        <v>2</v>
      </c>
      <c r="I23" s="17">
        <v>0.5</v>
      </c>
      <c r="J23" s="17">
        <f t="shared" si="0"/>
        <v>1</v>
      </c>
      <c r="K23" s="16">
        <v>25000</v>
      </c>
      <c r="L23" s="16">
        <f t="shared" si="1"/>
        <v>25000</v>
      </c>
      <c r="M23" s="6"/>
      <c r="N23" s="1" t="s">
        <v>460</v>
      </c>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row>
    <row r="24" spans="1:258" x14ac:dyDescent="0.25">
      <c r="A24" s="1"/>
      <c r="B24" s="1"/>
      <c r="C24" s="53">
        <v>43880</v>
      </c>
      <c r="D24" s="19" t="s">
        <v>286</v>
      </c>
      <c r="E24" s="15"/>
      <c r="F24" s="16"/>
      <c r="G24" s="16" t="s">
        <v>15</v>
      </c>
      <c r="H24" s="17">
        <v>2</v>
      </c>
      <c r="I24" s="17">
        <v>0.5</v>
      </c>
      <c r="J24" s="17">
        <f t="shared" si="0"/>
        <v>1</v>
      </c>
      <c r="K24" s="16">
        <v>25000</v>
      </c>
      <c r="L24" s="16">
        <f t="shared" si="1"/>
        <v>25000</v>
      </c>
      <c r="M24" s="6"/>
      <c r="N24" s="1" t="s">
        <v>460</v>
      </c>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row>
    <row r="25" spans="1:258" x14ac:dyDescent="0.25">
      <c r="A25" s="1"/>
      <c r="B25" s="1"/>
      <c r="C25" s="53">
        <v>43880</v>
      </c>
      <c r="D25" s="19" t="s">
        <v>287</v>
      </c>
      <c r="E25" s="15"/>
      <c r="F25" s="16"/>
      <c r="G25" s="16" t="s">
        <v>15</v>
      </c>
      <c r="H25" s="17">
        <v>2</v>
      </c>
      <c r="I25" s="17">
        <v>0.5</v>
      </c>
      <c r="J25" s="17">
        <f t="shared" si="0"/>
        <v>1</v>
      </c>
      <c r="K25" s="16">
        <v>25000</v>
      </c>
      <c r="L25" s="16">
        <f t="shared" si="1"/>
        <v>25000</v>
      </c>
      <c r="M25" s="6"/>
      <c r="N25" s="1" t="s">
        <v>460</v>
      </c>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row>
    <row r="26" spans="1:258" x14ac:dyDescent="0.25">
      <c r="A26" s="1"/>
      <c r="B26" s="1"/>
      <c r="C26" s="53">
        <v>43880</v>
      </c>
      <c r="D26" s="19" t="s">
        <v>288</v>
      </c>
      <c r="E26" s="15"/>
      <c r="F26" s="16"/>
      <c r="G26" s="16" t="s">
        <v>15</v>
      </c>
      <c r="H26" s="17">
        <v>3</v>
      </c>
      <c r="I26" s="17">
        <v>1</v>
      </c>
      <c r="J26" s="17">
        <f t="shared" si="0"/>
        <v>3</v>
      </c>
      <c r="K26" s="16">
        <v>25000</v>
      </c>
      <c r="L26" s="16">
        <f t="shared" si="1"/>
        <v>75000</v>
      </c>
      <c r="M26" s="6"/>
      <c r="N26" s="1" t="s">
        <v>460</v>
      </c>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row>
    <row r="27" spans="1:258" x14ac:dyDescent="0.25">
      <c r="A27" s="1"/>
      <c r="B27" s="1"/>
      <c r="C27" s="53">
        <v>43871</v>
      </c>
      <c r="D27" s="19" t="s">
        <v>289</v>
      </c>
      <c r="E27" s="15"/>
      <c r="F27" s="16"/>
      <c r="G27" s="16" t="s">
        <v>24</v>
      </c>
      <c r="H27" s="17">
        <v>2.9</v>
      </c>
      <c r="I27" s="17">
        <v>0.4</v>
      </c>
      <c r="J27" s="17">
        <f t="shared" si="0"/>
        <v>1.1599999999999999</v>
      </c>
      <c r="K27" s="16">
        <v>25000</v>
      </c>
      <c r="L27" s="16">
        <f t="shared" si="1"/>
        <v>28999.999999999996</v>
      </c>
      <c r="M27" s="6"/>
      <c r="N27" s="1" t="s">
        <v>460</v>
      </c>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row>
    <row r="28" spans="1:258" x14ac:dyDescent="0.25">
      <c r="A28" s="1"/>
      <c r="B28" s="1"/>
      <c r="C28" s="53">
        <v>43871</v>
      </c>
      <c r="D28" s="19" t="s">
        <v>290</v>
      </c>
      <c r="E28" s="15"/>
      <c r="F28" s="16"/>
      <c r="G28" s="16" t="s">
        <v>24</v>
      </c>
      <c r="H28" s="17">
        <v>3.5</v>
      </c>
      <c r="I28" s="17">
        <v>1</v>
      </c>
      <c r="J28" s="17">
        <f t="shared" si="0"/>
        <v>3.5</v>
      </c>
      <c r="K28" s="16">
        <v>25000</v>
      </c>
      <c r="L28" s="16">
        <f t="shared" si="1"/>
        <v>87500</v>
      </c>
      <c r="M28" s="6"/>
      <c r="N28" s="1" t="s">
        <v>460</v>
      </c>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row>
    <row r="29" spans="1:258" x14ac:dyDescent="0.25">
      <c r="A29" s="1"/>
      <c r="B29" s="1"/>
      <c r="C29" s="53">
        <v>43871</v>
      </c>
      <c r="D29" s="19" t="s">
        <v>291</v>
      </c>
      <c r="E29" s="54"/>
      <c r="F29" s="40"/>
      <c r="G29" s="40" t="s">
        <v>24</v>
      </c>
      <c r="H29" s="17">
        <v>2.5</v>
      </c>
      <c r="I29" s="17">
        <v>0.65</v>
      </c>
      <c r="J29" s="17">
        <f t="shared" si="0"/>
        <v>1.625</v>
      </c>
      <c r="K29" s="40">
        <v>25000</v>
      </c>
      <c r="L29" s="40">
        <f t="shared" si="1"/>
        <v>40625</v>
      </c>
      <c r="M29" s="56"/>
      <c r="N29" s="1" t="s">
        <v>460</v>
      </c>
    </row>
    <row r="30" spans="1:258" x14ac:dyDescent="0.25">
      <c r="A30" s="1"/>
      <c r="B30" s="1"/>
      <c r="C30" s="53">
        <v>43871</v>
      </c>
      <c r="D30" s="19" t="s">
        <v>292</v>
      </c>
      <c r="E30" s="54"/>
      <c r="F30" s="40"/>
      <c r="G30" s="40" t="s">
        <v>24</v>
      </c>
      <c r="H30" s="17">
        <v>6</v>
      </c>
      <c r="I30" s="17">
        <v>1</v>
      </c>
      <c r="J30" s="17">
        <f t="shared" si="0"/>
        <v>6</v>
      </c>
      <c r="K30" s="40">
        <v>25000</v>
      </c>
      <c r="L30" s="40">
        <f t="shared" si="1"/>
        <v>150000</v>
      </c>
      <c r="M30" s="56"/>
      <c r="N30" s="1" t="s">
        <v>460</v>
      </c>
    </row>
    <row r="31" spans="1:258" x14ac:dyDescent="0.25">
      <c r="A31" s="1"/>
      <c r="B31" s="1"/>
      <c r="C31" s="53">
        <v>43871</v>
      </c>
      <c r="D31" s="19" t="s">
        <v>293</v>
      </c>
      <c r="E31" s="54"/>
      <c r="F31" s="40"/>
      <c r="G31" s="40" t="s">
        <v>24</v>
      </c>
      <c r="H31" s="17">
        <v>5</v>
      </c>
      <c r="I31" s="17">
        <v>1</v>
      </c>
      <c r="J31" s="17">
        <f t="shared" si="0"/>
        <v>5</v>
      </c>
      <c r="K31" s="40">
        <v>25000</v>
      </c>
      <c r="L31" s="40">
        <f t="shared" si="1"/>
        <v>125000</v>
      </c>
      <c r="M31" s="56"/>
      <c r="N31" s="1" t="s">
        <v>460</v>
      </c>
    </row>
    <row r="32" spans="1:258" x14ac:dyDescent="0.25">
      <c r="A32" s="1"/>
      <c r="B32" s="1"/>
      <c r="C32" s="53">
        <v>43871</v>
      </c>
      <c r="D32" s="19" t="s">
        <v>293</v>
      </c>
      <c r="E32" s="54"/>
      <c r="F32" s="40"/>
      <c r="G32" s="40" t="s">
        <v>24</v>
      </c>
      <c r="H32" s="17">
        <v>4</v>
      </c>
      <c r="I32" s="17">
        <v>1</v>
      </c>
      <c r="J32" s="17">
        <f t="shared" si="0"/>
        <v>4</v>
      </c>
      <c r="K32" s="40">
        <v>25000</v>
      </c>
      <c r="L32" s="40">
        <f t="shared" si="1"/>
        <v>100000</v>
      </c>
      <c r="M32" s="56"/>
      <c r="N32" s="1" t="s">
        <v>460</v>
      </c>
    </row>
    <row r="33" spans="1:258" x14ac:dyDescent="0.25">
      <c r="A33" s="1"/>
      <c r="B33" s="1"/>
      <c r="C33" s="55">
        <v>43873</v>
      </c>
      <c r="D33" s="19" t="s">
        <v>294</v>
      </c>
      <c r="E33" s="54"/>
      <c r="F33" s="40"/>
      <c r="G33" s="40" t="s">
        <v>27</v>
      </c>
      <c r="H33" s="17">
        <v>1.7</v>
      </c>
      <c r="I33" s="17">
        <v>0.5</v>
      </c>
      <c r="J33" s="17">
        <f t="shared" si="0"/>
        <v>0.85</v>
      </c>
      <c r="K33" s="40">
        <v>25000</v>
      </c>
      <c r="L33" s="40">
        <f t="shared" si="1"/>
        <v>21250</v>
      </c>
      <c r="M33" s="56"/>
      <c r="N33" s="1" t="s">
        <v>460</v>
      </c>
    </row>
    <row r="34" spans="1:258" x14ac:dyDescent="0.25">
      <c r="A34" s="1"/>
      <c r="B34" s="1"/>
      <c r="C34" s="55">
        <v>43873</v>
      </c>
      <c r="D34" s="19" t="s">
        <v>295</v>
      </c>
      <c r="E34" s="54"/>
      <c r="F34" s="40"/>
      <c r="G34" s="40" t="s">
        <v>27</v>
      </c>
      <c r="H34" s="17">
        <v>3</v>
      </c>
      <c r="I34" s="17">
        <v>0.5</v>
      </c>
      <c r="J34" s="17">
        <f t="shared" si="0"/>
        <v>1.5</v>
      </c>
      <c r="K34" s="40">
        <v>25000</v>
      </c>
      <c r="L34" s="40">
        <f t="shared" si="1"/>
        <v>37500</v>
      </c>
      <c r="M34" s="56"/>
      <c r="N34" s="1" t="s">
        <v>460</v>
      </c>
    </row>
    <row r="35" spans="1:258" x14ac:dyDescent="0.25">
      <c r="A35" s="1"/>
      <c r="B35" s="1"/>
      <c r="C35" s="55">
        <v>43873</v>
      </c>
      <c r="D35" s="19" t="s">
        <v>296</v>
      </c>
      <c r="E35" s="54"/>
      <c r="F35" s="40"/>
      <c r="G35" s="40" t="s">
        <v>27</v>
      </c>
      <c r="H35" s="17">
        <v>2.1</v>
      </c>
      <c r="I35" s="17">
        <v>0.5</v>
      </c>
      <c r="J35" s="17">
        <f t="shared" si="0"/>
        <v>1.05</v>
      </c>
      <c r="K35" s="40">
        <v>25000</v>
      </c>
      <c r="L35" s="40">
        <f t="shared" si="1"/>
        <v>26250</v>
      </c>
      <c r="M35" s="56"/>
      <c r="N35" s="1" t="s">
        <v>460</v>
      </c>
    </row>
    <row r="36" spans="1:258" x14ac:dyDescent="0.25">
      <c r="A36" s="1"/>
      <c r="B36" s="1"/>
      <c r="C36" s="55">
        <v>43873</v>
      </c>
      <c r="D36" s="19" t="s">
        <v>297</v>
      </c>
      <c r="E36" s="54"/>
      <c r="F36" s="40"/>
      <c r="G36" s="40" t="s">
        <v>27</v>
      </c>
      <c r="H36" s="17">
        <v>2.75</v>
      </c>
      <c r="I36" s="17">
        <v>0.75</v>
      </c>
      <c r="J36" s="17">
        <f t="shared" si="0"/>
        <v>2.0625</v>
      </c>
      <c r="K36" s="40">
        <v>25000</v>
      </c>
      <c r="L36" s="40">
        <f t="shared" si="1"/>
        <v>51562.5</v>
      </c>
      <c r="M36" s="56"/>
      <c r="N36" s="1" t="s">
        <v>460</v>
      </c>
    </row>
    <row r="37" spans="1:258" x14ac:dyDescent="0.25">
      <c r="A37" s="1"/>
      <c r="B37" s="1"/>
      <c r="C37" s="55">
        <v>43873</v>
      </c>
      <c r="D37" s="19" t="s">
        <v>298</v>
      </c>
      <c r="E37" s="15"/>
      <c r="F37" s="16"/>
      <c r="G37" s="40" t="s">
        <v>27</v>
      </c>
      <c r="H37" s="17">
        <v>2.75</v>
      </c>
      <c r="I37" s="17">
        <v>0.6</v>
      </c>
      <c r="J37" s="17">
        <f t="shared" si="0"/>
        <v>1.65</v>
      </c>
      <c r="K37" s="16">
        <v>25000</v>
      </c>
      <c r="L37" s="16">
        <f t="shared" si="1"/>
        <v>41250</v>
      </c>
      <c r="M37" s="6"/>
      <c r="N37" s="1" t="s">
        <v>460</v>
      </c>
    </row>
    <row r="38" spans="1:258" x14ac:dyDescent="0.25">
      <c r="A38" s="1"/>
      <c r="B38" s="1"/>
      <c r="C38" s="53">
        <v>43874</v>
      </c>
      <c r="D38" s="19" t="s">
        <v>299</v>
      </c>
      <c r="E38" s="15"/>
      <c r="F38" s="16"/>
      <c r="G38" s="16" t="s">
        <v>21</v>
      </c>
      <c r="H38" s="17">
        <v>3</v>
      </c>
      <c r="I38" s="17">
        <v>0.9</v>
      </c>
      <c r="J38" s="17">
        <f t="shared" si="0"/>
        <v>2.7</v>
      </c>
      <c r="K38" s="16">
        <v>25000</v>
      </c>
      <c r="L38" s="16">
        <f t="shared" si="1"/>
        <v>67500</v>
      </c>
      <c r="M38" s="6"/>
      <c r="N38" s="1" t="s">
        <v>460</v>
      </c>
    </row>
    <row r="39" spans="1:258" x14ac:dyDescent="0.25">
      <c r="A39" s="1"/>
      <c r="B39" s="1"/>
      <c r="C39" s="53">
        <v>43874</v>
      </c>
      <c r="D39" s="19" t="s">
        <v>300</v>
      </c>
      <c r="E39" s="15"/>
      <c r="F39" s="16"/>
      <c r="G39" s="16" t="s">
        <v>21</v>
      </c>
      <c r="H39" s="17">
        <v>3</v>
      </c>
      <c r="I39" s="17">
        <v>0.9</v>
      </c>
      <c r="J39" s="17">
        <f t="shared" si="0"/>
        <v>2.7</v>
      </c>
      <c r="K39" s="16">
        <v>25000</v>
      </c>
      <c r="L39" s="16">
        <f t="shared" si="1"/>
        <v>67500</v>
      </c>
      <c r="M39" s="6"/>
      <c r="N39" s="1" t="s">
        <v>460</v>
      </c>
    </row>
    <row r="40" spans="1:258" x14ac:dyDescent="0.25">
      <c r="A40" s="1"/>
      <c r="B40" s="1"/>
      <c r="C40" s="53">
        <v>43874</v>
      </c>
      <c r="D40" s="19" t="s">
        <v>301</v>
      </c>
      <c r="E40" s="15"/>
      <c r="F40" s="16"/>
      <c r="G40" s="16" t="s">
        <v>21</v>
      </c>
      <c r="H40" s="17">
        <v>3</v>
      </c>
      <c r="I40" s="17">
        <v>0.9</v>
      </c>
      <c r="J40" s="17">
        <f t="shared" si="0"/>
        <v>2.7</v>
      </c>
      <c r="K40" s="16">
        <v>25000</v>
      </c>
      <c r="L40" s="16">
        <f t="shared" si="1"/>
        <v>67500</v>
      </c>
      <c r="M40" s="6"/>
      <c r="N40" s="1" t="s">
        <v>460</v>
      </c>
    </row>
    <row r="41" spans="1:258" x14ac:dyDescent="0.25">
      <c r="A41" s="1"/>
      <c r="B41" s="1"/>
      <c r="C41" s="53">
        <v>43874</v>
      </c>
      <c r="D41" s="19" t="s">
        <v>302</v>
      </c>
      <c r="E41" s="15"/>
      <c r="F41" s="16"/>
      <c r="G41" s="16" t="s">
        <v>21</v>
      </c>
      <c r="H41" s="17">
        <v>2.8</v>
      </c>
      <c r="I41" s="17">
        <v>0.5</v>
      </c>
      <c r="J41" s="17">
        <f t="shared" si="0"/>
        <v>1.4</v>
      </c>
      <c r="K41" s="16">
        <v>25000</v>
      </c>
      <c r="L41" s="16">
        <f t="shared" si="1"/>
        <v>35000</v>
      </c>
      <c r="M41" s="6"/>
      <c r="N41" s="1" t="s">
        <v>460</v>
      </c>
    </row>
    <row r="42" spans="1:258" x14ac:dyDescent="0.25">
      <c r="A42" s="1"/>
      <c r="B42" s="1"/>
      <c r="C42" s="53">
        <v>43874</v>
      </c>
      <c r="D42" s="19" t="s">
        <v>303</v>
      </c>
      <c r="E42" s="15"/>
      <c r="F42" s="16"/>
      <c r="G42" s="16" t="s">
        <v>21</v>
      </c>
      <c r="H42" s="17">
        <v>3</v>
      </c>
      <c r="I42" s="17">
        <v>0.6</v>
      </c>
      <c r="J42" s="17">
        <f t="shared" si="0"/>
        <v>1.7999999999999998</v>
      </c>
      <c r="K42" s="16">
        <v>25000</v>
      </c>
      <c r="L42" s="16">
        <f t="shared" si="1"/>
        <v>44999.999999999993</v>
      </c>
      <c r="M42" s="6"/>
      <c r="N42" s="1" t="s">
        <v>460</v>
      </c>
    </row>
    <row r="43" spans="1:258" x14ac:dyDescent="0.25">
      <c r="A43" s="1"/>
      <c r="B43" s="1"/>
      <c r="C43" s="53">
        <v>43874</v>
      </c>
      <c r="D43" s="19" t="s">
        <v>304</v>
      </c>
      <c r="E43" s="15"/>
      <c r="F43" s="16"/>
      <c r="G43" s="16" t="s">
        <v>21</v>
      </c>
      <c r="H43" s="17">
        <v>4</v>
      </c>
      <c r="I43" s="17">
        <v>0.45</v>
      </c>
      <c r="J43" s="17">
        <f t="shared" si="0"/>
        <v>1.8</v>
      </c>
      <c r="K43" s="16">
        <v>25000</v>
      </c>
      <c r="L43" s="16">
        <f t="shared" si="1"/>
        <v>45000</v>
      </c>
      <c r="M43" s="6"/>
      <c r="N43" s="1" t="s">
        <v>460</v>
      </c>
    </row>
    <row r="44" spans="1:258" x14ac:dyDescent="0.25">
      <c r="A44" s="1"/>
      <c r="B44" s="1"/>
      <c r="C44" s="53">
        <v>43874</v>
      </c>
      <c r="D44" s="19" t="s">
        <v>305</v>
      </c>
      <c r="E44" s="15"/>
      <c r="F44" s="16"/>
      <c r="G44" s="16" t="s">
        <v>21</v>
      </c>
      <c r="H44" s="17">
        <v>3</v>
      </c>
      <c r="I44" s="17">
        <v>0.9</v>
      </c>
      <c r="J44" s="17">
        <f t="shared" si="0"/>
        <v>2.7</v>
      </c>
      <c r="K44" s="16">
        <v>25000</v>
      </c>
      <c r="L44" s="16">
        <f t="shared" si="1"/>
        <v>67500</v>
      </c>
      <c r="M44" s="6"/>
      <c r="N44" s="1" t="s">
        <v>460</v>
      </c>
    </row>
    <row r="45" spans="1:258" x14ac:dyDescent="0.25">
      <c r="A45" s="1"/>
      <c r="B45" s="1"/>
      <c r="C45" s="53">
        <v>43874</v>
      </c>
      <c r="D45" s="2" t="s">
        <v>306</v>
      </c>
      <c r="E45" s="3"/>
      <c r="F45" s="3"/>
      <c r="G45" s="16" t="s">
        <v>21</v>
      </c>
      <c r="H45" s="17">
        <v>3</v>
      </c>
      <c r="I45" s="17">
        <v>0.9</v>
      </c>
      <c r="J45" s="17">
        <f t="shared" si="0"/>
        <v>2.7</v>
      </c>
      <c r="K45" s="16">
        <v>25000</v>
      </c>
      <c r="L45" s="16">
        <f t="shared" si="1"/>
        <v>67500</v>
      </c>
      <c r="M45" s="6"/>
      <c r="N45" s="1" t="s">
        <v>460</v>
      </c>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row>
    <row r="46" spans="1:258" x14ac:dyDescent="0.25">
      <c r="A46" s="1"/>
      <c r="B46" s="1"/>
      <c r="C46" s="53">
        <v>43874</v>
      </c>
      <c r="D46" s="2" t="s">
        <v>307</v>
      </c>
      <c r="E46" s="3"/>
      <c r="F46" s="3"/>
      <c r="G46" s="16" t="s">
        <v>21</v>
      </c>
      <c r="H46" s="17">
        <v>2.8</v>
      </c>
      <c r="I46" s="17">
        <v>0.9</v>
      </c>
      <c r="J46" s="17">
        <f t="shared" si="0"/>
        <v>2.52</v>
      </c>
      <c r="K46" s="16">
        <v>25000</v>
      </c>
      <c r="L46" s="16">
        <f t="shared" si="1"/>
        <v>63000</v>
      </c>
      <c r="M46" s="6"/>
      <c r="N46" s="1" t="s">
        <v>460</v>
      </c>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row>
    <row r="47" spans="1:258" x14ac:dyDescent="0.25">
      <c r="A47" s="1"/>
      <c r="B47" s="1"/>
      <c r="C47" s="53">
        <v>43874</v>
      </c>
      <c r="D47" s="2" t="s">
        <v>308</v>
      </c>
      <c r="E47" s="3"/>
      <c r="F47" s="3"/>
      <c r="G47" s="16" t="s">
        <v>21</v>
      </c>
      <c r="H47" s="17">
        <v>3</v>
      </c>
      <c r="I47" s="17">
        <v>0.6</v>
      </c>
      <c r="J47" s="17">
        <f t="shared" si="0"/>
        <v>1.7999999999999998</v>
      </c>
      <c r="K47" s="16">
        <v>25000</v>
      </c>
      <c r="L47" s="16">
        <f t="shared" si="1"/>
        <v>44999.999999999993</v>
      </c>
      <c r="M47" s="6"/>
      <c r="N47" s="1" t="s">
        <v>460</v>
      </c>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row>
    <row r="48" spans="1:258" x14ac:dyDescent="0.25">
      <c r="A48" s="1"/>
      <c r="B48" s="1"/>
      <c r="C48" s="53">
        <v>43866</v>
      </c>
      <c r="D48" s="2" t="s">
        <v>309</v>
      </c>
      <c r="E48" s="3"/>
      <c r="F48" s="3"/>
      <c r="G48" s="4" t="s">
        <v>29</v>
      </c>
      <c r="H48" s="17">
        <v>2</v>
      </c>
      <c r="I48" s="17">
        <v>0.5</v>
      </c>
      <c r="J48" s="17">
        <f t="shared" si="0"/>
        <v>1</v>
      </c>
      <c r="K48" s="16">
        <v>25000</v>
      </c>
      <c r="L48" s="16">
        <f t="shared" si="1"/>
        <v>25000</v>
      </c>
      <c r="M48" s="6"/>
      <c r="N48" s="1" t="s">
        <v>460</v>
      </c>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row>
    <row r="49" spans="1:258" x14ac:dyDescent="0.25">
      <c r="A49" s="1"/>
      <c r="B49" s="1"/>
      <c r="C49" s="53">
        <v>43866</v>
      </c>
      <c r="D49" s="2" t="s">
        <v>310</v>
      </c>
      <c r="E49" s="3"/>
      <c r="F49" s="3"/>
      <c r="G49" s="4" t="s">
        <v>29</v>
      </c>
      <c r="H49" s="17">
        <v>6</v>
      </c>
      <c r="I49" s="17">
        <v>1</v>
      </c>
      <c r="J49" s="17">
        <f t="shared" si="0"/>
        <v>6</v>
      </c>
      <c r="K49" s="16">
        <v>25000</v>
      </c>
      <c r="L49" s="16">
        <f t="shared" si="1"/>
        <v>150000</v>
      </c>
      <c r="M49" s="6"/>
      <c r="N49" s="1" t="s">
        <v>460</v>
      </c>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row>
    <row r="50" spans="1:258" x14ac:dyDescent="0.25">
      <c r="A50" s="1"/>
      <c r="B50" s="1"/>
      <c r="C50" s="53">
        <v>43866</v>
      </c>
      <c r="D50" s="2" t="s">
        <v>311</v>
      </c>
      <c r="E50" s="3"/>
      <c r="F50" s="3"/>
      <c r="G50" s="4" t="s">
        <v>29</v>
      </c>
      <c r="H50" s="17">
        <v>2.85</v>
      </c>
      <c r="I50" s="17">
        <v>0.5</v>
      </c>
      <c r="J50" s="17">
        <f t="shared" si="0"/>
        <v>1.425</v>
      </c>
      <c r="K50" s="16">
        <v>25000</v>
      </c>
      <c r="L50" s="16">
        <f t="shared" si="1"/>
        <v>35625</v>
      </c>
      <c r="M50" s="6"/>
      <c r="N50" s="1" t="s">
        <v>460</v>
      </c>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row>
    <row r="51" spans="1:258" x14ac:dyDescent="0.25">
      <c r="A51" s="1"/>
      <c r="B51" s="1"/>
      <c r="C51" s="53">
        <v>43866</v>
      </c>
      <c r="D51" s="2" t="s">
        <v>312</v>
      </c>
      <c r="E51" s="3"/>
      <c r="F51" s="3"/>
      <c r="G51" s="4" t="s">
        <v>29</v>
      </c>
      <c r="H51" s="17">
        <v>3.5</v>
      </c>
      <c r="I51" s="17">
        <v>0.1</v>
      </c>
      <c r="J51" s="17">
        <f t="shared" si="0"/>
        <v>0.35000000000000003</v>
      </c>
      <c r="K51" s="16">
        <v>25000</v>
      </c>
      <c r="L51" s="16">
        <f t="shared" si="1"/>
        <v>8750</v>
      </c>
      <c r="M51" s="6"/>
      <c r="N51" s="1" t="s">
        <v>460</v>
      </c>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c r="IW51" s="10"/>
      <c r="IX51" s="10"/>
    </row>
    <row r="52" spans="1:258" x14ac:dyDescent="0.25">
      <c r="A52" s="1"/>
      <c r="B52" s="1"/>
      <c r="C52" s="53">
        <v>43868</v>
      </c>
      <c r="D52" s="2" t="s">
        <v>313</v>
      </c>
      <c r="E52" s="3"/>
      <c r="F52" s="3"/>
      <c r="G52" s="4" t="s">
        <v>23</v>
      </c>
      <c r="H52" s="17">
        <v>3.6</v>
      </c>
      <c r="I52" s="17">
        <v>0.5</v>
      </c>
      <c r="J52" s="17">
        <f t="shared" si="0"/>
        <v>1.8</v>
      </c>
      <c r="K52" s="16">
        <v>25000</v>
      </c>
      <c r="L52" s="16">
        <f t="shared" si="1"/>
        <v>45000</v>
      </c>
      <c r="M52" s="6"/>
      <c r="N52" s="1" t="s">
        <v>460</v>
      </c>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c r="IS52" s="10"/>
      <c r="IT52" s="10"/>
      <c r="IU52" s="10"/>
      <c r="IV52" s="10"/>
      <c r="IW52" s="10"/>
      <c r="IX52" s="10"/>
    </row>
    <row r="53" spans="1:258" x14ac:dyDescent="0.25">
      <c r="A53" s="1"/>
      <c r="B53" s="1"/>
      <c r="C53" s="53">
        <v>43868</v>
      </c>
      <c r="D53" s="2" t="s">
        <v>445</v>
      </c>
      <c r="E53" s="3"/>
      <c r="F53" s="3"/>
      <c r="G53" s="4" t="s">
        <v>23</v>
      </c>
      <c r="H53" s="17">
        <v>2.5</v>
      </c>
      <c r="I53" s="17">
        <v>1</v>
      </c>
      <c r="J53" s="17">
        <f t="shared" si="0"/>
        <v>2.5</v>
      </c>
      <c r="K53" s="16">
        <v>25000</v>
      </c>
      <c r="L53" s="16">
        <f t="shared" si="1"/>
        <v>62500</v>
      </c>
      <c r="M53" s="6"/>
      <c r="N53" s="1" t="s">
        <v>460</v>
      </c>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c r="IS53" s="10"/>
      <c r="IT53" s="10"/>
      <c r="IU53" s="10"/>
      <c r="IV53" s="10"/>
      <c r="IW53" s="10"/>
      <c r="IX53" s="10"/>
    </row>
    <row r="54" spans="1:258" x14ac:dyDescent="0.25">
      <c r="A54" s="1"/>
      <c r="B54" s="1"/>
      <c r="C54" s="53">
        <v>43875</v>
      </c>
      <c r="D54" s="2" t="s">
        <v>314</v>
      </c>
      <c r="E54" s="3"/>
      <c r="F54" s="3"/>
      <c r="G54" s="4" t="s">
        <v>22</v>
      </c>
      <c r="H54" s="17">
        <v>2.7</v>
      </c>
      <c r="I54" s="17">
        <v>0.6</v>
      </c>
      <c r="J54" s="17">
        <f t="shared" si="0"/>
        <v>1.62</v>
      </c>
      <c r="K54" s="16">
        <v>25000</v>
      </c>
      <c r="L54" s="16">
        <f t="shared" si="1"/>
        <v>40500</v>
      </c>
      <c r="M54" s="6"/>
      <c r="N54" s="1" t="s">
        <v>460</v>
      </c>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row>
    <row r="55" spans="1:258" x14ac:dyDescent="0.2">
      <c r="A55" s="1"/>
      <c r="B55" s="39"/>
      <c r="C55" s="53">
        <v>43875</v>
      </c>
      <c r="D55" s="2" t="s">
        <v>315</v>
      </c>
      <c r="E55" s="3"/>
      <c r="F55" s="3"/>
      <c r="G55" s="4" t="s">
        <v>22</v>
      </c>
      <c r="H55" s="17">
        <v>2.2999999999999998</v>
      </c>
      <c r="I55" s="17">
        <v>0.9</v>
      </c>
      <c r="J55" s="17">
        <f t="shared" si="0"/>
        <v>2.0699999999999998</v>
      </c>
      <c r="K55" s="57">
        <v>25000</v>
      </c>
      <c r="L55" s="57">
        <f t="shared" si="1"/>
        <v>51749.999999999993</v>
      </c>
      <c r="M55" s="58"/>
      <c r="N55" s="1" t="s">
        <v>460</v>
      </c>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c r="IX55" s="10"/>
    </row>
    <row r="56" spans="1:258" x14ac:dyDescent="0.2">
      <c r="A56" s="1"/>
      <c r="B56" s="39"/>
      <c r="C56" s="53">
        <v>43875</v>
      </c>
      <c r="D56" s="2" t="s">
        <v>316</v>
      </c>
      <c r="E56" s="3"/>
      <c r="F56" s="3"/>
      <c r="G56" s="4" t="s">
        <v>22</v>
      </c>
      <c r="H56" s="17">
        <v>5</v>
      </c>
      <c r="I56" s="17">
        <v>0.6</v>
      </c>
      <c r="J56" s="17">
        <f t="shared" si="0"/>
        <v>3</v>
      </c>
      <c r="K56" s="57">
        <v>25000</v>
      </c>
      <c r="L56" s="57">
        <f t="shared" si="1"/>
        <v>75000</v>
      </c>
      <c r="M56" s="58"/>
      <c r="N56" s="1" t="s">
        <v>460</v>
      </c>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c r="IV56" s="10"/>
      <c r="IW56" s="10"/>
      <c r="IX56" s="10"/>
    </row>
    <row r="57" spans="1:258" x14ac:dyDescent="0.2">
      <c r="A57" s="1"/>
      <c r="B57" s="39"/>
      <c r="C57" s="53">
        <v>43875</v>
      </c>
      <c r="D57" s="2" t="s">
        <v>317</v>
      </c>
      <c r="E57" s="3"/>
      <c r="F57" s="3"/>
      <c r="G57" s="4" t="s">
        <v>22</v>
      </c>
      <c r="H57" s="17">
        <v>4</v>
      </c>
      <c r="I57" s="17">
        <v>0.7</v>
      </c>
      <c r="J57" s="17">
        <f t="shared" si="0"/>
        <v>2.8</v>
      </c>
      <c r="K57" s="57">
        <v>25000</v>
      </c>
      <c r="L57" s="57">
        <f t="shared" si="1"/>
        <v>70000</v>
      </c>
      <c r="M57" s="58"/>
      <c r="N57" s="1" t="s">
        <v>460</v>
      </c>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c r="IF57" s="10"/>
      <c r="IG57" s="10"/>
      <c r="IH57" s="10"/>
      <c r="II57" s="10"/>
      <c r="IJ57" s="10"/>
      <c r="IK57" s="10"/>
      <c r="IL57" s="10"/>
      <c r="IM57" s="10"/>
      <c r="IN57" s="10"/>
      <c r="IO57" s="10"/>
      <c r="IP57" s="10"/>
      <c r="IQ57" s="10"/>
      <c r="IR57" s="10"/>
      <c r="IS57" s="10"/>
      <c r="IT57" s="10"/>
      <c r="IU57" s="10"/>
      <c r="IV57" s="10"/>
      <c r="IW57" s="10"/>
      <c r="IX57" s="10"/>
    </row>
    <row r="58" spans="1:258" x14ac:dyDescent="0.2">
      <c r="A58" s="1"/>
      <c r="B58" s="39"/>
      <c r="C58" s="55">
        <v>43878</v>
      </c>
      <c r="D58" s="2" t="s">
        <v>318</v>
      </c>
      <c r="E58" s="3"/>
      <c r="F58" s="3"/>
      <c r="G58" s="4" t="s">
        <v>34</v>
      </c>
      <c r="H58" s="17">
        <v>2.6</v>
      </c>
      <c r="I58" s="17">
        <v>0.6</v>
      </c>
      <c r="J58" s="17">
        <f t="shared" si="0"/>
        <v>1.56</v>
      </c>
      <c r="K58" s="57">
        <v>25000</v>
      </c>
      <c r="L58" s="57">
        <f t="shared" si="1"/>
        <v>39000</v>
      </c>
      <c r="M58" s="58"/>
      <c r="N58" s="1" t="s">
        <v>460</v>
      </c>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row>
    <row r="59" spans="1:258" x14ac:dyDescent="0.2">
      <c r="A59" s="1"/>
      <c r="B59" s="39"/>
      <c r="C59" s="55">
        <v>43878</v>
      </c>
      <c r="D59" s="2" t="s">
        <v>319</v>
      </c>
      <c r="E59" s="3"/>
      <c r="F59" s="3"/>
      <c r="G59" s="4" t="s">
        <v>34</v>
      </c>
      <c r="H59" s="17">
        <v>2.6</v>
      </c>
      <c r="I59" s="17">
        <v>0.6</v>
      </c>
      <c r="J59" s="17">
        <f t="shared" si="0"/>
        <v>1.56</v>
      </c>
      <c r="K59" s="57">
        <v>25000</v>
      </c>
      <c r="L59" s="57">
        <f t="shared" si="1"/>
        <v>39000</v>
      </c>
      <c r="M59" s="58"/>
      <c r="N59" s="1" t="s">
        <v>460</v>
      </c>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c r="HJ59" s="10"/>
      <c r="HK59" s="10"/>
      <c r="HL59" s="10"/>
      <c r="HM59" s="10"/>
      <c r="HN59" s="10"/>
      <c r="HO59" s="10"/>
      <c r="HP59" s="10"/>
      <c r="HQ59" s="10"/>
      <c r="HR59" s="10"/>
      <c r="HS59" s="10"/>
      <c r="HT59" s="10"/>
      <c r="HU59" s="10"/>
      <c r="HV59" s="10"/>
      <c r="HW59" s="10"/>
      <c r="HX59" s="10"/>
      <c r="HY59" s="10"/>
      <c r="HZ59" s="10"/>
      <c r="IA59" s="10"/>
      <c r="IB59" s="10"/>
      <c r="IC59" s="10"/>
      <c r="ID59" s="10"/>
      <c r="IE59" s="10"/>
      <c r="IF59" s="10"/>
      <c r="IG59" s="10"/>
      <c r="IH59" s="10"/>
      <c r="II59" s="10"/>
      <c r="IJ59" s="10"/>
      <c r="IK59" s="10"/>
      <c r="IL59" s="10"/>
      <c r="IM59" s="10"/>
      <c r="IN59" s="10"/>
      <c r="IO59" s="10"/>
      <c r="IP59" s="10"/>
      <c r="IQ59" s="10"/>
      <c r="IR59" s="10"/>
      <c r="IS59" s="10"/>
      <c r="IT59" s="10"/>
      <c r="IU59" s="10"/>
      <c r="IV59" s="10"/>
      <c r="IW59" s="10"/>
      <c r="IX59" s="10"/>
    </row>
    <row r="60" spans="1:258" x14ac:dyDescent="0.2">
      <c r="A60" s="1"/>
      <c r="B60" s="39"/>
      <c r="C60" s="55">
        <v>43878</v>
      </c>
      <c r="D60" s="2" t="s">
        <v>320</v>
      </c>
      <c r="E60" s="3"/>
      <c r="F60" s="3"/>
      <c r="G60" s="4" t="s">
        <v>34</v>
      </c>
      <c r="H60" s="17">
        <v>2.5</v>
      </c>
      <c r="I60" s="17">
        <v>0.8</v>
      </c>
      <c r="J60" s="17">
        <f t="shared" si="0"/>
        <v>2</v>
      </c>
      <c r="K60" s="57">
        <v>25000</v>
      </c>
      <c r="L60" s="57">
        <f t="shared" si="1"/>
        <v>50000</v>
      </c>
      <c r="M60" s="58"/>
      <c r="N60" s="1" t="s">
        <v>460</v>
      </c>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c r="HE60" s="10"/>
      <c r="HF60" s="10"/>
      <c r="HG60" s="10"/>
      <c r="HH60" s="10"/>
      <c r="HI60" s="10"/>
      <c r="HJ60" s="10"/>
      <c r="HK60" s="10"/>
      <c r="HL60" s="10"/>
      <c r="HM60" s="10"/>
      <c r="HN60" s="10"/>
      <c r="HO60" s="10"/>
      <c r="HP60" s="10"/>
      <c r="HQ60" s="10"/>
      <c r="HR60" s="10"/>
      <c r="HS60" s="10"/>
      <c r="HT60" s="10"/>
      <c r="HU60" s="10"/>
      <c r="HV60" s="10"/>
      <c r="HW60" s="10"/>
      <c r="HX60" s="10"/>
      <c r="HY60" s="10"/>
      <c r="HZ60" s="10"/>
      <c r="IA60" s="10"/>
      <c r="IB60" s="10"/>
      <c r="IC60" s="10"/>
      <c r="ID60" s="10"/>
      <c r="IE60" s="10"/>
      <c r="IF60" s="10"/>
      <c r="IG60" s="10"/>
      <c r="IH60" s="10"/>
      <c r="II60" s="10"/>
      <c r="IJ60" s="10"/>
      <c r="IK60" s="10"/>
      <c r="IL60" s="10"/>
      <c r="IM60" s="10"/>
      <c r="IN60" s="10"/>
      <c r="IO60" s="10"/>
      <c r="IP60" s="10"/>
      <c r="IQ60" s="10"/>
      <c r="IR60" s="10"/>
      <c r="IS60" s="10"/>
      <c r="IT60" s="10"/>
      <c r="IU60" s="10"/>
      <c r="IV60" s="10"/>
      <c r="IW60" s="10"/>
      <c r="IX60" s="10"/>
    </row>
    <row r="61" spans="1:258" x14ac:dyDescent="0.2">
      <c r="A61" s="1"/>
      <c r="B61" s="39"/>
      <c r="C61" s="55">
        <v>43878</v>
      </c>
      <c r="D61" s="2" t="s">
        <v>321</v>
      </c>
      <c r="E61" s="3"/>
      <c r="F61" s="3"/>
      <c r="G61" s="4" t="s">
        <v>34</v>
      </c>
      <c r="H61" s="17">
        <v>2.5</v>
      </c>
      <c r="I61" s="17">
        <v>0.7</v>
      </c>
      <c r="J61" s="17">
        <f t="shared" si="0"/>
        <v>1.75</v>
      </c>
      <c r="K61" s="57">
        <v>25000</v>
      </c>
      <c r="L61" s="57">
        <f t="shared" si="1"/>
        <v>43750</v>
      </c>
      <c r="M61" s="58"/>
      <c r="N61" s="1" t="s">
        <v>460</v>
      </c>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c r="HE61" s="10"/>
      <c r="HF61" s="10"/>
      <c r="HG61" s="10"/>
      <c r="HH61" s="10"/>
      <c r="HI61" s="10"/>
      <c r="HJ61" s="10"/>
      <c r="HK61" s="10"/>
      <c r="HL61" s="10"/>
      <c r="HM61" s="10"/>
      <c r="HN61" s="10"/>
      <c r="HO61" s="10"/>
      <c r="HP61" s="10"/>
      <c r="HQ61" s="10"/>
      <c r="HR61" s="10"/>
      <c r="HS61" s="10"/>
      <c r="HT61" s="10"/>
      <c r="HU61" s="10"/>
      <c r="HV61" s="10"/>
      <c r="HW61" s="10"/>
      <c r="HX61" s="10"/>
      <c r="HY61" s="10"/>
      <c r="HZ61" s="10"/>
      <c r="IA61" s="10"/>
      <c r="IB61" s="10"/>
      <c r="IC61" s="10"/>
      <c r="ID61" s="10"/>
      <c r="IE61" s="10"/>
      <c r="IF61" s="10"/>
      <c r="IG61" s="10"/>
      <c r="IH61" s="10"/>
      <c r="II61" s="10"/>
      <c r="IJ61" s="10"/>
      <c r="IK61" s="10"/>
      <c r="IL61" s="10"/>
      <c r="IM61" s="10"/>
      <c r="IN61" s="10"/>
      <c r="IO61" s="10"/>
      <c r="IP61" s="10"/>
      <c r="IQ61" s="10"/>
      <c r="IR61" s="10"/>
      <c r="IS61" s="10"/>
      <c r="IT61" s="10"/>
      <c r="IU61" s="10"/>
      <c r="IV61" s="10"/>
      <c r="IW61" s="10"/>
      <c r="IX61" s="10"/>
    </row>
    <row r="62" spans="1:258" x14ac:dyDescent="0.2">
      <c r="A62" s="1"/>
      <c r="B62" s="39"/>
      <c r="C62" s="55">
        <v>43878</v>
      </c>
      <c r="D62" s="2" t="s">
        <v>35</v>
      </c>
      <c r="E62" s="3"/>
      <c r="F62" s="3"/>
      <c r="G62" s="4" t="s">
        <v>34</v>
      </c>
      <c r="H62" s="17">
        <v>3</v>
      </c>
      <c r="I62" s="17">
        <v>0.5</v>
      </c>
      <c r="J62" s="17">
        <f t="shared" si="0"/>
        <v>1.5</v>
      </c>
      <c r="K62" s="57">
        <v>25000</v>
      </c>
      <c r="L62" s="57">
        <f t="shared" si="1"/>
        <v>37500</v>
      </c>
      <c r="M62" s="58"/>
      <c r="N62" s="1" t="s">
        <v>460</v>
      </c>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10"/>
      <c r="HF62" s="10"/>
      <c r="HG62" s="10"/>
      <c r="HH62" s="10"/>
      <c r="HI62" s="10"/>
      <c r="HJ62" s="10"/>
      <c r="HK62" s="10"/>
      <c r="HL62" s="10"/>
      <c r="HM62" s="10"/>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row>
    <row r="63" spans="1:258" x14ac:dyDescent="0.2">
      <c r="A63" s="1"/>
      <c r="B63" s="39"/>
      <c r="C63" s="55">
        <v>43878</v>
      </c>
      <c r="D63" s="2" t="s">
        <v>35</v>
      </c>
      <c r="E63" s="3"/>
      <c r="F63" s="3"/>
      <c r="G63" s="4" t="s">
        <v>34</v>
      </c>
      <c r="H63" s="17">
        <v>3</v>
      </c>
      <c r="I63" s="17">
        <v>0.5</v>
      </c>
      <c r="J63" s="17">
        <f t="shared" si="0"/>
        <v>1.5</v>
      </c>
      <c r="K63" s="57">
        <v>25000</v>
      </c>
      <c r="L63" s="57">
        <f t="shared" si="1"/>
        <v>37500</v>
      </c>
      <c r="M63" s="58"/>
      <c r="N63" s="1" t="s">
        <v>460</v>
      </c>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10"/>
      <c r="IJ63" s="10"/>
      <c r="IK63" s="10"/>
      <c r="IL63" s="10"/>
      <c r="IM63" s="10"/>
      <c r="IN63" s="10"/>
      <c r="IO63" s="10"/>
      <c r="IP63" s="10"/>
      <c r="IQ63" s="10"/>
      <c r="IR63" s="10"/>
      <c r="IS63" s="10"/>
      <c r="IT63" s="10"/>
      <c r="IU63" s="10"/>
      <c r="IV63" s="10"/>
      <c r="IW63" s="10"/>
      <c r="IX63" s="10"/>
    </row>
    <row r="64" spans="1:258" x14ac:dyDescent="0.2">
      <c r="A64" s="1"/>
      <c r="B64" s="39"/>
      <c r="C64" s="55">
        <v>43878</v>
      </c>
      <c r="D64" s="2" t="s">
        <v>322</v>
      </c>
      <c r="E64" s="3"/>
      <c r="F64" s="3"/>
      <c r="G64" s="4" t="s">
        <v>36</v>
      </c>
      <c r="H64" s="17">
        <v>1.5</v>
      </c>
      <c r="I64" s="17">
        <v>0.75</v>
      </c>
      <c r="J64" s="17">
        <f t="shared" si="0"/>
        <v>1.125</v>
      </c>
      <c r="K64" s="57">
        <v>25000</v>
      </c>
      <c r="L64" s="57">
        <f t="shared" si="1"/>
        <v>28125</v>
      </c>
      <c r="M64" s="58"/>
      <c r="N64" s="1" t="s">
        <v>460</v>
      </c>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10"/>
      <c r="IJ64" s="10"/>
      <c r="IK64" s="10"/>
      <c r="IL64" s="10"/>
      <c r="IM64" s="10"/>
      <c r="IN64" s="10"/>
      <c r="IO64" s="10"/>
      <c r="IP64" s="10"/>
      <c r="IQ64" s="10"/>
      <c r="IR64" s="10"/>
      <c r="IS64" s="10"/>
      <c r="IT64" s="10"/>
      <c r="IU64" s="10"/>
      <c r="IV64" s="10"/>
      <c r="IW64" s="10"/>
      <c r="IX64" s="10"/>
    </row>
    <row r="65" spans="1:258" x14ac:dyDescent="0.2">
      <c r="A65" s="1"/>
      <c r="B65" s="39"/>
      <c r="C65" s="55">
        <v>43878</v>
      </c>
      <c r="D65" s="2" t="s">
        <v>323</v>
      </c>
      <c r="E65" s="3"/>
      <c r="F65" s="3"/>
      <c r="G65" s="4" t="s">
        <v>36</v>
      </c>
      <c r="H65" s="17">
        <v>2.8</v>
      </c>
      <c r="I65" s="17">
        <v>0.65</v>
      </c>
      <c r="J65" s="17">
        <f t="shared" si="0"/>
        <v>1.8199999999999998</v>
      </c>
      <c r="K65" s="57">
        <v>25000</v>
      </c>
      <c r="L65" s="57">
        <f t="shared" si="1"/>
        <v>45499.999999999993</v>
      </c>
      <c r="M65" s="58"/>
      <c r="N65" s="1" t="s">
        <v>460</v>
      </c>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row>
    <row r="66" spans="1:258" x14ac:dyDescent="0.2">
      <c r="A66" s="1"/>
      <c r="B66" s="39"/>
      <c r="C66" s="55">
        <v>43878</v>
      </c>
      <c r="D66" s="2" t="s">
        <v>324</v>
      </c>
      <c r="E66" s="3"/>
      <c r="F66" s="3"/>
      <c r="G66" s="4" t="s">
        <v>36</v>
      </c>
      <c r="H66" s="17">
        <v>1.5</v>
      </c>
      <c r="I66" s="17">
        <v>0.85</v>
      </c>
      <c r="J66" s="17">
        <f t="shared" si="0"/>
        <v>1.2749999999999999</v>
      </c>
      <c r="K66" s="57">
        <v>25000</v>
      </c>
      <c r="L66" s="57">
        <f t="shared" si="1"/>
        <v>31874.999999999996</v>
      </c>
      <c r="M66" s="58"/>
      <c r="N66" s="1" t="s">
        <v>460</v>
      </c>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row>
    <row r="67" spans="1:258" x14ac:dyDescent="0.2">
      <c r="A67" s="1"/>
      <c r="B67" s="39"/>
      <c r="C67" s="55">
        <v>43878</v>
      </c>
      <c r="D67" s="2" t="s">
        <v>325</v>
      </c>
      <c r="E67" s="3"/>
      <c r="F67" s="3"/>
      <c r="G67" s="4" t="s">
        <v>36</v>
      </c>
      <c r="H67" s="17">
        <v>1.95</v>
      </c>
      <c r="I67" s="17">
        <v>0.7</v>
      </c>
      <c r="J67" s="17">
        <f t="shared" si="0"/>
        <v>1.365</v>
      </c>
      <c r="K67" s="57">
        <v>25000</v>
      </c>
      <c r="L67" s="57">
        <f t="shared" si="1"/>
        <v>34125</v>
      </c>
      <c r="M67" s="58"/>
      <c r="N67" s="1" t="s">
        <v>460</v>
      </c>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row>
    <row r="68" spans="1:258" x14ac:dyDescent="0.2">
      <c r="A68" s="1"/>
      <c r="B68" s="39"/>
      <c r="C68" s="55">
        <v>43878</v>
      </c>
      <c r="D68" s="2" t="s">
        <v>325</v>
      </c>
      <c r="E68" s="3"/>
      <c r="F68" s="3"/>
      <c r="G68" s="4" t="s">
        <v>36</v>
      </c>
      <c r="H68" s="17">
        <v>2.02</v>
      </c>
      <c r="I68" s="17">
        <v>0.6</v>
      </c>
      <c r="J68" s="17">
        <f t="shared" si="0"/>
        <v>1.212</v>
      </c>
      <c r="K68" s="57">
        <v>25000</v>
      </c>
      <c r="L68" s="5">
        <f t="shared" si="1"/>
        <v>30300</v>
      </c>
      <c r="M68" s="58"/>
      <c r="N68" s="1" t="s">
        <v>460</v>
      </c>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row>
    <row r="69" spans="1:258" x14ac:dyDescent="0.2">
      <c r="A69" s="1"/>
      <c r="B69" s="39"/>
      <c r="C69" s="55">
        <v>43878</v>
      </c>
      <c r="D69" s="2" t="s">
        <v>326</v>
      </c>
      <c r="E69" s="3"/>
      <c r="F69" s="3"/>
      <c r="G69" s="4" t="s">
        <v>36</v>
      </c>
      <c r="H69" s="17">
        <v>2.4500000000000002</v>
      </c>
      <c r="I69" s="17">
        <v>0.5</v>
      </c>
      <c r="J69" s="17">
        <f t="shared" si="0"/>
        <v>1.2250000000000001</v>
      </c>
      <c r="K69" s="57">
        <v>25000</v>
      </c>
      <c r="L69" s="5">
        <f t="shared" si="1"/>
        <v>30625.000000000004</v>
      </c>
      <c r="M69" s="58"/>
      <c r="N69" s="1" t="s">
        <v>460</v>
      </c>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row>
    <row r="70" spans="1:258" x14ac:dyDescent="0.2">
      <c r="A70" s="1"/>
      <c r="B70" s="39"/>
      <c r="C70" s="55">
        <v>43878</v>
      </c>
      <c r="D70" s="2" t="s">
        <v>327</v>
      </c>
      <c r="E70" s="3"/>
      <c r="F70" s="3"/>
      <c r="G70" s="4" t="s">
        <v>36</v>
      </c>
      <c r="H70" s="17">
        <v>2.4500000000000002</v>
      </c>
      <c r="I70" s="17">
        <v>0.52</v>
      </c>
      <c r="J70" s="17">
        <f t="shared" si="0"/>
        <v>1.2740000000000002</v>
      </c>
      <c r="K70" s="57">
        <v>25000</v>
      </c>
      <c r="L70" s="5">
        <f t="shared" si="1"/>
        <v>31850.000000000007</v>
      </c>
      <c r="M70" s="58"/>
      <c r="N70" s="1" t="s">
        <v>460</v>
      </c>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row>
    <row r="71" spans="1:258" x14ac:dyDescent="0.25">
      <c r="A71" s="1"/>
      <c r="B71" s="41"/>
      <c r="C71" s="55">
        <v>43878</v>
      </c>
      <c r="D71" s="42" t="s">
        <v>328</v>
      </c>
      <c r="E71" s="41"/>
      <c r="F71" s="41"/>
      <c r="G71" s="4" t="s">
        <v>36</v>
      </c>
      <c r="H71" s="59">
        <v>2.12</v>
      </c>
      <c r="I71" s="59">
        <v>0.6</v>
      </c>
      <c r="J71" s="59">
        <f t="shared" si="0"/>
        <v>1.272</v>
      </c>
      <c r="K71" s="57">
        <v>25000</v>
      </c>
      <c r="L71" s="5">
        <f t="shared" si="1"/>
        <v>31800</v>
      </c>
      <c r="M71" s="58"/>
      <c r="N71" s="1" t="s">
        <v>460</v>
      </c>
    </row>
    <row r="72" spans="1:258" ht="14.25" x14ac:dyDescent="0.2">
      <c r="A72" s="1"/>
      <c r="B72" s="39"/>
      <c r="C72" s="55">
        <v>43878</v>
      </c>
      <c r="D72" s="42" t="s">
        <v>329</v>
      </c>
      <c r="E72" s="39"/>
      <c r="F72" s="39"/>
      <c r="G72" s="4" t="s">
        <v>36</v>
      </c>
      <c r="H72" s="59">
        <v>2</v>
      </c>
      <c r="I72" s="59">
        <v>1</v>
      </c>
      <c r="J72" s="59">
        <f t="shared" si="0"/>
        <v>2</v>
      </c>
      <c r="K72" s="57">
        <v>25000</v>
      </c>
      <c r="L72" s="5">
        <f t="shared" si="1"/>
        <v>50000</v>
      </c>
      <c r="M72" s="58"/>
      <c r="N72" s="1" t="s">
        <v>460</v>
      </c>
    </row>
    <row r="73" spans="1:258" ht="14.25" x14ac:dyDescent="0.2">
      <c r="A73" s="1"/>
      <c r="B73" s="39"/>
      <c r="C73" s="55">
        <v>43878</v>
      </c>
      <c r="D73" s="42" t="s">
        <v>330</v>
      </c>
      <c r="E73" s="39"/>
      <c r="F73" s="39"/>
      <c r="G73" s="4" t="s">
        <v>36</v>
      </c>
      <c r="H73" s="59">
        <v>1.85</v>
      </c>
      <c r="I73" s="59">
        <v>0.65</v>
      </c>
      <c r="J73" s="59">
        <f t="shared" si="0"/>
        <v>1.2025000000000001</v>
      </c>
      <c r="K73" s="57">
        <v>25000</v>
      </c>
      <c r="L73" s="5">
        <f t="shared" si="1"/>
        <v>30062.500000000004</v>
      </c>
      <c r="M73" s="58"/>
      <c r="N73" s="1" t="s">
        <v>460</v>
      </c>
    </row>
    <row r="74" spans="1:258" ht="14.25" x14ac:dyDescent="0.2">
      <c r="A74" s="1"/>
      <c r="B74" s="39"/>
      <c r="C74" s="55">
        <v>43878</v>
      </c>
      <c r="D74" s="42" t="s">
        <v>331</v>
      </c>
      <c r="E74" s="39"/>
      <c r="F74" s="39"/>
      <c r="G74" s="4" t="s">
        <v>36</v>
      </c>
      <c r="H74" s="59">
        <v>2.5499999999999998</v>
      </c>
      <c r="I74" s="59">
        <v>0.75</v>
      </c>
      <c r="J74" s="59">
        <f t="shared" si="0"/>
        <v>1.9124999999999999</v>
      </c>
      <c r="K74" s="60">
        <v>25000</v>
      </c>
      <c r="L74" s="5">
        <f t="shared" si="1"/>
        <v>47812.5</v>
      </c>
      <c r="M74" s="58"/>
      <c r="N74" s="1" t="s">
        <v>460</v>
      </c>
    </row>
    <row r="75" spans="1:258" ht="14.25" x14ac:dyDescent="0.2">
      <c r="A75" s="1"/>
      <c r="B75" s="39"/>
      <c r="C75" s="55">
        <v>43878</v>
      </c>
      <c r="D75" s="42" t="s">
        <v>332</v>
      </c>
      <c r="E75" s="39"/>
      <c r="F75" s="39"/>
      <c r="G75" s="4" t="s">
        <v>36</v>
      </c>
      <c r="H75" s="59">
        <v>1.9</v>
      </c>
      <c r="I75" s="59">
        <v>0.6</v>
      </c>
      <c r="J75" s="59">
        <f t="shared" si="0"/>
        <v>1.1399999999999999</v>
      </c>
      <c r="K75" s="60">
        <v>25000</v>
      </c>
      <c r="L75" s="5">
        <f t="shared" si="1"/>
        <v>28499.999999999996</v>
      </c>
      <c r="M75" s="58"/>
      <c r="N75" s="1" t="s">
        <v>460</v>
      </c>
    </row>
    <row r="76" spans="1:258" ht="14.25" x14ac:dyDescent="0.2">
      <c r="A76" s="1"/>
      <c r="B76" s="39"/>
      <c r="C76" s="55">
        <v>43878</v>
      </c>
      <c r="D76" s="42" t="s">
        <v>333</v>
      </c>
      <c r="E76" s="39"/>
      <c r="F76" s="39"/>
      <c r="G76" s="4" t="s">
        <v>36</v>
      </c>
      <c r="H76" s="59">
        <v>2.8</v>
      </c>
      <c r="I76" s="59">
        <v>0.85</v>
      </c>
      <c r="J76" s="59">
        <f t="shared" si="0"/>
        <v>2.38</v>
      </c>
      <c r="K76" s="60">
        <v>25000</v>
      </c>
      <c r="L76" s="5">
        <f t="shared" si="1"/>
        <v>59500</v>
      </c>
      <c r="M76" s="58"/>
      <c r="N76" s="1" t="s">
        <v>460</v>
      </c>
    </row>
    <row r="77" spans="1:258" ht="14.25" x14ac:dyDescent="0.2">
      <c r="A77" s="1"/>
      <c r="B77" s="1"/>
      <c r="C77" s="55">
        <v>43878</v>
      </c>
      <c r="D77" s="23" t="s">
        <v>334</v>
      </c>
      <c r="E77" s="1"/>
      <c r="F77" s="1"/>
      <c r="G77" s="4" t="s">
        <v>36</v>
      </c>
      <c r="H77" s="25">
        <v>2.9</v>
      </c>
      <c r="I77" s="25">
        <v>0.7</v>
      </c>
      <c r="J77" s="25">
        <f t="shared" ref="J77:J197" si="2">H77*I77</f>
        <v>2.0299999999999998</v>
      </c>
      <c r="K77" s="26">
        <v>25000</v>
      </c>
      <c r="L77" s="5">
        <f t="shared" ref="L77:L140" si="3">J77*K77</f>
        <v>50749.999999999993</v>
      </c>
      <c r="M77" s="20"/>
      <c r="N77" s="1" t="s">
        <v>460</v>
      </c>
    </row>
    <row r="78" spans="1:258" ht="14.25" x14ac:dyDescent="0.2">
      <c r="A78" s="1"/>
      <c r="B78" s="1"/>
      <c r="C78" s="53">
        <v>43868</v>
      </c>
      <c r="D78" s="23" t="s">
        <v>335</v>
      </c>
      <c r="E78" s="1"/>
      <c r="F78" s="1"/>
      <c r="G78" s="24" t="s">
        <v>186</v>
      </c>
      <c r="H78" s="25">
        <v>3.5</v>
      </c>
      <c r="I78" s="25">
        <v>1</v>
      </c>
      <c r="J78" s="25">
        <f t="shared" si="2"/>
        <v>3.5</v>
      </c>
      <c r="K78" s="26">
        <v>25000</v>
      </c>
      <c r="L78" s="5">
        <f t="shared" si="3"/>
        <v>87500</v>
      </c>
      <c r="M78" s="20"/>
      <c r="N78" s="1" t="s">
        <v>460</v>
      </c>
    </row>
    <row r="79" spans="1:258" ht="14.25" x14ac:dyDescent="0.2">
      <c r="A79" s="1"/>
      <c r="B79" s="1"/>
      <c r="C79" s="53">
        <v>43868</v>
      </c>
      <c r="D79" s="23" t="s">
        <v>336</v>
      </c>
      <c r="E79" s="1"/>
      <c r="F79" s="1"/>
      <c r="G79" s="24" t="s">
        <v>186</v>
      </c>
      <c r="H79" s="25">
        <v>2</v>
      </c>
      <c r="I79" s="25">
        <v>0.6</v>
      </c>
      <c r="J79" s="25">
        <f t="shared" si="2"/>
        <v>1.2</v>
      </c>
      <c r="K79" s="26">
        <v>25000</v>
      </c>
      <c r="L79" s="5">
        <f t="shared" si="3"/>
        <v>30000</v>
      </c>
      <c r="M79" s="20"/>
      <c r="N79" s="1" t="s">
        <v>460</v>
      </c>
    </row>
    <row r="80" spans="1:258" ht="14.25" x14ac:dyDescent="0.2">
      <c r="A80" s="1"/>
      <c r="B80" s="1"/>
      <c r="C80" s="53">
        <v>43868</v>
      </c>
      <c r="D80" s="23" t="s">
        <v>337</v>
      </c>
      <c r="E80" s="1"/>
      <c r="F80" s="1"/>
      <c r="G80" s="24" t="s">
        <v>186</v>
      </c>
      <c r="H80" s="25">
        <v>3</v>
      </c>
      <c r="I80" s="25">
        <v>1</v>
      </c>
      <c r="J80" s="25">
        <f t="shared" si="2"/>
        <v>3</v>
      </c>
      <c r="K80" s="26">
        <v>25000</v>
      </c>
      <c r="L80" s="5">
        <f t="shared" si="3"/>
        <v>75000</v>
      </c>
      <c r="M80" s="20"/>
      <c r="N80" s="1" t="s">
        <v>460</v>
      </c>
    </row>
    <row r="81" spans="1:14" ht="14.25" x14ac:dyDescent="0.2">
      <c r="A81" s="1"/>
      <c r="B81" s="1"/>
      <c r="C81" s="53">
        <v>43868</v>
      </c>
      <c r="D81" s="23" t="s">
        <v>338</v>
      </c>
      <c r="E81" s="1"/>
      <c r="F81" s="1"/>
      <c r="G81" s="24" t="s">
        <v>186</v>
      </c>
      <c r="H81" s="25">
        <v>2</v>
      </c>
      <c r="I81" s="25">
        <v>0.8</v>
      </c>
      <c r="J81" s="25">
        <f t="shared" si="2"/>
        <v>1.6</v>
      </c>
      <c r="K81" s="26">
        <v>25000</v>
      </c>
      <c r="L81" s="5">
        <f t="shared" si="3"/>
        <v>40000</v>
      </c>
      <c r="M81" s="20"/>
      <c r="N81" s="1" t="s">
        <v>460</v>
      </c>
    </row>
    <row r="82" spans="1:14" ht="14.25" x14ac:dyDescent="0.2">
      <c r="A82" s="1"/>
      <c r="B82" s="1"/>
      <c r="C82" s="53">
        <v>43868</v>
      </c>
      <c r="D82" s="1" t="s">
        <v>339</v>
      </c>
      <c r="E82" s="1"/>
      <c r="F82" s="1"/>
      <c r="G82" s="24" t="s">
        <v>186</v>
      </c>
      <c r="H82" s="25">
        <v>3</v>
      </c>
      <c r="I82" s="25">
        <v>0.65</v>
      </c>
      <c r="J82" s="25">
        <f t="shared" si="2"/>
        <v>1.9500000000000002</v>
      </c>
      <c r="K82" s="26">
        <v>25000</v>
      </c>
      <c r="L82" s="5">
        <f t="shared" si="3"/>
        <v>48750.000000000007</v>
      </c>
      <c r="M82" s="20"/>
      <c r="N82" s="1" t="s">
        <v>460</v>
      </c>
    </row>
    <row r="83" spans="1:14" x14ac:dyDescent="0.25">
      <c r="A83" s="1"/>
      <c r="B83" s="1"/>
      <c r="C83" s="53">
        <v>43868</v>
      </c>
      <c r="D83" s="1" t="s">
        <v>340</v>
      </c>
      <c r="E83" s="1"/>
      <c r="F83" s="1"/>
      <c r="G83" s="24" t="s">
        <v>186</v>
      </c>
      <c r="H83" s="1">
        <v>6.5</v>
      </c>
      <c r="I83" s="1">
        <v>1.2</v>
      </c>
      <c r="J83" s="25">
        <f t="shared" si="2"/>
        <v>7.8</v>
      </c>
      <c r="K83" s="26">
        <v>25000</v>
      </c>
      <c r="L83" s="5">
        <f t="shared" si="3"/>
        <v>195000</v>
      </c>
      <c r="M83" s="6"/>
      <c r="N83" s="1" t="s">
        <v>460</v>
      </c>
    </row>
    <row r="84" spans="1:14" x14ac:dyDescent="0.25">
      <c r="A84" s="1"/>
      <c r="B84" s="1"/>
      <c r="C84" s="53">
        <v>43868</v>
      </c>
      <c r="D84" s="1" t="s">
        <v>341</v>
      </c>
      <c r="E84" s="1"/>
      <c r="F84" s="1"/>
      <c r="G84" s="24" t="s">
        <v>186</v>
      </c>
      <c r="H84" s="1">
        <v>3</v>
      </c>
      <c r="I84" s="1">
        <v>0.5</v>
      </c>
      <c r="J84" s="25">
        <f t="shared" si="2"/>
        <v>1.5</v>
      </c>
      <c r="K84" s="26">
        <v>25000</v>
      </c>
      <c r="L84" s="5">
        <f t="shared" si="3"/>
        <v>37500</v>
      </c>
      <c r="M84" s="6"/>
      <c r="N84" s="1" t="s">
        <v>460</v>
      </c>
    </row>
    <row r="85" spans="1:14" x14ac:dyDescent="0.25">
      <c r="A85" s="1"/>
      <c r="B85" s="1"/>
      <c r="C85" s="53">
        <v>43881</v>
      </c>
      <c r="D85" s="1" t="s">
        <v>342</v>
      </c>
      <c r="E85" s="1"/>
      <c r="F85" s="1"/>
      <c r="G85" s="24" t="s">
        <v>31</v>
      </c>
      <c r="H85" s="1">
        <v>3</v>
      </c>
      <c r="I85" s="1">
        <v>1</v>
      </c>
      <c r="J85" s="25">
        <f t="shared" si="2"/>
        <v>3</v>
      </c>
      <c r="K85" s="26">
        <v>25000</v>
      </c>
      <c r="L85" s="5">
        <f t="shared" si="3"/>
        <v>75000</v>
      </c>
      <c r="M85" s="6"/>
      <c r="N85" s="1" t="s">
        <v>460</v>
      </c>
    </row>
    <row r="86" spans="1:14" x14ac:dyDescent="0.25">
      <c r="A86" s="1"/>
      <c r="B86" s="1"/>
      <c r="C86" s="53">
        <v>43881</v>
      </c>
      <c r="D86" s="1" t="s">
        <v>343</v>
      </c>
      <c r="E86" s="1"/>
      <c r="F86" s="1"/>
      <c r="G86" s="24" t="s">
        <v>31</v>
      </c>
      <c r="H86" s="1">
        <v>3</v>
      </c>
      <c r="I86" s="1">
        <v>1</v>
      </c>
      <c r="J86" s="1">
        <f t="shared" si="2"/>
        <v>3</v>
      </c>
      <c r="K86" s="26">
        <v>25000</v>
      </c>
      <c r="L86" s="5">
        <f t="shared" si="3"/>
        <v>75000</v>
      </c>
      <c r="M86" s="6"/>
      <c r="N86" s="1" t="s">
        <v>460</v>
      </c>
    </row>
    <row r="87" spans="1:14" x14ac:dyDescent="0.25">
      <c r="A87" s="1"/>
      <c r="B87" s="1"/>
      <c r="C87" s="53">
        <v>43881</v>
      </c>
      <c r="D87" s="1" t="s">
        <v>344</v>
      </c>
      <c r="E87" s="1"/>
      <c r="F87" s="1"/>
      <c r="G87" s="24" t="s">
        <v>31</v>
      </c>
      <c r="H87" s="1">
        <v>3</v>
      </c>
      <c r="I87" s="1">
        <v>1</v>
      </c>
      <c r="J87" s="1">
        <f t="shared" si="2"/>
        <v>3</v>
      </c>
      <c r="K87" s="26">
        <v>25000</v>
      </c>
      <c r="L87" s="5">
        <f t="shared" si="3"/>
        <v>75000</v>
      </c>
      <c r="M87" s="6"/>
      <c r="N87" s="1" t="s">
        <v>460</v>
      </c>
    </row>
    <row r="88" spans="1:14" x14ac:dyDescent="0.25">
      <c r="A88" s="1"/>
      <c r="B88" s="1"/>
      <c r="C88" s="53">
        <v>43881</v>
      </c>
      <c r="D88" s="1" t="s">
        <v>345</v>
      </c>
      <c r="E88" s="1"/>
      <c r="F88" s="1"/>
      <c r="G88" s="24" t="s">
        <v>31</v>
      </c>
      <c r="H88" s="1">
        <v>2.7</v>
      </c>
      <c r="I88" s="1">
        <v>0.5</v>
      </c>
      <c r="J88" s="1">
        <f t="shared" si="2"/>
        <v>1.35</v>
      </c>
      <c r="K88" s="26">
        <v>25000</v>
      </c>
      <c r="L88" s="5">
        <f t="shared" si="3"/>
        <v>33750</v>
      </c>
      <c r="M88" s="6"/>
      <c r="N88" s="1" t="s">
        <v>460</v>
      </c>
    </row>
    <row r="89" spans="1:14" x14ac:dyDescent="0.25">
      <c r="A89" s="1"/>
      <c r="B89" s="1"/>
      <c r="C89" s="53">
        <v>43881</v>
      </c>
      <c r="D89" s="1" t="s">
        <v>346</v>
      </c>
      <c r="E89" s="1"/>
      <c r="F89" s="1"/>
      <c r="G89" s="24" t="s">
        <v>31</v>
      </c>
      <c r="H89" s="1">
        <v>3</v>
      </c>
      <c r="I89" s="1">
        <v>0.5</v>
      </c>
      <c r="J89" s="1">
        <f t="shared" si="2"/>
        <v>1.5</v>
      </c>
      <c r="K89" s="26">
        <v>25000</v>
      </c>
      <c r="L89" s="5">
        <f t="shared" si="3"/>
        <v>37500</v>
      </c>
      <c r="M89" s="6"/>
      <c r="N89" s="1" t="s">
        <v>460</v>
      </c>
    </row>
    <row r="90" spans="1:14" x14ac:dyDescent="0.25">
      <c r="A90" s="1"/>
      <c r="B90" s="1"/>
      <c r="C90" s="53">
        <v>43881</v>
      </c>
      <c r="D90" s="1" t="s">
        <v>347</v>
      </c>
      <c r="E90" s="1"/>
      <c r="F90" s="1"/>
      <c r="G90" s="24" t="s">
        <v>31</v>
      </c>
      <c r="H90" s="1">
        <v>6</v>
      </c>
      <c r="I90" s="1">
        <v>1</v>
      </c>
      <c r="J90" s="1">
        <f t="shared" si="2"/>
        <v>6</v>
      </c>
      <c r="K90" s="26">
        <v>25000</v>
      </c>
      <c r="L90" s="5">
        <f t="shared" si="3"/>
        <v>150000</v>
      </c>
      <c r="M90" s="6"/>
      <c r="N90" s="1" t="s">
        <v>460</v>
      </c>
    </row>
    <row r="91" spans="1:14" x14ac:dyDescent="0.25">
      <c r="A91" s="1"/>
      <c r="B91" s="1"/>
      <c r="C91" s="53">
        <v>43881</v>
      </c>
      <c r="D91" s="1" t="s">
        <v>348</v>
      </c>
      <c r="E91" s="1"/>
      <c r="F91" s="1"/>
      <c r="G91" s="24" t="s">
        <v>31</v>
      </c>
      <c r="H91" s="1">
        <v>3.5</v>
      </c>
      <c r="I91" s="1">
        <v>0.7</v>
      </c>
      <c r="J91" s="1">
        <f t="shared" si="2"/>
        <v>2.4499999999999997</v>
      </c>
      <c r="K91" s="26">
        <v>25000</v>
      </c>
      <c r="L91" s="5">
        <f t="shared" si="3"/>
        <v>61249.999999999993</v>
      </c>
      <c r="M91" s="6"/>
      <c r="N91" s="1" t="s">
        <v>460</v>
      </c>
    </row>
    <row r="92" spans="1:14" x14ac:dyDescent="0.25">
      <c r="A92" s="1"/>
      <c r="B92" s="1"/>
      <c r="C92" s="53">
        <v>43881</v>
      </c>
      <c r="D92" s="1" t="s">
        <v>349</v>
      </c>
      <c r="E92" s="1"/>
      <c r="F92" s="1"/>
      <c r="G92" s="24" t="s">
        <v>31</v>
      </c>
      <c r="H92" s="1">
        <v>4</v>
      </c>
      <c r="I92" s="1">
        <v>0.6</v>
      </c>
      <c r="J92" s="1">
        <f t="shared" si="2"/>
        <v>2.4</v>
      </c>
      <c r="K92" s="26">
        <v>25000</v>
      </c>
      <c r="L92" s="5">
        <f t="shared" si="3"/>
        <v>60000</v>
      </c>
      <c r="M92" s="6"/>
      <c r="N92" s="1" t="s">
        <v>460</v>
      </c>
    </row>
    <row r="93" spans="1:14" x14ac:dyDescent="0.25">
      <c r="A93" s="1"/>
      <c r="B93" s="1"/>
      <c r="C93" s="53">
        <v>43869</v>
      </c>
      <c r="D93" s="1" t="s">
        <v>350</v>
      </c>
      <c r="E93" s="1"/>
      <c r="F93" s="1"/>
      <c r="G93" s="24" t="s">
        <v>16</v>
      </c>
      <c r="H93" s="1">
        <v>2.1</v>
      </c>
      <c r="I93" s="1">
        <v>0.6</v>
      </c>
      <c r="J93" s="1">
        <f t="shared" si="2"/>
        <v>1.26</v>
      </c>
      <c r="K93" s="26">
        <v>25000</v>
      </c>
      <c r="L93" s="5">
        <f t="shared" si="3"/>
        <v>31500</v>
      </c>
      <c r="M93" s="6"/>
      <c r="N93" s="1" t="s">
        <v>460</v>
      </c>
    </row>
    <row r="94" spans="1:14" x14ac:dyDescent="0.25">
      <c r="A94" s="1"/>
      <c r="B94" s="1"/>
      <c r="C94" s="53">
        <v>43869</v>
      </c>
      <c r="D94" s="1" t="s">
        <v>351</v>
      </c>
      <c r="E94" s="1"/>
      <c r="F94" s="1"/>
      <c r="G94" s="24" t="s">
        <v>16</v>
      </c>
      <c r="H94" s="1">
        <v>2.1</v>
      </c>
      <c r="I94" s="1">
        <v>0.7</v>
      </c>
      <c r="J94" s="1">
        <f t="shared" si="2"/>
        <v>1.47</v>
      </c>
      <c r="K94" s="26">
        <v>25000</v>
      </c>
      <c r="L94" s="5">
        <f t="shared" si="3"/>
        <v>36750</v>
      </c>
      <c r="M94" s="6"/>
      <c r="N94" s="1" t="s">
        <v>460</v>
      </c>
    </row>
    <row r="95" spans="1:14" x14ac:dyDescent="0.25">
      <c r="A95" s="1"/>
      <c r="B95" s="1"/>
      <c r="C95" s="53">
        <v>43869</v>
      </c>
      <c r="D95" s="1" t="s">
        <v>351</v>
      </c>
      <c r="E95" s="1"/>
      <c r="F95" s="1"/>
      <c r="G95" s="24" t="s">
        <v>16</v>
      </c>
      <c r="H95" s="1">
        <v>1.45</v>
      </c>
      <c r="I95" s="1">
        <v>0.7</v>
      </c>
      <c r="J95" s="1">
        <f t="shared" si="2"/>
        <v>1.0149999999999999</v>
      </c>
      <c r="K95" s="26">
        <v>25000</v>
      </c>
      <c r="L95" s="5">
        <f t="shared" si="3"/>
        <v>25374.999999999996</v>
      </c>
      <c r="M95" s="6"/>
      <c r="N95" s="1" t="s">
        <v>460</v>
      </c>
    </row>
    <row r="96" spans="1:14" x14ac:dyDescent="0.25">
      <c r="A96" s="1"/>
      <c r="B96" s="1"/>
      <c r="C96" s="53">
        <v>43869</v>
      </c>
      <c r="D96" s="1" t="s">
        <v>352</v>
      </c>
      <c r="E96" s="1"/>
      <c r="F96" s="1"/>
      <c r="G96" s="24" t="s">
        <v>16</v>
      </c>
      <c r="H96" s="1">
        <v>3.15</v>
      </c>
      <c r="I96" s="1">
        <v>0.8</v>
      </c>
      <c r="J96" s="1">
        <f t="shared" si="2"/>
        <v>2.52</v>
      </c>
      <c r="K96" s="26">
        <v>25000</v>
      </c>
      <c r="L96" s="5">
        <f t="shared" si="3"/>
        <v>63000</v>
      </c>
      <c r="M96" s="6"/>
      <c r="N96" s="1" t="s">
        <v>460</v>
      </c>
    </row>
    <row r="97" spans="1:14" x14ac:dyDescent="0.25">
      <c r="A97" s="1"/>
      <c r="B97" s="1"/>
      <c r="C97" s="53">
        <v>43871</v>
      </c>
      <c r="D97" s="1" t="s">
        <v>355</v>
      </c>
      <c r="E97" s="1"/>
      <c r="F97" s="1"/>
      <c r="G97" s="24" t="s">
        <v>354</v>
      </c>
      <c r="H97" s="1">
        <v>1.8</v>
      </c>
      <c r="I97" s="1">
        <v>0.35</v>
      </c>
      <c r="J97" s="1">
        <f t="shared" si="2"/>
        <v>0.63</v>
      </c>
      <c r="K97" s="26">
        <v>25000</v>
      </c>
      <c r="L97" s="5">
        <f t="shared" si="3"/>
        <v>15750</v>
      </c>
      <c r="M97" s="6"/>
      <c r="N97" s="1" t="s">
        <v>460</v>
      </c>
    </row>
    <row r="98" spans="1:14" x14ac:dyDescent="0.25">
      <c r="A98" s="1"/>
      <c r="B98" s="1"/>
      <c r="C98" s="53">
        <v>43871</v>
      </c>
      <c r="D98" s="1" t="s">
        <v>356</v>
      </c>
      <c r="E98" s="1"/>
      <c r="F98" s="1"/>
      <c r="G98" s="24" t="s">
        <v>354</v>
      </c>
      <c r="H98" s="1">
        <v>3.5</v>
      </c>
      <c r="I98" s="1">
        <v>0.9</v>
      </c>
      <c r="J98" s="1">
        <f t="shared" si="2"/>
        <v>3.15</v>
      </c>
      <c r="K98" s="26">
        <v>25000</v>
      </c>
      <c r="L98" s="5">
        <f t="shared" si="3"/>
        <v>78750</v>
      </c>
      <c r="M98" s="6"/>
      <c r="N98" s="1" t="s">
        <v>460</v>
      </c>
    </row>
    <row r="99" spans="1:14" x14ac:dyDescent="0.25">
      <c r="A99" s="1"/>
      <c r="B99" s="1"/>
      <c r="C99" s="53">
        <v>43871</v>
      </c>
      <c r="D99" s="1" t="s">
        <v>357</v>
      </c>
      <c r="E99" s="1"/>
      <c r="F99" s="1"/>
      <c r="G99" s="24" t="s">
        <v>354</v>
      </c>
      <c r="H99" s="1">
        <v>3.5</v>
      </c>
      <c r="I99" s="1">
        <v>0.9</v>
      </c>
      <c r="J99" s="1">
        <f t="shared" si="2"/>
        <v>3.15</v>
      </c>
      <c r="K99" s="26">
        <v>25000</v>
      </c>
      <c r="L99" s="5">
        <f t="shared" si="3"/>
        <v>78750</v>
      </c>
      <c r="M99" s="6"/>
      <c r="N99" s="1" t="s">
        <v>460</v>
      </c>
    </row>
    <row r="100" spans="1:14" x14ac:dyDescent="0.25">
      <c r="A100" s="1"/>
      <c r="B100" s="1"/>
      <c r="C100" s="53">
        <v>43871</v>
      </c>
      <c r="D100" s="1" t="s">
        <v>358</v>
      </c>
      <c r="E100" s="1"/>
      <c r="F100" s="1"/>
      <c r="G100" s="24" t="s">
        <v>354</v>
      </c>
      <c r="H100" s="1">
        <v>3.5</v>
      </c>
      <c r="I100" s="1">
        <v>0.9</v>
      </c>
      <c r="J100" s="1">
        <f t="shared" si="2"/>
        <v>3.15</v>
      </c>
      <c r="K100" s="26">
        <v>25000</v>
      </c>
      <c r="L100" s="5">
        <f t="shared" si="3"/>
        <v>78750</v>
      </c>
      <c r="M100" s="6"/>
      <c r="N100" s="1" t="s">
        <v>460</v>
      </c>
    </row>
    <row r="101" spans="1:14" x14ac:dyDescent="0.25">
      <c r="A101" s="1"/>
      <c r="B101" s="1"/>
      <c r="C101" s="53">
        <v>43871</v>
      </c>
      <c r="D101" s="23" t="s">
        <v>359</v>
      </c>
      <c r="E101" s="1"/>
      <c r="F101" s="1"/>
      <c r="G101" s="24" t="s">
        <v>354</v>
      </c>
      <c r="H101" s="1">
        <v>3.5</v>
      </c>
      <c r="I101" s="1">
        <v>0.9</v>
      </c>
      <c r="J101" s="1">
        <f t="shared" si="2"/>
        <v>3.15</v>
      </c>
      <c r="K101" s="26">
        <v>25000</v>
      </c>
      <c r="L101" s="5">
        <f t="shared" si="3"/>
        <v>78750</v>
      </c>
      <c r="M101" s="6"/>
      <c r="N101" s="1" t="s">
        <v>460</v>
      </c>
    </row>
    <row r="102" spans="1:14" x14ac:dyDescent="0.25">
      <c r="A102" s="1"/>
      <c r="B102" s="1"/>
      <c r="C102" s="53">
        <v>43871</v>
      </c>
      <c r="D102" s="1" t="s">
        <v>360</v>
      </c>
      <c r="E102" s="1"/>
      <c r="F102" s="1"/>
      <c r="G102" s="24" t="s">
        <v>354</v>
      </c>
      <c r="H102" s="1">
        <v>3.5</v>
      </c>
      <c r="I102" s="1">
        <v>0.9</v>
      </c>
      <c r="J102" s="1">
        <f t="shared" si="2"/>
        <v>3.15</v>
      </c>
      <c r="K102" s="26">
        <v>25000</v>
      </c>
      <c r="L102" s="5">
        <f t="shared" si="3"/>
        <v>78750</v>
      </c>
      <c r="M102" s="6"/>
      <c r="N102" s="1" t="s">
        <v>460</v>
      </c>
    </row>
    <row r="103" spans="1:14" x14ac:dyDescent="0.25">
      <c r="A103" s="1"/>
      <c r="B103" s="1"/>
      <c r="C103" s="53">
        <v>43885</v>
      </c>
      <c r="D103" s="1" t="s">
        <v>361</v>
      </c>
      <c r="E103" s="1"/>
      <c r="F103" s="1"/>
      <c r="G103" s="24" t="s">
        <v>362</v>
      </c>
      <c r="H103" s="1">
        <v>2</v>
      </c>
      <c r="I103" s="1">
        <v>0.8</v>
      </c>
      <c r="J103" s="1">
        <f t="shared" si="2"/>
        <v>1.6</v>
      </c>
      <c r="K103" s="26">
        <v>25000</v>
      </c>
      <c r="L103" s="5">
        <f t="shared" si="3"/>
        <v>40000</v>
      </c>
      <c r="M103" s="6"/>
      <c r="N103" s="1" t="s">
        <v>460</v>
      </c>
    </row>
    <row r="104" spans="1:14" x14ac:dyDescent="0.25">
      <c r="A104" s="1"/>
      <c r="B104" s="1"/>
      <c r="C104" s="53">
        <v>43885</v>
      </c>
      <c r="D104" s="1" t="s">
        <v>363</v>
      </c>
      <c r="E104" s="1"/>
      <c r="F104" s="1"/>
      <c r="G104" s="24" t="s">
        <v>362</v>
      </c>
      <c r="H104" s="1">
        <v>4</v>
      </c>
      <c r="I104" s="1">
        <v>1</v>
      </c>
      <c r="J104" s="1">
        <f t="shared" si="2"/>
        <v>4</v>
      </c>
      <c r="K104" s="26">
        <v>25000</v>
      </c>
      <c r="L104" s="5">
        <f t="shared" si="3"/>
        <v>100000</v>
      </c>
      <c r="M104" s="6"/>
      <c r="N104" s="1" t="s">
        <v>460</v>
      </c>
    </row>
    <row r="105" spans="1:14" x14ac:dyDescent="0.25">
      <c r="A105" s="1"/>
      <c r="B105" s="1"/>
      <c r="C105" s="53">
        <v>43885</v>
      </c>
      <c r="D105" s="1" t="s">
        <v>364</v>
      </c>
      <c r="E105" s="1"/>
      <c r="F105" s="1"/>
      <c r="G105" s="24" t="s">
        <v>362</v>
      </c>
      <c r="H105" s="1">
        <v>4</v>
      </c>
      <c r="I105" s="1">
        <v>1</v>
      </c>
      <c r="J105" s="1">
        <f t="shared" si="2"/>
        <v>4</v>
      </c>
      <c r="K105" s="26">
        <v>25000</v>
      </c>
      <c r="L105" s="5">
        <f t="shared" si="3"/>
        <v>100000</v>
      </c>
      <c r="M105" s="6"/>
      <c r="N105" s="1" t="s">
        <v>460</v>
      </c>
    </row>
    <row r="106" spans="1:14" x14ac:dyDescent="0.25">
      <c r="A106" s="1"/>
      <c r="B106" s="1"/>
      <c r="C106" s="53">
        <v>43885</v>
      </c>
      <c r="D106" s="1" t="s">
        <v>365</v>
      </c>
      <c r="E106" s="1"/>
      <c r="F106" s="1"/>
      <c r="G106" s="24" t="s">
        <v>362</v>
      </c>
      <c r="H106" s="1">
        <v>3.7</v>
      </c>
      <c r="I106" s="1">
        <v>0.8</v>
      </c>
      <c r="J106" s="1">
        <f t="shared" si="2"/>
        <v>2.9600000000000004</v>
      </c>
      <c r="K106" s="26">
        <v>25000</v>
      </c>
      <c r="L106" s="5">
        <f t="shared" si="3"/>
        <v>74000.000000000015</v>
      </c>
      <c r="M106" s="6"/>
      <c r="N106" s="1" t="s">
        <v>460</v>
      </c>
    </row>
    <row r="107" spans="1:14" x14ac:dyDescent="0.25">
      <c r="A107" s="1"/>
      <c r="B107" s="1"/>
      <c r="C107" s="53">
        <v>43889</v>
      </c>
      <c r="D107" s="1" t="s">
        <v>366</v>
      </c>
      <c r="E107" s="1"/>
      <c r="F107" s="1"/>
      <c r="G107" s="24" t="s">
        <v>367</v>
      </c>
      <c r="H107" s="1">
        <v>2.4</v>
      </c>
      <c r="I107" s="1">
        <v>1</v>
      </c>
      <c r="J107" s="1">
        <f t="shared" si="2"/>
        <v>2.4</v>
      </c>
      <c r="K107" s="26">
        <v>25000</v>
      </c>
      <c r="L107" s="5">
        <f t="shared" si="3"/>
        <v>60000</v>
      </c>
      <c r="M107" s="6"/>
      <c r="N107" s="1" t="s">
        <v>460</v>
      </c>
    </row>
    <row r="108" spans="1:14" x14ac:dyDescent="0.25">
      <c r="A108" s="1"/>
      <c r="B108" s="1"/>
      <c r="C108" s="53">
        <v>43889</v>
      </c>
      <c r="D108" s="1" t="s">
        <v>368</v>
      </c>
      <c r="E108" s="1"/>
      <c r="F108" s="1"/>
      <c r="G108" s="24" t="s">
        <v>367</v>
      </c>
      <c r="H108" s="1">
        <v>3</v>
      </c>
      <c r="I108" s="1">
        <v>1</v>
      </c>
      <c r="J108" s="1">
        <f t="shared" si="2"/>
        <v>3</v>
      </c>
      <c r="K108" s="26">
        <v>25000</v>
      </c>
      <c r="L108" s="5">
        <f t="shared" si="3"/>
        <v>75000</v>
      </c>
      <c r="M108" s="6"/>
      <c r="N108" s="1" t="s">
        <v>460</v>
      </c>
    </row>
    <row r="109" spans="1:14" x14ac:dyDescent="0.25">
      <c r="A109" s="1"/>
      <c r="B109" s="1"/>
      <c r="C109" s="53">
        <v>43889</v>
      </c>
      <c r="D109" s="1" t="s">
        <v>369</v>
      </c>
      <c r="E109" s="1"/>
      <c r="F109" s="1"/>
      <c r="G109" s="24" t="s">
        <v>367</v>
      </c>
      <c r="H109" s="1">
        <v>2</v>
      </c>
      <c r="I109" s="1">
        <v>1</v>
      </c>
      <c r="J109" s="1">
        <f t="shared" si="2"/>
        <v>2</v>
      </c>
      <c r="K109" s="26">
        <v>25000</v>
      </c>
      <c r="L109" s="5">
        <f t="shared" si="3"/>
        <v>50000</v>
      </c>
      <c r="M109" s="6"/>
      <c r="N109" s="1" t="s">
        <v>460</v>
      </c>
    </row>
    <row r="110" spans="1:14" x14ac:dyDescent="0.25">
      <c r="A110" s="1"/>
      <c r="B110" s="1"/>
      <c r="C110" s="53">
        <v>43889</v>
      </c>
      <c r="D110" s="1" t="s">
        <v>370</v>
      </c>
      <c r="E110" s="1"/>
      <c r="F110" s="1"/>
      <c r="G110" s="24" t="s">
        <v>367</v>
      </c>
      <c r="H110" s="1">
        <v>2.2000000000000002</v>
      </c>
      <c r="I110" s="1">
        <v>1</v>
      </c>
      <c r="J110" s="1">
        <f t="shared" si="2"/>
        <v>2.2000000000000002</v>
      </c>
      <c r="K110" s="26">
        <v>25000</v>
      </c>
      <c r="L110" s="5">
        <f t="shared" si="3"/>
        <v>55000.000000000007</v>
      </c>
      <c r="M110" s="6"/>
      <c r="N110" s="1" t="s">
        <v>460</v>
      </c>
    </row>
    <row r="111" spans="1:14" x14ac:dyDescent="0.25">
      <c r="A111" s="1"/>
      <c r="B111" s="1"/>
      <c r="C111" s="53">
        <v>43889</v>
      </c>
      <c r="D111" s="1" t="s">
        <v>371</v>
      </c>
      <c r="E111" s="1"/>
      <c r="F111" s="1"/>
      <c r="G111" s="24" t="s">
        <v>367</v>
      </c>
      <c r="H111" s="1">
        <v>2</v>
      </c>
      <c r="I111" s="1">
        <v>1</v>
      </c>
      <c r="J111" s="1">
        <f t="shared" si="2"/>
        <v>2</v>
      </c>
      <c r="K111" s="26">
        <v>25000</v>
      </c>
      <c r="L111" s="5">
        <f t="shared" si="3"/>
        <v>50000</v>
      </c>
      <c r="M111" s="6"/>
      <c r="N111" s="1" t="s">
        <v>460</v>
      </c>
    </row>
    <row r="112" spans="1:14" x14ac:dyDescent="0.25">
      <c r="A112" s="1"/>
      <c r="B112" s="1"/>
      <c r="C112" s="53">
        <v>43866</v>
      </c>
      <c r="D112" s="1" t="s">
        <v>372</v>
      </c>
      <c r="E112" s="1"/>
      <c r="F112" s="1"/>
      <c r="G112" s="24" t="s">
        <v>376</v>
      </c>
      <c r="H112" s="1">
        <v>1.92</v>
      </c>
      <c r="I112" s="1">
        <v>0.65</v>
      </c>
      <c r="J112" s="1">
        <f t="shared" si="2"/>
        <v>1.248</v>
      </c>
      <c r="K112" s="26">
        <v>25000</v>
      </c>
      <c r="L112" s="5">
        <f t="shared" si="3"/>
        <v>31200</v>
      </c>
      <c r="M112" s="6"/>
      <c r="N112" s="1" t="s">
        <v>460</v>
      </c>
    </row>
    <row r="113" spans="1:14" x14ac:dyDescent="0.25">
      <c r="A113" s="1"/>
      <c r="B113" s="1"/>
      <c r="C113" s="53">
        <v>43866</v>
      </c>
      <c r="D113" s="1" t="s">
        <v>373</v>
      </c>
      <c r="E113" s="1"/>
      <c r="F113" s="1"/>
      <c r="G113" s="24" t="s">
        <v>376</v>
      </c>
      <c r="H113" s="1">
        <v>2</v>
      </c>
      <c r="I113" s="1">
        <v>0.6</v>
      </c>
      <c r="J113" s="1">
        <f t="shared" si="2"/>
        <v>1.2</v>
      </c>
      <c r="K113" s="26">
        <v>25000</v>
      </c>
      <c r="L113" s="5">
        <f t="shared" si="3"/>
        <v>30000</v>
      </c>
      <c r="M113" s="6"/>
      <c r="N113" s="1" t="s">
        <v>460</v>
      </c>
    </row>
    <row r="114" spans="1:14" x14ac:dyDescent="0.25">
      <c r="A114" s="1"/>
      <c r="B114" s="1"/>
      <c r="C114" s="53">
        <v>43866</v>
      </c>
      <c r="D114" s="1" t="s">
        <v>374</v>
      </c>
      <c r="E114" s="1"/>
      <c r="F114" s="1"/>
      <c r="G114" s="24" t="s">
        <v>376</v>
      </c>
      <c r="H114" s="1">
        <v>1.4</v>
      </c>
      <c r="I114" s="1">
        <v>0.6</v>
      </c>
      <c r="J114" s="1">
        <f t="shared" si="2"/>
        <v>0.84</v>
      </c>
      <c r="K114" s="26">
        <v>25000</v>
      </c>
      <c r="L114" s="5">
        <f t="shared" si="3"/>
        <v>21000</v>
      </c>
      <c r="M114" s="6"/>
      <c r="N114" s="1" t="s">
        <v>460</v>
      </c>
    </row>
    <row r="115" spans="1:14" x14ac:dyDescent="0.25">
      <c r="A115" s="1"/>
      <c r="B115" s="1"/>
      <c r="C115" s="53">
        <v>43866</v>
      </c>
      <c r="D115" s="1" t="s">
        <v>375</v>
      </c>
      <c r="E115" s="1"/>
      <c r="F115" s="1"/>
      <c r="G115" s="24" t="s">
        <v>376</v>
      </c>
      <c r="H115" s="1">
        <v>1</v>
      </c>
      <c r="I115" s="1">
        <v>0.9</v>
      </c>
      <c r="J115" s="1">
        <f t="shared" si="2"/>
        <v>0.9</v>
      </c>
      <c r="K115" s="26">
        <v>25000</v>
      </c>
      <c r="L115" s="5">
        <f t="shared" si="3"/>
        <v>22500</v>
      </c>
      <c r="M115" s="6"/>
      <c r="N115" s="1" t="s">
        <v>460</v>
      </c>
    </row>
    <row r="116" spans="1:14" x14ac:dyDescent="0.25">
      <c r="A116" s="1"/>
      <c r="B116" s="1"/>
      <c r="C116" s="53">
        <v>43880</v>
      </c>
      <c r="D116" s="1" t="s">
        <v>377</v>
      </c>
      <c r="E116" s="1"/>
      <c r="F116" s="1"/>
      <c r="G116" s="24" t="s">
        <v>378</v>
      </c>
      <c r="H116" s="1">
        <v>0.75</v>
      </c>
      <c r="I116" s="1">
        <v>0.75</v>
      </c>
      <c r="J116" s="1">
        <f t="shared" si="2"/>
        <v>0.5625</v>
      </c>
      <c r="K116" s="26">
        <v>25000</v>
      </c>
      <c r="L116" s="5">
        <f t="shared" si="3"/>
        <v>14062.5</v>
      </c>
      <c r="M116" s="6"/>
      <c r="N116" s="1" t="s">
        <v>460</v>
      </c>
    </row>
    <row r="117" spans="1:14" x14ac:dyDescent="0.25">
      <c r="A117" s="1"/>
      <c r="B117" s="1"/>
      <c r="C117" s="53">
        <v>43880</v>
      </c>
      <c r="D117" s="1" t="s">
        <v>379</v>
      </c>
      <c r="E117" s="1"/>
      <c r="F117" s="1"/>
      <c r="G117" s="24" t="s">
        <v>378</v>
      </c>
      <c r="H117" s="1">
        <v>1.1000000000000001</v>
      </c>
      <c r="I117" s="1">
        <v>0.7</v>
      </c>
      <c r="J117" s="1">
        <f t="shared" si="2"/>
        <v>0.77</v>
      </c>
      <c r="K117" s="26">
        <v>25000</v>
      </c>
      <c r="L117" s="5">
        <f t="shared" si="3"/>
        <v>19250</v>
      </c>
      <c r="M117" s="6"/>
      <c r="N117" s="1" t="s">
        <v>460</v>
      </c>
    </row>
    <row r="118" spans="1:14" x14ac:dyDescent="0.25">
      <c r="A118" s="1"/>
      <c r="B118" s="1"/>
      <c r="C118" s="53">
        <v>43880</v>
      </c>
      <c r="D118" s="1" t="s">
        <v>380</v>
      </c>
      <c r="E118" s="1"/>
      <c r="F118" s="1"/>
      <c r="G118" s="24" t="s">
        <v>378</v>
      </c>
      <c r="H118" s="1">
        <v>1.8</v>
      </c>
      <c r="I118" s="1">
        <v>0.6</v>
      </c>
      <c r="J118" s="1">
        <f t="shared" si="2"/>
        <v>1.08</v>
      </c>
      <c r="K118" s="26">
        <v>25000</v>
      </c>
      <c r="L118" s="5">
        <f t="shared" si="3"/>
        <v>27000</v>
      </c>
      <c r="M118" s="6"/>
      <c r="N118" s="1" t="s">
        <v>460</v>
      </c>
    </row>
    <row r="119" spans="1:14" x14ac:dyDescent="0.25">
      <c r="A119" s="1"/>
      <c r="B119" s="1"/>
      <c r="C119" s="53">
        <v>43880</v>
      </c>
      <c r="D119" s="1" t="s">
        <v>381</v>
      </c>
      <c r="E119" s="1"/>
      <c r="F119" s="1"/>
      <c r="G119" s="24" t="s">
        <v>378</v>
      </c>
      <c r="H119" s="1">
        <v>1.35</v>
      </c>
      <c r="I119" s="1">
        <v>0.3</v>
      </c>
      <c r="J119" s="1">
        <f t="shared" si="2"/>
        <v>0.40500000000000003</v>
      </c>
      <c r="K119" s="26">
        <v>25000</v>
      </c>
      <c r="L119" s="5">
        <f t="shared" si="3"/>
        <v>10125</v>
      </c>
      <c r="M119" s="6"/>
      <c r="N119" s="1" t="s">
        <v>460</v>
      </c>
    </row>
    <row r="120" spans="1:14" x14ac:dyDescent="0.25">
      <c r="A120" s="1"/>
      <c r="B120" s="1"/>
      <c r="C120" s="53">
        <v>43880</v>
      </c>
      <c r="D120" s="1" t="s">
        <v>382</v>
      </c>
      <c r="E120" s="1"/>
      <c r="F120" s="1"/>
      <c r="G120" s="24" t="s">
        <v>378</v>
      </c>
      <c r="H120" s="1">
        <v>2.85</v>
      </c>
      <c r="I120" s="1">
        <v>0.3</v>
      </c>
      <c r="J120" s="1">
        <f t="shared" si="2"/>
        <v>0.85499999999999998</v>
      </c>
      <c r="K120" s="26">
        <v>25000</v>
      </c>
      <c r="L120" s="5">
        <f t="shared" si="3"/>
        <v>21375</v>
      </c>
      <c r="M120" s="6"/>
      <c r="N120" s="1" t="s">
        <v>460</v>
      </c>
    </row>
    <row r="121" spans="1:14" x14ac:dyDescent="0.25">
      <c r="A121" s="1"/>
      <c r="B121" s="1"/>
      <c r="C121" s="53">
        <v>43872</v>
      </c>
      <c r="D121" s="1" t="s">
        <v>383</v>
      </c>
      <c r="E121" s="1"/>
      <c r="F121" s="1"/>
      <c r="G121" s="24" t="s">
        <v>384</v>
      </c>
      <c r="H121" s="1">
        <v>5</v>
      </c>
      <c r="I121" s="1">
        <v>1</v>
      </c>
      <c r="J121" s="1">
        <f t="shared" si="2"/>
        <v>5</v>
      </c>
      <c r="K121" s="26">
        <v>25000</v>
      </c>
      <c r="L121" s="5">
        <f t="shared" si="3"/>
        <v>125000</v>
      </c>
      <c r="M121" s="6"/>
      <c r="N121" s="1" t="s">
        <v>460</v>
      </c>
    </row>
    <row r="122" spans="1:14" x14ac:dyDescent="0.25">
      <c r="A122" s="1"/>
      <c r="B122" s="1"/>
      <c r="C122" s="53">
        <v>43872</v>
      </c>
      <c r="D122" s="1" t="s">
        <v>385</v>
      </c>
      <c r="E122" s="1"/>
      <c r="F122" s="1"/>
      <c r="G122" s="24" t="s">
        <v>384</v>
      </c>
      <c r="H122" s="1">
        <v>5</v>
      </c>
      <c r="I122" s="1">
        <v>1</v>
      </c>
      <c r="J122" s="1">
        <f t="shared" si="2"/>
        <v>5</v>
      </c>
      <c r="K122" s="26">
        <v>25000</v>
      </c>
      <c r="L122" s="5">
        <f t="shared" si="3"/>
        <v>125000</v>
      </c>
      <c r="M122" s="6"/>
      <c r="N122" s="1" t="s">
        <v>460</v>
      </c>
    </row>
    <row r="123" spans="1:14" x14ac:dyDescent="0.25">
      <c r="A123" s="1"/>
      <c r="B123" s="1"/>
      <c r="C123" s="53">
        <v>43872</v>
      </c>
      <c r="D123" s="1" t="s">
        <v>386</v>
      </c>
      <c r="E123" s="1"/>
      <c r="F123" s="1"/>
      <c r="G123" s="24" t="s">
        <v>384</v>
      </c>
      <c r="H123" s="1">
        <v>5</v>
      </c>
      <c r="I123" s="1">
        <v>1</v>
      </c>
      <c r="J123" s="1">
        <f t="shared" si="2"/>
        <v>5</v>
      </c>
      <c r="K123" s="26">
        <v>25000</v>
      </c>
      <c r="L123" s="5">
        <f t="shared" si="3"/>
        <v>125000</v>
      </c>
      <c r="M123" s="6"/>
      <c r="N123" s="1" t="s">
        <v>460</v>
      </c>
    </row>
    <row r="124" spans="1:14" x14ac:dyDescent="0.25">
      <c r="A124" s="1"/>
      <c r="B124" s="1"/>
      <c r="C124" s="53">
        <v>43872</v>
      </c>
      <c r="D124" s="1" t="s">
        <v>387</v>
      </c>
      <c r="E124" s="1"/>
      <c r="F124" s="1"/>
      <c r="G124" s="24" t="s">
        <v>384</v>
      </c>
      <c r="H124" s="1">
        <v>5</v>
      </c>
      <c r="I124" s="1">
        <v>1</v>
      </c>
      <c r="J124" s="1">
        <f t="shared" si="2"/>
        <v>5</v>
      </c>
      <c r="K124" s="26">
        <v>25000</v>
      </c>
      <c r="L124" s="5">
        <f t="shared" si="3"/>
        <v>125000</v>
      </c>
      <c r="M124" s="6"/>
      <c r="N124" s="1" t="s">
        <v>460</v>
      </c>
    </row>
    <row r="125" spans="1:14" x14ac:dyDescent="0.25">
      <c r="A125" s="1"/>
      <c r="B125" s="1"/>
      <c r="C125" s="53">
        <v>43872</v>
      </c>
      <c r="D125" s="1" t="s">
        <v>388</v>
      </c>
      <c r="E125" s="1"/>
      <c r="F125" s="1"/>
      <c r="G125" s="24" t="s">
        <v>384</v>
      </c>
      <c r="H125" s="1">
        <v>5</v>
      </c>
      <c r="I125" s="1">
        <v>1</v>
      </c>
      <c r="J125" s="1">
        <f t="shared" si="2"/>
        <v>5</v>
      </c>
      <c r="K125" s="26">
        <v>25000</v>
      </c>
      <c r="L125" s="5">
        <f t="shared" si="3"/>
        <v>125000</v>
      </c>
      <c r="M125" s="6"/>
      <c r="N125" s="1" t="s">
        <v>460</v>
      </c>
    </row>
    <row r="126" spans="1:14" x14ac:dyDescent="0.25">
      <c r="A126" s="1"/>
      <c r="B126" s="1"/>
      <c r="C126" s="53" t="s">
        <v>400</v>
      </c>
      <c r="D126" s="61" t="s">
        <v>389</v>
      </c>
      <c r="E126" s="61"/>
      <c r="F126" s="61"/>
      <c r="G126" s="62" t="s">
        <v>390</v>
      </c>
      <c r="H126" s="61">
        <v>2</v>
      </c>
      <c r="I126" s="61">
        <v>2.75</v>
      </c>
      <c r="J126" s="61">
        <f t="shared" si="2"/>
        <v>5.5</v>
      </c>
      <c r="K126" s="63">
        <v>40000</v>
      </c>
      <c r="L126" s="64">
        <f t="shared" si="3"/>
        <v>220000</v>
      </c>
      <c r="M126" s="65"/>
      <c r="N126" s="61" t="s">
        <v>461</v>
      </c>
    </row>
    <row r="127" spans="1:14" x14ac:dyDescent="0.25">
      <c r="A127" s="1"/>
      <c r="B127" s="1"/>
      <c r="C127" s="53" t="s">
        <v>400</v>
      </c>
      <c r="D127" s="61" t="s">
        <v>389</v>
      </c>
      <c r="E127" s="61"/>
      <c r="F127" s="61"/>
      <c r="G127" s="62" t="s">
        <v>390</v>
      </c>
      <c r="H127" s="61">
        <v>3</v>
      </c>
      <c r="I127" s="61">
        <v>1.5</v>
      </c>
      <c r="J127" s="61">
        <f t="shared" si="2"/>
        <v>4.5</v>
      </c>
      <c r="K127" s="63">
        <v>40000</v>
      </c>
      <c r="L127" s="64">
        <f t="shared" si="3"/>
        <v>180000</v>
      </c>
      <c r="M127" s="65"/>
      <c r="N127" s="61" t="s">
        <v>461</v>
      </c>
    </row>
    <row r="128" spans="1:14" x14ac:dyDescent="0.25">
      <c r="A128" s="1"/>
      <c r="B128" s="1"/>
      <c r="C128" s="53" t="s">
        <v>400</v>
      </c>
      <c r="D128" s="66" t="s">
        <v>389</v>
      </c>
      <c r="E128" s="66"/>
      <c r="F128" s="66"/>
      <c r="G128" s="67" t="s">
        <v>390</v>
      </c>
      <c r="H128" s="66">
        <v>1.5</v>
      </c>
      <c r="I128" s="66">
        <v>1</v>
      </c>
      <c r="J128" s="66">
        <f t="shared" si="2"/>
        <v>1.5</v>
      </c>
      <c r="K128" s="68">
        <v>70000</v>
      </c>
      <c r="L128" s="69">
        <f t="shared" si="3"/>
        <v>105000</v>
      </c>
      <c r="M128" s="70"/>
      <c r="N128" s="66" t="s">
        <v>391</v>
      </c>
    </row>
    <row r="129" spans="1:14" x14ac:dyDescent="0.25">
      <c r="A129" s="1"/>
      <c r="B129" s="1"/>
      <c r="C129" s="53">
        <v>43872</v>
      </c>
      <c r="D129" s="1" t="s">
        <v>392</v>
      </c>
      <c r="E129" s="1"/>
      <c r="F129" s="1"/>
      <c r="G129" s="24" t="s">
        <v>393</v>
      </c>
      <c r="H129" s="1">
        <v>2.6</v>
      </c>
      <c r="I129" s="1">
        <v>0.6</v>
      </c>
      <c r="J129" s="1">
        <f t="shared" si="2"/>
        <v>1.56</v>
      </c>
      <c r="K129" s="26">
        <v>25000</v>
      </c>
      <c r="L129" s="5">
        <f t="shared" si="3"/>
        <v>39000</v>
      </c>
      <c r="M129" s="6"/>
      <c r="N129" s="1" t="s">
        <v>460</v>
      </c>
    </row>
    <row r="130" spans="1:14" x14ac:dyDescent="0.25">
      <c r="A130" s="1"/>
      <c r="B130" s="1"/>
      <c r="C130" s="53">
        <v>43872</v>
      </c>
      <c r="D130" s="1" t="s">
        <v>394</v>
      </c>
      <c r="E130" s="1"/>
      <c r="F130" s="1"/>
      <c r="G130" s="24" t="s">
        <v>393</v>
      </c>
      <c r="H130" s="1">
        <v>2</v>
      </c>
      <c r="I130" s="1">
        <v>0.6</v>
      </c>
      <c r="J130" s="1">
        <f t="shared" si="2"/>
        <v>1.2</v>
      </c>
      <c r="K130" s="26">
        <v>25000</v>
      </c>
      <c r="L130" s="5">
        <f t="shared" si="3"/>
        <v>30000</v>
      </c>
      <c r="M130" s="6"/>
      <c r="N130" s="1" t="s">
        <v>460</v>
      </c>
    </row>
    <row r="131" spans="1:14" x14ac:dyDescent="0.25">
      <c r="A131" s="1"/>
      <c r="B131" s="1"/>
      <c r="C131" s="53">
        <v>43868</v>
      </c>
      <c r="D131" s="1" t="s">
        <v>395</v>
      </c>
      <c r="E131" s="1"/>
      <c r="F131" s="1"/>
      <c r="G131" s="24" t="s">
        <v>396</v>
      </c>
      <c r="H131" s="1">
        <v>2</v>
      </c>
      <c r="I131" s="1">
        <v>0.9</v>
      </c>
      <c r="J131" s="1">
        <f t="shared" si="2"/>
        <v>1.8</v>
      </c>
      <c r="K131" s="26">
        <v>25000</v>
      </c>
      <c r="L131" s="5">
        <f t="shared" si="3"/>
        <v>45000</v>
      </c>
      <c r="M131" s="6"/>
      <c r="N131" s="1" t="s">
        <v>460</v>
      </c>
    </row>
    <row r="132" spans="1:14" x14ac:dyDescent="0.25">
      <c r="A132" s="1"/>
      <c r="B132" s="1"/>
      <c r="C132" s="53">
        <v>43868</v>
      </c>
      <c r="D132" s="1" t="s">
        <v>397</v>
      </c>
      <c r="E132" s="1"/>
      <c r="F132" s="1"/>
      <c r="G132" s="24" t="s">
        <v>396</v>
      </c>
      <c r="H132" s="1">
        <v>2</v>
      </c>
      <c r="I132" s="1">
        <v>0.9</v>
      </c>
      <c r="J132" s="1">
        <f t="shared" si="2"/>
        <v>1.8</v>
      </c>
      <c r="K132" s="26">
        <v>25000</v>
      </c>
      <c r="L132" s="5">
        <f t="shared" si="3"/>
        <v>45000</v>
      </c>
      <c r="M132" s="6"/>
      <c r="N132" s="1" t="s">
        <v>460</v>
      </c>
    </row>
    <row r="133" spans="1:14" x14ac:dyDescent="0.25">
      <c r="A133" s="1"/>
      <c r="B133" s="1"/>
      <c r="C133" s="53">
        <v>43868</v>
      </c>
      <c r="D133" s="1" t="s">
        <v>398</v>
      </c>
      <c r="E133" s="1"/>
      <c r="F133" s="1"/>
      <c r="G133" s="24" t="s">
        <v>396</v>
      </c>
      <c r="H133" s="1">
        <v>2</v>
      </c>
      <c r="I133" s="1">
        <v>0.9</v>
      </c>
      <c r="J133" s="1">
        <f t="shared" si="2"/>
        <v>1.8</v>
      </c>
      <c r="K133" s="26">
        <v>25000</v>
      </c>
      <c r="L133" s="5">
        <f t="shared" si="3"/>
        <v>45000</v>
      </c>
      <c r="M133" s="6"/>
      <c r="N133" s="1" t="s">
        <v>460</v>
      </c>
    </row>
    <row r="134" spans="1:14" x14ac:dyDescent="0.25">
      <c r="A134" s="1"/>
      <c r="B134" s="1"/>
      <c r="C134" s="53">
        <v>43868</v>
      </c>
      <c r="D134" s="1" t="s">
        <v>399</v>
      </c>
      <c r="E134" s="1"/>
      <c r="F134" s="1"/>
      <c r="G134" s="24" t="s">
        <v>400</v>
      </c>
      <c r="H134" s="1">
        <v>3.25</v>
      </c>
      <c r="I134" s="1">
        <v>0.65</v>
      </c>
      <c r="J134" s="1">
        <f t="shared" si="2"/>
        <v>2.1125000000000003</v>
      </c>
      <c r="K134" s="26">
        <v>25000</v>
      </c>
      <c r="L134" s="5">
        <f t="shared" si="3"/>
        <v>52812.500000000007</v>
      </c>
      <c r="M134" s="6"/>
      <c r="N134" s="1" t="s">
        <v>460</v>
      </c>
    </row>
    <row r="135" spans="1:14" x14ac:dyDescent="0.25">
      <c r="A135" s="1"/>
      <c r="B135" s="1"/>
      <c r="C135" s="53">
        <v>43868</v>
      </c>
      <c r="D135" s="1" t="s">
        <v>401</v>
      </c>
      <c r="E135" s="1"/>
      <c r="F135" s="1"/>
      <c r="G135" s="24" t="s">
        <v>400</v>
      </c>
      <c r="H135" s="1">
        <v>3</v>
      </c>
      <c r="I135" s="1">
        <v>0.6</v>
      </c>
      <c r="J135" s="1">
        <f t="shared" si="2"/>
        <v>1.7999999999999998</v>
      </c>
      <c r="K135" s="26">
        <v>25000</v>
      </c>
      <c r="L135" s="5">
        <f t="shared" si="3"/>
        <v>44999.999999999993</v>
      </c>
      <c r="M135" s="6"/>
      <c r="N135" s="1" t="s">
        <v>460</v>
      </c>
    </row>
    <row r="136" spans="1:14" x14ac:dyDescent="0.25">
      <c r="A136" s="1"/>
      <c r="B136" s="1"/>
      <c r="C136" s="53">
        <v>43881</v>
      </c>
      <c r="D136" s="1" t="s">
        <v>402</v>
      </c>
      <c r="E136" s="1"/>
      <c r="F136" s="1"/>
      <c r="G136" s="24" t="s">
        <v>403</v>
      </c>
      <c r="H136" s="1">
        <v>3.15</v>
      </c>
      <c r="I136" s="1">
        <v>0.75</v>
      </c>
      <c r="J136" s="1">
        <f t="shared" si="2"/>
        <v>2.3624999999999998</v>
      </c>
      <c r="K136" s="26">
        <v>25000</v>
      </c>
      <c r="L136" s="5">
        <f t="shared" si="3"/>
        <v>59062.499999999993</v>
      </c>
      <c r="M136" s="6"/>
      <c r="N136" s="1" t="s">
        <v>460</v>
      </c>
    </row>
    <row r="137" spans="1:14" x14ac:dyDescent="0.25">
      <c r="A137" s="1"/>
      <c r="B137" s="1"/>
      <c r="C137" s="53">
        <v>43881</v>
      </c>
      <c r="D137" s="1" t="s">
        <v>404</v>
      </c>
      <c r="E137" s="1"/>
      <c r="F137" s="1"/>
      <c r="G137" s="24" t="s">
        <v>403</v>
      </c>
      <c r="H137" s="1">
        <v>3</v>
      </c>
      <c r="I137" s="1">
        <v>0.35</v>
      </c>
      <c r="J137" s="1">
        <f t="shared" si="2"/>
        <v>1.0499999999999998</v>
      </c>
      <c r="K137" s="26">
        <v>25000</v>
      </c>
      <c r="L137" s="5">
        <f t="shared" si="3"/>
        <v>26249.999999999996</v>
      </c>
      <c r="M137" s="6"/>
      <c r="N137" s="1" t="s">
        <v>460</v>
      </c>
    </row>
    <row r="138" spans="1:14" x14ac:dyDescent="0.25">
      <c r="A138" s="1"/>
      <c r="B138" s="1"/>
      <c r="C138" s="53">
        <v>43881</v>
      </c>
      <c r="D138" s="1" t="s">
        <v>405</v>
      </c>
      <c r="E138" s="1"/>
      <c r="F138" s="1"/>
      <c r="G138" s="24" t="s">
        <v>403</v>
      </c>
      <c r="H138" s="1">
        <v>2.9</v>
      </c>
      <c r="I138" s="1">
        <v>0.5</v>
      </c>
      <c r="J138" s="1">
        <f t="shared" si="2"/>
        <v>1.45</v>
      </c>
      <c r="K138" s="26">
        <v>25000</v>
      </c>
      <c r="L138" s="5">
        <f t="shared" si="3"/>
        <v>36250</v>
      </c>
      <c r="M138" s="6"/>
      <c r="N138" s="1" t="s">
        <v>460</v>
      </c>
    </row>
    <row r="139" spans="1:14" x14ac:dyDescent="0.25">
      <c r="A139" s="1"/>
      <c r="B139" s="1"/>
      <c r="C139" s="53">
        <v>43881</v>
      </c>
      <c r="D139" s="1" t="s">
        <v>406</v>
      </c>
      <c r="E139" s="1"/>
      <c r="F139" s="1"/>
      <c r="G139" s="24" t="s">
        <v>403</v>
      </c>
      <c r="H139" s="1">
        <v>1.8</v>
      </c>
      <c r="I139" s="1">
        <v>0.4</v>
      </c>
      <c r="J139" s="1">
        <f t="shared" si="2"/>
        <v>0.72000000000000008</v>
      </c>
      <c r="K139" s="26">
        <v>25000</v>
      </c>
      <c r="L139" s="5">
        <f t="shared" si="3"/>
        <v>18000.000000000004</v>
      </c>
      <c r="M139" s="6"/>
      <c r="N139" s="1" t="s">
        <v>460</v>
      </c>
    </row>
    <row r="140" spans="1:14" x14ac:dyDescent="0.25">
      <c r="A140" s="1"/>
      <c r="B140" s="1"/>
      <c r="C140" s="53">
        <v>43881</v>
      </c>
      <c r="D140" s="1" t="s">
        <v>407</v>
      </c>
      <c r="E140" s="1"/>
      <c r="F140" s="1"/>
      <c r="G140" s="24" t="s">
        <v>403</v>
      </c>
      <c r="H140" s="1">
        <v>1.6</v>
      </c>
      <c r="I140" s="1">
        <v>0.45</v>
      </c>
      <c r="J140" s="1">
        <f t="shared" si="2"/>
        <v>0.72000000000000008</v>
      </c>
      <c r="K140" s="26">
        <v>25000</v>
      </c>
      <c r="L140" s="5">
        <f t="shared" si="3"/>
        <v>18000.000000000004</v>
      </c>
      <c r="M140" s="6"/>
      <c r="N140" s="1" t="s">
        <v>460</v>
      </c>
    </row>
    <row r="141" spans="1:14" x14ac:dyDescent="0.25">
      <c r="A141" s="1"/>
      <c r="B141" s="1"/>
      <c r="C141" s="53">
        <v>43875</v>
      </c>
      <c r="D141" s="1" t="s">
        <v>408</v>
      </c>
      <c r="E141" s="1"/>
      <c r="F141" s="1"/>
      <c r="G141" s="24" t="s">
        <v>409</v>
      </c>
      <c r="H141" s="1">
        <v>3</v>
      </c>
      <c r="I141" s="1">
        <v>1</v>
      </c>
      <c r="J141" s="1">
        <f t="shared" si="2"/>
        <v>3</v>
      </c>
      <c r="K141" s="26">
        <v>25000</v>
      </c>
      <c r="L141" s="5">
        <f t="shared" ref="L141:L197" si="4">J141*K141</f>
        <v>75000</v>
      </c>
      <c r="M141" s="6"/>
      <c r="N141" s="1" t="s">
        <v>460</v>
      </c>
    </row>
    <row r="142" spans="1:14" x14ac:dyDescent="0.25">
      <c r="A142" s="1"/>
      <c r="B142" s="1"/>
      <c r="C142" s="53">
        <v>43875</v>
      </c>
      <c r="D142" s="1" t="s">
        <v>410</v>
      </c>
      <c r="E142" s="1"/>
      <c r="F142" s="1"/>
      <c r="G142" s="24" t="s">
        <v>409</v>
      </c>
      <c r="H142" s="1">
        <v>1.5</v>
      </c>
      <c r="I142" s="1">
        <v>0.5</v>
      </c>
      <c r="J142" s="1">
        <f t="shared" si="2"/>
        <v>0.75</v>
      </c>
      <c r="K142" s="26">
        <v>25000</v>
      </c>
      <c r="L142" s="5">
        <f t="shared" si="4"/>
        <v>18750</v>
      </c>
      <c r="M142" s="6"/>
      <c r="N142" s="1" t="s">
        <v>460</v>
      </c>
    </row>
    <row r="143" spans="1:14" x14ac:dyDescent="0.25">
      <c r="A143" s="1"/>
      <c r="B143" s="1"/>
      <c r="C143" s="53">
        <v>43880</v>
      </c>
      <c r="D143" s="1" t="s">
        <v>411</v>
      </c>
      <c r="E143" s="1"/>
      <c r="F143" s="1"/>
      <c r="G143" s="24" t="s">
        <v>18</v>
      </c>
      <c r="H143" s="1">
        <v>9</v>
      </c>
      <c r="I143" s="1">
        <v>1</v>
      </c>
      <c r="J143" s="1">
        <f t="shared" si="2"/>
        <v>9</v>
      </c>
      <c r="K143" s="26">
        <v>25000</v>
      </c>
      <c r="L143" s="5">
        <f t="shared" si="4"/>
        <v>225000</v>
      </c>
      <c r="M143" s="6"/>
      <c r="N143" s="1" t="s">
        <v>460</v>
      </c>
    </row>
    <row r="144" spans="1:14" x14ac:dyDescent="0.25">
      <c r="A144" s="1"/>
      <c r="B144" s="1"/>
      <c r="C144" s="53">
        <v>43880</v>
      </c>
      <c r="D144" s="1" t="s">
        <v>412</v>
      </c>
      <c r="E144" s="1"/>
      <c r="F144" s="1"/>
      <c r="G144" s="24" t="s">
        <v>18</v>
      </c>
      <c r="H144" s="1">
        <v>3</v>
      </c>
      <c r="I144" s="1">
        <v>1</v>
      </c>
      <c r="J144" s="1">
        <f t="shared" si="2"/>
        <v>3</v>
      </c>
      <c r="K144" s="26">
        <v>25000</v>
      </c>
      <c r="L144" s="5">
        <f t="shared" si="4"/>
        <v>75000</v>
      </c>
      <c r="M144" s="6"/>
      <c r="N144" s="1" t="s">
        <v>460</v>
      </c>
    </row>
    <row r="145" spans="1:14" x14ac:dyDescent="0.25">
      <c r="A145" s="1"/>
      <c r="B145" s="1"/>
      <c r="C145" s="53">
        <v>43880</v>
      </c>
      <c r="D145" s="1" t="s">
        <v>413</v>
      </c>
      <c r="E145" s="1"/>
      <c r="F145" s="1"/>
      <c r="G145" s="24" t="s">
        <v>18</v>
      </c>
      <c r="H145" s="1">
        <v>3</v>
      </c>
      <c r="I145" s="1">
        <v>1</v>
      </c>
      <c r="J145" s="1">
        <f t="shared" si="2"/>
        <v>3</v>
      </c>
      <c r="K145" s="26">
        <v>25000</v>
      </c>
      <c r="L145" s="5">
        <f t="shared" si="4"/>
        <v>75000</v>
      </c>
      <c r="M145" s="6"/>
      <c r="N145" s="1" t="s">
        <v>460</v>
      </c>
    </row>
    <row r="146" spans="1:14" x14ac:dyDescent="0.25">
      <c r="A146" s="1"/>
      <c r="B146" s="1"/>
      <c r="C146" s="53">
        <v>43880</v>
      </c>
      <c r="D146" s="1" t="s">
        <v>414</v>
      </c>
      <c r="E146" s="1"/>
      <c r="F146" s="1"/>
      <c r="G146" s="24" t="s">
        <v>18</v>
      </c>
      <c r="H146" s="1">
        <v>3</v>
      </c>
      <c r="I146" s="1">
        <v>1</v>
      </c>
      <c r="J146" s="1">
        <f t="shared" si="2"/>
        <v>3</v>
      </c>
      <c r="K146" s="26">
        <v>25000</v>
      </c>
      <c r="L146" s="5">
        <f t="shared" si="4"/>
        <v>75000</v>
      </c>
      <c r="M146" s="6"/>
      <c r="N146" s="1" t="s">
        <v>460</v>
      </c>
    </row>
    <row r="147" spans="1:14" x14ac:dyDescent="0.25">
      <c r="A147" s="1"/>
      <c r="B147" s="1"/>
      <c r="C147" s="53">
        <v>43880</v>
      </c>
      <c r="D147" s="1" t="s">
        <v>415</v>
      </c>
      <c r="E147" s="1"/>
      <c r="F147" s="1"/>
      <c r="G147" s="24" t="s">
        <v>18</v>
      </c>
      <c r="H147" s="1">
        <v>3</v>
      </c>
      <c r="I147" s="1">
        <v>1</v>
      </c>
      <c r="J147" s="1">
        <f t="shared" si="2"/>
        <v>3</v>
      </c>
      <c r="K147" s="26">
        <v>25000</v>
      </c>
      <c r="L147" s="5">
        <f t="shared" si="4"/>
        <v>75000</v>
      </c>
      <c r="M147" s="6"/>
      <c r="N147" s="1" t="s">
        <v>460</v>
      </c>
    </row>
    <row r="148" spans="1:14" x14ac:dyDescent="0.25">
      <c r="A148" s="1"/>
      <c r="B148" s="1"/>
      <c r="C148" s="53">
        <v>43880</v>
      </c>
      <c r="D148" s="1" t="s">
        <v>416</v>
      </c>
      <c r="E148" s="1"/>
      <c r="F148" s="1"/>
      <c r="G148" s="24" t="s">
        <v>18</v>
      </c>
      <c r="H148" s="1">
        <v>3</v>
      </c>
      <c r="I148" s="1">
        <v>1</v>
      </c>
      <c r="J148" s="1">
        <f t="shared" si="2"/>
        <v>3</v>
      </c>
      <c r="K148" s="26">
        <v>25000</v>
      </c>
      <c r="L148" s="5">
        <f t="shared" si="4"/>
        <v>75000</v>
      </c>
      <c r="M148" s="6"/>
      <c r="N148" s="1" t="s">
        <v>460</v>
      </c>
    </row>
    <row r="149" spans="1:14" x14ac:dyDescent="0.25">
      <c r="A149" s="1"/>
      <c r="B149" s="1"/>
      <c r="C149" s="53">
        <v>43880</v>
      </c>
      <c r="D149" s="1" t="s">
        <v>417</v>
      </c>
      <c r="E149" s="1"/>
      <c r="F149" s="1"/>
      <c r="G149" s="24" t="s">
        <v>18</v>
      </c>
      <c r="H149" s="1">
        <v>6</v>
      </c>
      <c r="I149" s="1">
        <v>1</v>
      </c>
      <c r="J149" s="1">
        <f t="shared" si="2"/>
        <v>6</v>
      </c>
      <c r="K149" s="26">
        <v>25000</v>
      </c>
      <c r="L149" s="5">
        <f t="shared" si="4"/>
        <v>150000</v>
      </c>
      <c r="M149" s="6"/>
      <c r="N149" s="1" t="s">
        <v>460</v>
      </c>
    </row>
    <row r="150" spans="1:14" x14ac:dyDescent="0.25">
      <c r="A150" s="1"/>
      <c r="B150" s="1"/>
      <c r="C150" s="53">
        <v>43880</v>
      </c>
      <c r="D150" s="1" t="s">
        <v>418</v>
      </c>
      <c r="E150" s="1"/>
      <c r="F150" s="1"/>
      <c r="G150" s="24" t="s">
        <v>18</v>
      </c>
      <c r="H150" s="1">
        <v>3</v>
      </c>
      <c r="I150" s="1">
        <v>1</v>
      </c>
      <c r="J150" s="1">
        <f t="shared" si="2"/>
        <v>3</v>
      </c>
      <c r="K150" s="26">
        <v>25000</v>
      </c>
      <c r="L150" s="5">
        <f t="shared" si="4"/>
        <v>75000</v>
      </c>
      <c r="M150" s="6"/>
      <c r="N150" s="1" t="s">
        <v>460</v>
      </c>
    </row>
    <row r="151" spans="1:14" x14ac:dyDescent="0.25">
      <c r="A151" s="1"/>
      <c r="B151" s="1"/>
      <c r="C151" s="53">
        <v>43880</v>
      </c>
      <c r="D151" s="1" t="s">
        <v>419</v>
      </c>
      <c r="E151" s="1"/>
      <c r="F151" s="1"/>
      <c r="G151" s="24" t="s">
        <v>18</v>
      </c>
      <c r="H151" s="1">
        <v>8</v>
      </c>
      <c r="I151" s="1">
        <v>1.5</v>
      </c>
      <c r="J151" s="1">
        <f t="shared" si="2"/>
        <v>12</v>
      </c>
      <c r="K151" s="26">
        <v>25000</v>
      </c>
      <c r="L151" s="5">
        <f t="shared" si="4"/>
        <v>300000</v>
      </c>
      <c r="M151" s="6"/>
      <c r="N151" s="1" t="s">
        <v>460</v>
      </c>
    </row>
    <row r="152" spans="1:14" x14ac:dyDescent="0.25">
      <c r="A152" s="1"/>
      <c r="B152" s="1"/>
      <c r="C152" s="53">
        <v>43880</v>
      </c>
      <c r="D152" s="1" t="s">
        <v>420</v>
      </c>
      <c r="E152" s="1"/>
      <c r="F152" s="1"/>
      <c r="G152" s="24" t="s">
        <v>18</v>
      </c>
      <c r="H152" s="1">
        <v>4</v>
      </c>
      <c r="I152" s="1">
        <v>1.5</v>
      </c>
      <c r="J152" s="1">
        <f t="shared" si="2"/>
        <v>6</v>
      </c>
      <c r="K152" s="26">
        <v>25000</v>
      </c>
      <c r="L152" s="5">
        <f t="shared" si="4"/>
        <v>150000</v>
      </c>
      <c r="M152" s="6"/>
      <c r="N152" s="1" t="s">
        <v>460</v>
      </c>
    </row>
    <row r="153" spans="1:14" x14ac:dyDescent="0.25">
      <c r="A153" s="1"/>
      <c r="B153" s="1"/>
      <c r="C153" s="53">
        <v>43880</v>
      </c>
      <c r="D153" s="1" t="s">
        <v>421</v>
      </c>
      <c r="E153" s="1"/>
      <c r="F153" s="1"/>
      <c r="G153" s="24" t="s">
        <v>18</v>
      </c>
      <c r="H153" s="1">
        <v>3</v>
      </c>
      <c r="I153" s="1">
        <v>1</v>
      </c>
      <c r="J153" s="1">
        <f t="shared" si="2"/>
        <v>3</v>
      </c>
      <c r="K153" s="26">
        <v>25000</v>
      </c>
      <c r="L153" s="5">
        <f t="shared" si="4"/>
        <v>75000</v>
      </c>
      <c r="M153" s="6"/>
      <c r="N153" s="1" t="s">
        <v>460</v>
      </c>
    </row>
    <row r="154" spans="1:14" x14ac:dyDescent="0.25">
      <c r="A154" s="1"/>
      <c r="B154" s="1"/>
      <c r="C154" s="53">
        <v>43880</v>
      </c>
      <c r="D154" s="71" t="s">
        <v>422</v>
      </c>
      <c r="E154" s="71"/>
      <c r="F154" s="71"/>
      <c r="G154" s="72" t="s">
        <v>18</v>
      </c>
      <c r="H154" s="71">
        <v>6</v>
      </c>
      <c r="I154" s="71">
        <v>1</v>
      </c>
      <c r="J154" s="71">
        <f t="shared" si="2"/>
        <v>6</v>
      </c>
      <c r="K154" s="73">
        <v>25000</v>
      </c>
      <c r="L154" s="74">
        <f t="shared" si="4"/>
        <v>150000</v>
      </c>
      <c r="M154" s="75"/>
      <c r="N154" s="71" t="s">
        <v>460</v>
      </c>
    </row>
    <row r="155" spans="1:14" x14ac:dyDescent="0.25">
      <c r="A155" s="1"/>
      <c r="B155" s="1"/>
      <c r="C155" s="53">
        <v>43880</v>
      </c>
      <c r="D155" s="71" t="s">
        <v>422</v>
      </c>
      <c r="E155" s="71"/>
      <c r="F155" s="71"/>
      <c r="G155" s="72" t="s">
        <v>18</v>
      </c>
      <c r="H155" s="71">
        <v>6.1</v>
      </c>
      <c r="I155" s="71">
        <v>2.1</v>
      </c>
      <c r="J155" s="71">
        <f t="shared" si="2"/>
        <v>12.81</v>
      </c>
      <c r="K155" s="73">
        <v>40000</v>
      </c>
      <c r="L155" s="74">
        <f t="shared" si="4"/>
        <v>512400</v>
      </c>
      <c r="M155" s="75"/>
      <c r="N155" s="71" t="s">
        <v>461</v>
      </c>
    </row>
    <row r="156" spans="1:14" x14ac:dyDescent="0.25">
      <c r="A156" s="1"/>
      <c r="B156" s="1"/>
      <c r="C156" s="53">
        <v>43880</v>
      </c>
      <c r="D156" s="1" t="s">
        <v>423</v>
      </c>
      <c r="E156" s="1"/>
      <c r="F156" s="1"/>
      <c r="G156" s="24" t="s">
        <v>18</v>
      </c>
      <c r="H156" s="1">
        <v>3</v>
      </c>
      <c r="I156" s="1">
        <v>1</v>
      </c>
      <c r="J156" s="1">
        <f t="shared" si="2"/>
        <v>3</v>
      </c>
      <c r="K156" s="26">
        <v>25000</v>
      </c>
      <c r="L156" s="5">
        <f t="shared" si="4"/>
        <v>75000</v>
      </c>
      <c r="M156" s="6"/>
      <c r="N156" s="1" t="s">
        <v>460</v>
      </c>
    </row>
    <row r="157" spans="1:14" x14ac:dyDescent="0.25">
      <c r="A157" s="1"/>
      <c r="B157" s="1"/>
      <c r="C157" s="53">
        <v>43880</v>
      </c>
      <c r="D157" s="1" t="s">
        <v>424</v>
      </c>
      <c r="E157" s="1"/>
      <c r="F157" s="1"/>
      <c r="G157" s="24" t="s">
        <v>18</v>
      </c>
      <c r="H157" s="1">
        <v>3</v>
      </c>
      <c r="I157" s="1">
        <v>1</v>
      </c>
      <c r="J157" s="1">
        <f t="shared" si="2"/>
        <v>3</v>
      </c>
      <c r="K157" s="26">
        <v>25000</v>
      </c>
      <c r="L157" s="5">
        <f t="shared" si="4"/>
        <v>75000</v>
      </c>
      <c r="M157" s="6"/>
      <c r="N157" s="1" t="s">
        <v>460</v>
      </c>
    </row>
    <row r="158" spans="1:14" x14ac:dyDescent="0.25">
      <c r="A158" s="1"/>
      <c r="B158" s="1"/>
      <c r="C158" s="53">
        <v>43880</v>
      </c>
      <c r="D158" s="1" t="s">
        <v>425</v>
      </c>
      <c r="E158" s="1"/>
      <c r="F158" s="1"/>
      <c r="G158" s="24" t="s">
        <v>18</v>
      </c>
      <c r="H158" s="1">
        <v>3</v>
      </c>
      <c r="I158" s="1">
        <v>1</v>
      </c>
      <c r="J158" s="1">
        <f t="shared" si="2"/>
        <v>3</v>
      </c>
      <c r="K158" s="26">
        <v>25000</v>
      </c>
      <c r="L158" s="5">
        <f t="shared" si="4"/>
        <v>75000</v>
      </c>
      <c r="M158" s="6"/>
      <c r="N158" s="1" t="s">
        <v>460</v>
      </c>
    </row>
    <row r="159" spans="1:14" x14ac:dyDescent="0.25">
      <c r="A159" s="1"/>
      <c r="B159" s="1"/>
      <c r="C159" s="53">
        <v>43867</v>
      </c>
      <c r="D159" s="1" t="s">
        <v>426</v>
      </c>
      <c r="E159" s="1"/>
      <c r="F159" s="1"/>
      <c r="G159" s="24" t="s">
        <v>427</v>
      </c>
      <c r="H159" s="1">
        <v>6</v>
      </c>
      <c r="I159" s="1">
        <v>1</v>
      </c>
      <c r="J159" s="1">
        <f t="shared" si="2"/>
        <v>6</v>
      </c>
      <c r="K159" s="26">
        <v>25000</v>
      </c>
      <c r="L159" s="5">
        <f t="shared" si="4"/>
        <v>150000</v>
      </c>
      <c r="M159" s="6"/>
      <c r="N159" s="1" t="s">
        <v>460</v>
      </c>
    </row>
    <row r="160" spans="1:14" x14ac:dyDescent="0.25">
      <c r="A160" s="1"/>
      <c r="B160" s="1"/>
      <c r="C160" s="53">
        <v>43867</v>
      </c>
      <c r="D160" s="1" t="s">
        <v>428</v>
      </c>
      <c r="E160" s="1"/>
      <c r="F160" s="1"/>
      <c r="G160" s="24" t="s">
        <v>427</v>
      </c>
      <c r="H160" s="1">
        <v>2</v>
      </c>
      <c r="I160" s="1">
        <v>1</v>
      </c>
      <c r="J160" s="1">
        <f t="shared" si="2"/>
        <v>2</v>
      </c>
      <c r="K160" s="26">
        <v>25000</v>
      </c>
      <c r="L160" s="5">
        <f t="shared" si="4"/>
        <v>50000</v>
      </c>
      <c r="M160" s="6"/>
      <c r="N160" s="1" t="s">
        <v>460</v>
      </c>
    </row>
    <row r="161" spans="1:14" x14ac:dyDescent="0.25">
      <c r="A161" s="1"/>
      <c r="B161" s="1"/>
      <c r="C161" s="53">
        <v>43867</v>
      </c>
      <c r="D161" s="1" t="s">
        <v>429</v>
      </c>
      <c r="E161" s="1"/>
      <c r="F161" s="1"/>
      <c r="G161" s="24" t="s">
        <v>427</v>
      </c>
      <c r="H161" s="1">
        <v>2</v>
      </c>
      <c r="I161" s="1">
        <v>1</v>
      </c>
      <c r="J161" s="1">
        <f t="shared" si="2"/>
        <v>2</v>
      </c>
      <c r="K161" s="26">
        <v>25000</v>
      </c>
      <c r="L161" s="5">
        <f t="shared" si="4"/>
        <v>50000</v>
      </c>
      <c r="M161" s="6"/>
      <c r="N161" s="1" t="s">
        <v>460</v>
      </c>
    </row>
    <row r="162" spans="1:14" x14ac:dyDescent="0.25">
      <c r="A162" s="1"/>
      <c r="B162" s="1"/>
      <c r="C162" s="53">
        <v>43867</v>
      </c>
      <c r="D162" s="1" t="s">
        <v>430</v>
      </c>
      <c r="E162" s="1"/>
      <c r="F162" s="1"/>
      <c r="G162" s="24" t="s">
        <v>427</v>
      </c>
      <c r="H162" s="1">
        <v>2</v>
      </c>
      <c r="I162" s="1">
        <v>1</v>
      </c>
      <c r="J162" s="1">
        <f t="shared" si="2"/>
        <v>2</v>
      </c>
      <c r="K162" s="26">
        <v>25000</v>
      </c>
      <c r="L162" s="5">
        <f t="shared" si="4"/>
        <v>50000</v>
      </c>
      <c r="M162" s="6"/>
      <c r="N162" s="1" t="s">
        <v>460</v>
      </c>
    </row>
    <row r="163" spans="1:14" x14ac:dyDescent="0.25">
      <c r="A163" s="1"/>
      <c r="B163" s="1"/>
      <c r="C163" s="53">
        <v>43867</v>
      </c>
      <c r="D163" s="1" t="s">
        <v>431</v>
      </c>
      <c r="E163" s="1"/>
      <c r="F163" s="1"/>
      <c r="G163" s="24" t="s">
        <v>432</v>
      </c>
      <c r="H163" s="1">
        <v>3</v>
      </c>
      <c r="I163" s="1">
        <v>1</v>
      </c>
      <c r="J163" s="1">
        <f t="shared" si="2"/>
        <v>3</v>
      </c>
      <c r="K163" s="26">
        <v>25000</v>
      </c>
      <c r="L163" s="5">
        <f t="shared" si="4"/>
        <v>75000</v>
      </c>
      <c r="M163" s="6"/>
      <c r="N163" s="1" t="s">
        <v>460</v>
      </c>
    </row>
    <row r="164" spans="1:14" x14ac:dyDescent="0.25">
      <c r="A164" s="1"/>
      <c r="B164" s="1"/>
      <c r="C164" s="53">
        <v>43867</v>
      </c>
      <c r="D164" s="1" t="s">
        <v>433</v>
      </c>
      <c r="E164" s="1"/>
      <c r="F164" s="1"/>
      <c r="G164" s="24" t="s">
        <v>432</v>
      </c>
      <c r="H164" s="1">
        <v>3</v>
      </c>
      <c r="I164" s="1">
        <v>1</v>
      </c>
      <c r="J164" s="1">
        <f t="shared" si="2"/>
        <v>3</v>
      </c>
      <c r="K164" s="26">
        <v>25000</v>
      </c>
      <c r="L164" s="5">
        <f t="shared" si="4"/>
        <v>75000</v>
      </c>
      <c r="M164" s="6"/>
      <c r="N164" s="1" t="s">
        <v>460</v>
      </c>
    </row>
    <row r="165" spans="1:14" x14ac:dyDescent="0.25">
      <c r="A165" s="1"/>
      <c r="B165" s="1"/>
      <c r="C165" s="53">
        <v>43879</v>
      </c>
      <c r="D165" s="1" t="s">
        <v>434</v>
      </c>
      <c r="E165" s="1"/>
      <c r="F165" s="1"/>
      <c r="G165" s="24" t="s">
        <v>231</v>
      </c>
      <c r="H165" s="1">
        <v>3</v>
      </c>
      <c r="I165" s="1">
        <v>1</v>
      </c>
      <c r="J165" s="1">
        <f t="shared" si="2"/>
        <v>3</v>
      </c>
      <c r="K165" s="26">
        <v>25000</v>
      </c>
      <c r="L165" s="5">
        <f t="shared" si="4"/>
        <v>75000</v>
      </c>
      <c r="M165" s="6"/>
      <c r="N165" s="1" t="s">
        <v>460</v>
      </c>
    </row>
    <row r="166" spans="1:14" x14ac:dyDescent="0.25">
      <c r="A166" s="1"/>
      <c r="B166" s="1"/>
      <c r="C166" s="53">
        <v>43879</v>
      </c>
      <c r="D166" s="1" t="s">
        <v>435</v>
      </c>
      <c r="E166" s="1"/>
      <c r="F166" s="1"/>
      <c r="G166" s="24" t="s">
        <v>231</v>
      </c>
      <c r="H166" s="1">
        <v>3</v>
      </c>
      <c r="I166" s="1">
        <v>1</v>
      </c>
      <c r="J166" s="1">
        <f t="shared" si="2"/>
        <v>3</v>
      </c>
      <c r="K166" s="26">
        <v>25000</v>
      </c>
      <c r="L166" s="5">
        <f t="shared" si="4"/>
        <v>75000</v>
      </c>
      <c r="M166" s="6"/>
      <c r="N166" s="1" t="s">
        <v>460</v>
      </c>
    </row>
    <row r="167" spans="1:14" x14ac:dyDescent="0.25">
      <c r="A167" s="1"/>
      <c r="B167" s="1"/>
      <c r="C167" s="53">
        <v>43875</v>
      </c>
      <c r="D167" s="1" t="s">
        <v>436</v>
      </c>
      <c r="E167" s="1"/>
      <c r="F167" s="1"/>
      <c r="G167" s="24" t="s">
        <v>246</v>
      </c>
      <c r="H167" s="1">
        <v>3</v>
      </c>
      <c r="I167" s="1">
        <v>1</v>
      </c>
      <c r="J167" s="1">
        <f t="shared" si="2"/>
        <v>3</v>
      </c>
      <c r="K167" s="26">
        <v>25000</v>
      </c>
      <c r="L167" s="5">
        <f t="shared" si="4"/>
        <v>75000</v>
      </c>
      <c r="M167" s="6"/>
      <c r="N167" s="1" t="s">
        <v>460</v>
      </c>
    </row>
    <row r="168" spans="1:14" x14ac:dyDescent="0.25">
      <c r="A168" s="1"/>
      <c r="B168" s="1"/>
      <c r="C168" s="53">
        <v>43875</v>
      </c>
      <c r="D168" s="1" t="s">
        <v>437</v>
      </c>
      <c r="E168" s="1"/>
      <c r="F168" s="1"/>
      <c r="G168" s="24" t="s">
        <v>246</v>
      </c>
      <c r="H168" s="1">
        <v>9</v>
      </c>
      <c r="I168" s="1">
        <v>1.5</v>
      </c>
      <c r="J168" s="1">
        <f t="shared" si="2"/>
        <v>13.5</v>
      </c>
      <c r="K168" s="26">
        <v>25000</v>
      </c>
      <c r="L168" s="5">
        <f t="shared" si="4"/>
        <v>337500</v>
      </c>
      <c r="M168" s="6"/>
      <c r="N168" s="1" t="s">
        <v>460</v>
      </c>
    </row>
    <row r="169" spans="1:14" x14ac:dyDescent="0.25">
      <c r="A169" s="1"/>
      <c r="B169" s="1"/>
      <c r="C169" s="53">
        <v>43875</v>
      </c>
      <c r="D169" s="1" t="s">
        <v>438</v>
      </c>
      <c r="E169" s="1"/>
      <c r="F169" s="1"/>
      <c r="G169" s="24" t="s">
        <v>246</v>
      </c>
      <c r="H169" s="1">
        <v>3</v>
      </c>
      <c r="I169" s="1">
        <v>1</v>
      </c>
      <c r="J169" s="1">
        <f t="shared" si="2"/>
        <v>3</v>
      </c>
      <c r="K169" s="26">
        <v>25000</v>
      </c>
      <c r="L169" s="5">
        <f t="shared" si="4"/>
        <v>75000</v>
      </c>
      <c r="M169" s="6"/>
      <c r="N169" s="1" t="s">
        <v>460</v>
      </c>
    </row>
    <row r="170" spans="1:14" x14ac:dyDescent="0.25">
      <c r="A170" s="1"/>
      <c r="B170" s="1"/>
      <c r="C170" s="53">
        <v>43875</v>
      </c>
      <c r="D170" s="1" t="s">
        <v>439</v>
      </c>
      <c r="E170" s="1"/>
      <c r="F170" s="1"/>
      <c r="G170" s="24" t="s">
        <v>246</v>
      </c>
      <c r="H170" s="1">
        <v>3</v>
      </c>
      <c r="I170" s="1">
        <v>1</v>
      </c>
      <c r="J170" s="1">
        <f t="shared" si="2"/>
        <v>3</v>
      </c>
      <c r="K170" s="26">
        <v>25000</v>
      </c>
      <c r="L170" s="5">
        <f t="shared" si="4"/>
        <v>75000</v>
      </c>
      <c r="M170" s="6"/>
      <c r="N170" s="1" t="s">
        <v>460</v>
      </c>
    </row>
    <row r="171" spans="1:14" x14ac:dyDescent="0.25">
      <c r="A171" s="1"/>
      <c r="B171" s="1"/>
      <c r="C171" s="53">
        <v>43875</v>
      </c>
      <c r="D171" s="1" t="s">
        <v>440</v>
      </c>
      <c r="E171" s="1"/>
      <c r="F171" s="1"/>
      <c r="G171" s="24" t="s">
        <v>246</v>
      </c>
      <c r="H171" s="1">
        <v>6</v>
      </c>
      <c r="I171" s="1">
        <v>1</v>
      </c>
      <c r="J171" s="1">
        <f t="shared" si="2"/>
        <v>6</v>
      </c>
      <c r="K171" s="26">
        <v>25000</v>
      </c>
      <c r="L171" s="5">
        <f t="shared" si="4"/>
        <v>150000</v>
      </c>
      <c r="M171" s="6"/>
      <c r="N171" s="1" t="s">
        <v>460</v>
      </c>
    </row>
    <row r="172" spans="1:14" x14ac:dyDescent="0.25">
      <c r="A172" s="1"/>
      <c r="B172" s="1"/>
      <c r="C172" s="53">
        <v>43875</v>
      </c>
      <c r="D172" s="1" t="s">
        <v>441</v>
      </c>
      <c r="E172" s="1"/>
      <c r="F172" s="1"/>
      <c r="G172" s="24" t="s">
        <v>246</v>
      </c>
      <c r="H172" s="1">
        <v>3</v>
      </c>
      <c r="I172" s="1">
        <v>1</v>
      </c>
      <c r="J172" s="1">
        <f t="shared" si="2"/>
        <v>3</v>
      </c>
      <c r="K172" s="26">
        <v>25000</v>
      </c>
      <c r="L172" s="5">
        <f t="shared" si="4"/>
        <v>75000</v>
      </c>
      <c r="M172" s="6"/>
      <c r="N172" s="1" t="s">
        <v>460</v>
      </c>
    </row>
    <row r="173" spans="1:14" x14ac:dyDescent="0.25">
      <c r="A173" s="1"/>
      <c r="B173" s="1"/>
      <c r="C173" s="53">
        <v>43875</v>
      </c>
      <c r="D173" s="1" t="s">
        <v>442</v>
      </c>
      <c r="E173" s="1"/>
      <c r="F173" s="1"/>
      <c r="G173" s="24" t="s">
        <v>246</v>
      </c>
      <c r="H173" s="1">
        <v>3</v>
      </c>
      <c r="I173" s="1">
        <v>1</v>
      </c>
      <c r="J173" s="1">
        <f t="shared" si="2"/>
        <v>3</v>
      </c>
      <c r="K173" s="26">
        <v>25000</v>
      </c>
      <c r="L173" s="5">
        <f t="shared" si="4"/>
        <v>75000</v>
      </c>
      <c r="M173" s="6"/>
      <c r="N173" s="1" t="s">
        <v>460</v>
      </c>
    </row>
    <row r="174" spans="1:14" x14ac:dyDescent="0.25">
      <c r="A174" s="1"/>
      <c r="B174" s="1"/>
      <c r="C174" s="53">
        <v>43875</v>
      </c>
      <c r="D174" s="1" t="s">
        <v>443</v>
      </c>
      <c r="E174" s="1"/>
      <c r="F174" s="1"/>
      <c r="G174" s="24" t="s">
        <v>246</v>
      </c>
      <c r="H174" s="1">
        <v>4</v>
      </c>
      <c r="I174" s="1">
        <v>1</v>
      </c>
      <c r="J174" s="1">
        <f t="shared" si="2"/>
        <v>4</v>
      </c>
      <c r="K174" s="26">
        <v>25000</v>
      </c>
      <c r="L174" s="5">
        <f t="shared" si="4"/>
        <v>100000</v>
      </c>
      <c r="M174" s="6"/>
      <c r="N174" s="1" t="s">
        <v>460</v>
      </c>
    </row>
    <row r="175" spans="1:14" x14ac:dyDescent="0.25">
      <c r="A175" s="1"/>
      <c r="B175" s="1"/>
      <c r="C175" s="53">
        <v>43875</v>
      </c>
      <c r="D175" s="1" t="s">
        <v>444</v>
      </c>
      <c r="E175" s="1"/>
      <c r="F175" s="1"/>
      <c r="G175" s="24" t="s">
        <v>246</v>
      </c>
      <c r="H175" s="1">
        <v>4</v>
      </c>
      <c r="I175" s="1">
        <v>1</v>
      </c>
      <c r="J175" s="1">
        <f t="shared" si="2"/>
        <v>4</v>
      </c>
      <c r="K175" s="26">
        <v>25000</v>
      </c>
      <c r="L175" s="5">
        <f t="shared" si="4"/>
        <v>100000</v>
      </c>
      <c r="M175" s="6"/>
      <c r="N175" s="1" t="s">
        <v>460</v>
      </c>
    </row>
    <row r="176" spans="1:14" x14ac:dyDescent="0.25">
      <c r="A176" s="1"/>
      <c r="B176" s="1"/>
      <c r="C176" s="53" t="s">
        <v>400</v>
      </c>
      <c r="D176" s="76" t="s">
        <v>445</v>
      </c>
      <c r="E176" s="76" t="s">
        <v>445</v>
      </c>
      <c r="F176" s="76" t="s">
        <v>445</v>
      </c>
      <c r="G176" s="77" t="s">
        <v>446</v>
      </c>
      <c r="H176" s="76">
        <v>3</v>
      </c>
      <c r="I176" s="76">
        <v>1</v>
      </c>
      <c r="J176" s="76">
        <f t="shared" si="2"/>
        <v>3</v>
      </c>
      <c r="K176" s="78">
        <v>25000</v>
      </c>
      <c r="L176" s="79">
        <f t="shared" si="4"/>
        <v>75000</v>
      </c>
      <c r="M176" s="6"/>
      <c r="N176" s="1" t="s">
        <v>460</v>
      </c>
    </row>
    <row r="177" spans="1:14" x14ac:dyDescent="0.25">
      <c r="A177" s="1"/>
      <c r="B177" s="1"/>
      <c r="C177" s="53" t="s">
        <v>400</v>
      </c>
      <c r="D177" s="76" t="s">
        <v>445</v>
      </c>
      <c r="E177" s="76" t="s">
        <v>445</v>
      </c>
      <c r="F177" s="76" t="s">
        <v>445</v>
      </c>
      <c r="G177" s="77" t="s">
        <v>446</v>
      </c>
      <c r="H177" s="76">
        <v>3</v>
      </c>
      <c r="I177" s="76">
        <v>1</v>
      </c>
      <c r="J177" s="76">
        <f t="shared" si="2"/>
        <v>3</v>
      </c>
      <c r="K177" s="78">
        <v>25000</v>
      </c>
      <c r="L177" s="79">
        <f t="shared" si="4"/>
        <v>75000</v>
      </c>
      <c r="M177" s="6"/>
      <c r="N177" s="1" t="s">
        <v>460</v>
      </c>
    </row>
    <row r="178" spans="1:14" x14ac:dyDescent="0.25">
      <c r="A178" s="1"/>
      <c r="B178" s="1"/>
      <c r="C178" s="53" t="s">
        <v>400</v>
      </c>
      <c r="D178" s="76" t="s">
        <v>445</v>
      </c>
      <c r="E178" s="76" t="s">
        <v>445</v>
      </c>
      <c r="F178" s="76" t="s">
        <v>445</v>
      </c>
      <c r="G178" s="77" t="s">
        <v>446</v>
      </c>
      <c r="H178" s="76">
        <v>3</v>
      </c>
      <c r="I178" s="76">
        <v>1</v>
      </c>
      <c r="J178" s="76">
        <f t="shared" si="2"/>
        <v>3</v>
      </c>
      <c r="K178" s="78">
        <v>25000</v>
      </c>
      <c r="L178" s="79">
        <f t="shared" si="4"/>
        <v>75000</v>
      </c>
      <c r="M178" s="6"/>
      <c r="N178" s="1" t="s">
        <v>460</v>
      </c>
    </row>
    <row r="179" spans="1:14" x14ac:dyDescent="0.25">
      <c r="A179" s="1"/>
      <c r="B179" s="1"/>
      <c r="C179" s="53" t="s">
        <v>400</v>
      </c>
      <c r="D179" s="76" t="s">
        <v>445</v>
      </c>
      <c r="E179" s="76" t="s">
        <v>445</v>
      </c>
      <c r="F179" s="76" t="s">
        <v>445</v>
      </c>
      <c r="G179" s="77" t="s">
        <v>446</v>
      </c>
      <c r="H179" s="76">
        <v>3</v>
      </c>
      <c r="I179" s="76">
        <v>1</v>
      </c>
      <c r="J179" s="76">
        <f t="shared" si="2"/>
        <v>3</v>
      </c>
      <c r="K179" s="78">
        <v>25000</v>
      </c>
      <c r="L179" s="79">
        <f t="shared" si="4"/>
        <v>75000</v>
      </c>
      <c r="M179" s="6"/>
      <c r="N179" s="1" t="s">
        <v>460</v>
      </c>
    </row>
    <row r="180" spans="1:14" x14ac:dyDescent="0.25">
      <c r="A180" s="1"/>
      <c r="B180" s="1"/>
      <c r="C180" s="53" t="s">
        <v>400</v>
      </c>
      <c r="D180" s="76" t="s">
        <v>445</v>
      </c>
      <c r="E180" s="76" t="s">
        <v>445</v>
      </c>
      <c r="F180" s="76" t="s">
        <v>445</v>
      </c>
      <c r="G180" s="77" t="s">
        <v>446</v>
      </c>
      <c r="H180" s="76">
        <v>3</v>
      </c>
      <c r="I180" s="76">
        <v>1</v>
      </c>
      <c r="J180" s="76">
        <f t="shared" si="2"/>
        <v>3</v>
      </c>
      <c r="K180" s="78">
        <v>25000</v>
      </c>
      <c r="L180" s="79">
        <f t="shared" si="4"/>
        <v>75000</v>
      </c>
      <c r="M180" s="6"/>
      <c r="N180" s="1" t="s">
        <v>460</v>
      </c>
    </row>
    <row r="181" spans="1:14" x14ac:dyDescent="0.25">
      <c r="A181" s="1"/>
      <c r="B181" s="1"/>
      <c r="C181" s="53" t="s">
        <v>400</v>
      </c>
      <c r="D181" s="76" t="s">
        <v>445</v>
      </c>
      <c r="E181" s="76" t="s">
        <v>445</v>
      </c>
      <c r="F181" s="76" t="s">
        <v>445</v>
      </c>
      <c r="G181" s="77" t="s">
        <v>446</v>
      </c>
      <c r="H181" s="76">
        <v>3</v>
      </c>
      <c r="I181" s="76">
        <v>1</v>
      </c>
      <c r="J181" s="76">
        <f t="shared" si="2"/>
        <v>3</v>
      </c>
      <c r="K181" s="78">
        <v>25000</v>
      </c>
      <c r="L181" s="79">
        <f t="shared" si="4"/>
        <v>75000</v>
      </c>
      <c r="M181" s="6"/>
      <c r="N181" s="1" t="s">
        <v>460</v>
      </c>
    </row>
    <row r="182" spans="1:14" x14ac:dyDescent="0.25">
      <c r="A182" s="1"/>
      <c r="B182" s="1"/>
      <c r="C182" s="53" t="s">
        <v>400</v>
      </c>
      <c r="D182" s="76" t="s">
        <v>445</v>
      </c>
      <c r="E182" s="76" t="s">
        <v>445</v>
      </c>
      <c r="F182" s="76" t="s">
        <v>445</v>
      </c>
      <c r="G182" s="77" t="s">
        <v>446</v>
      </c>
      <c r="H182" s="76">
        <v>3</v>
      </c>
      <c r="I182" s="76">
        <v>1</v>
      </c>
      <c r="J182" s="76">
        <f t="shared" si="2"/>
        <v>3</v>
      </c>
      <c r="K182" s="78">
        <v>25000</v>
      </c>
      <c r="L182" s="79">
        <f t="shared" si="4"/>
        <v>75000</v>
      </c>
      <c r="M182" s="6"/>
      <c r="N182" s="1" t="s">
        <v>460</v>
      </c>
    </row>
    <row r="183" spans="1:14" x14ac:dyDescent="0.25">
      <c r="A183" s="1"/>
      <c r="B183" s="1"/>
      <c r="C183" s="53" t="s">
        <v>400</v>
      </c>
      <c r="D183" s="76" t="s">
        <v>445</v>
      </c>
      <c r="E183" s="76" t="s">
        <v>445</v>
      </c>
      <c r="F183" s="76" t="s">
        <v>445</v>
      </c>
      <c r="G183" s="77" t="s">
        <v>446</v>
      </c>
      <c r="H183" s="76">
        <v>3</v>
      </c>
      <c r="I183" s="76">
        <v>1</v>
      </c>
      <c r="J183" s="76">
        <f t="shared" si="2"/>
        <v>3</v>
      </c>
      <c r="K183" s="78">
        <v>25000</v>
      </c>
      <c r="L183" s="79">
        <f t="shared" si="4"/>
        <v>75000</v>
      </c>
      <c r="M183" s="6"/>
      <c r="N183" s="1" t="s">
        <v>460</v>
      </c>
    </row>
    <row r="184" spans="1:14" x14ac:dyDescent="0.25">
      <c r="A184" s="1"/>
      <c r="B184" s="1"/>
      <c r="C184" s="53" t="s">
        <v>400</v>
      </c>
      <c r="D184" s="76" t="s">
        <v>445</v>
      </c>
      <c r="E184" s="76" t="s">
        <v>445</v>
      </c>
      <c r="F184" s="76" t="s">
        <v>445</v>
      </c>
      <c r="G184" s="77" t="s">
        <v>446</v>
      </c>
      <c r="H184" s="76">
        <v>3</v>
      </c>
      <c r="I184" s="76">
        <v>1</v>
      </c>
      <c r="J184" s="76">
        <f t="shared" si="2"/>
        <v>3</v>
      </c>
      <c r="K184" s="78">
        <v>25000</v>
      </c>
      <c r="L184" s="79">
        <f t="shared" si="4"/>
        <v>75000</v>
      </c>
      <c r="M184" s="6"/>
      <c r="N184" s="1" t="s">
        <v>460</v>
      </c>
    </row>
    <row r="185" spans="1:14" x14ac:dyDescent="0.25">
      <c r="A185" s="1"/>
      <c r="B185" s="1"/>
      <c r="C185" s="53" t="s">
        <v>400</v>
      </c>
      <c r="D185" s="76" t="s">
        <v>445</v>
      </c>
      <c r="E185" s="76" t="s">
        <v>445</v>
      </c>
      <c r="F185" s="76" t="s">
        <v>445</v>
      </c>
      <c r="G185" s="77" t="s">
        <v>446</v>
      </c>
      <c r="H185" s="76">
        <v>3</v>
      </c>
      <c r="I185" s="76">
        <v>1</v>
      </c>
      <c r="J185" s="76">
        <f t="shared" si="2"/>
        <v>3</v>
      </c>
      <c r="K185" s="78">
        <v>25000</v>
      </c>
      <c r="L185" s="79">
        <f t="shared" si="4"/>
        <v>75000</v>
      </c>
      <c r="M185" s="6"/>
      <c r="N185" s="1" t="s">
        <v>460</v>
      </c>
    </row>
    <row r="186" spans="1:14" x14ac:dyDescent="0.25">
      <c r="A186" s="1"/>
      <c r="B186" s="1"/>
      <c r="C186" s="53" t="s">
        <v>400</v>
      </c>
      <c r="D186" s="76" t="s">
        <v>445</v>
      </c>
      <c r="E186" s="76" t="s">
        <v>445</v>
      </c>
      <c r="F186" s="76" t="s">
        <v>445</v>
      </c>
      <c r="G186" s="77" t="s">
        <v>446</v>
      </c>
      <c r="H186" s="76">
        <v>3</v>
      </c>
      <c r="I186" s="76">
        <v>1</v>
      </c>
      <c r="J186" s="76">
        <f t="shared" si="2"/>
        <v>3</v>
      </c>
      <c r="K186" s="78">
        <v>25000</v>
      </c>
      <c r="L186" s="79">
        <f t="shared" si="4"/>
        <v>75000</v>
      </c>
      <c r="M186" s="6"/>
      <c r="N186" s="1" t="s">
        <v>460</v>
      </c>
    </row>
    <row r="187" spans="1:14" x14ac:dyDescent="0.25">
      <c r="A187" s="1"/>
      <c r="B187" s="1"/>
      <c r="C187" s="53" t="s">
        <v>400</v>
      </c>
      <c r="D187" s="76" t="s">
        <v>445</v>
      </c>
      <c r="E187" s="76" t="s">
        <v>445</v>
      </c>
      <c r="F187" s="76" t="s">
        <v>445</v>
      </c>
      <c r="G187" s="77" t="s">
        <v>446</v>
      </c>
      <c r="H187" s="76">
        <v>3</v>
      </c>
      <c r="I187" s="76">
        <v>1</v>
      </c>
      <c r="J187" s="76">
        <f t="shared" si="2"/>
        <v>3</v>
      </c>
      <c r="K187" s="78">
        <v>25000</v>
      </c>
      <c r="L187" s="79">
        <f t="shared" si="4"/>
        <v>75000</v>
      </c>
      <c r="M187" s="6"/>
      <c r="N187" s="1" t="s">
        <v>460</v>
      </c>
    </row>
    <row r="188" spans="1:14" x14ac:dyDescent="0.25">
      <c r="A188" s="1"/>
      <c r="B188" s="1"/>
      <c r="C188" s="53" t="s">
        <v>400</v>
      </c>
      <c r="D188" s="1" t="s">
        <v>445</v>
      </c>
      <c r="E188" s="1" t="s">
        <v>445</v>
      </c>
      <c r="F188" s="1" t="s">
        <v>445</v>
      </c>
      <c r="G188" s="80" t="s">
        <v>446</v>
      </c>
      <c r="H188" s="1">
        <v>2</v>
      </c>
      <c r="I188" s="1">
        <v>1</v>
      </c>
      <c r="J188" s="1">
        <f t="shared" si="2"/>
        <v>2</v>
      </c>
      <c r="K188" s="26">
        <v>25000</v>
      </c>
      <c r="L188" s="5">
        <f t="shared" si="4"/>
        <v>50000</v>
      </c>
      <c r="M188" s="6"/>
      <c r="N188" s="1" t="s">
        <v>460</v>
      </c>
    </row>
    <row r="189" spans="1:14" x14ac:dyDescent="0.25">
      <c r="A189" s="1"/>
      <c r="B189" s="1"/>
      <c r="C189" s="53" t="s">
        <v>400</v>
      </c>
      <c r="D189" s="1" t="s">
        <v>445</v>
      </c>
      <c r="E189" s="1"/>
      <c r="F189" s="1"/>
      <c r="G189" s="80" t="s">
        <v>446</v>
      </c>
      <c r="H189" s="1">
        <v>2</v>
      </c>
      <c r="I189" s="1">
        <v>1</v>
      </c>
      <c r="J189" s="1">
        <f t="shared" si="2"/>
        <v>2</v>
      </c>
      <c r="K189" s="26">
        <v>25000</v>
      </c>
      <c r="L189" s="5">
        <f t="shared" si="4"/>
        <v>50000</v>
      </c>
      <c r="M189" s="6"/>
      <c r="N189" s="1" t="s">
        <v>460</v>
      </c>
    </row>
    <row r="190" spans="1:14" x14ac:dyDescent="0.25">
      <c r="A190" s="1"/>
      <c r="B190" s="1"/>
      <c r="C190" s="53" t="s">
        <v>400</v>
      </c>
      <c r="D190" s="1" t="s">
        <v>445</v>
      </c>
      <c r="E190" s="1"/>
      <c r="F190" s="1"/>
      <c r="G190" s="80" t="s">
        <v>446</v>
      </c>
      <c r="H190" s="1">
        <v>2</v>
      </c>
      <c r="I190" s="1">
        <v>1</v>
      </c>
      <c r="J190" s="1">
        <f t="shared" si="2"/>
        <v>2</v>
      </c>
      <c r="K190" s="26">
        <v>25000</v>
      </c>
      <c r="L190" s="5">
        <f t="shared" si="4"/>
        <v>50000</v>
      </c>
      <c r="M190" s="6"/>
      <c r="N190" s="1" t="s">
        <v>460</v>
      </c>
    </row>
    <row r="191" spans="1:14" x14ac:dyDescent="0.25">
      <c r="A191" s="1"/>
      <c r="B191" s="1"/>
      <c r="C191" s="53" t="s">
        <v>400</v>
      </c>
      <c r="D191" s="1" t="s">
        <v>445</v>
      </c>
      <c r="E191" s="1"/>
      <c r="F191" s="1"/>
      <c r="G191" s="80" t="s">
        <v>446</v>
      </c>
      <c r="H191" s="1">
        <v>2</v>
      </c>
      <c r="I191" s="1">
        <v>1</v>
      </c>
      <c r="J191" s="1">
        <f t="shared" si="2"/>
        <v>2</v>
      </c>
      <c r="K191" s="26">
        <v>25000</v>
      </c>
      <c r="L191" s="5">
        <f t="shared" si="4"/>
        <v>50000</v>
      </c>
      <c r="M191" s="6"/>
      <c r="N191" s="1" t="s">
        <v>460</v>
      </c>
    </row>
    <row r="192" spans="1:14" x14ac:dyDescent="0.25">
      <c r="A192" s="1"/>
      <c r="B192" s="1"/>
      <c r="C192" s="53" t="s">
        <v>400</v>
      </c>
      <c r="D192" s="1" t="s">
        <v>445</v>
      </c>
      <c r="E192" s="1"/>
      <c r="F192" s="1"/>
      <c r="G192" s="80" t="s">
        <v>446</v>
      </c>
      <c r="H192" s="1">
        <v>2</v>
      </c>
      <c r="I192" s="1">
        <v>1</v>
      </c>
      <c r="J192" s="1">
        <f t="shared" si="2"/>
        <v>2</v>
      </c>
      <c r="K192" s="26">
        <v>25000</v>
      </c>
      <c r="L192" s="5">
        <f t="shared" si="4"/>
        <v>50000</v>
      </c>
      <c r="M192" s="6"/>
      <c r="N192" s="1" t="s">
        <v>460</v>
      </c>
    </row>
    <row r="193" spans="1:258" x14ac:dyDescent="0.25">
      <c r="A193" s="1"/>
      <c r="B193" s="1"/>
      <c r="C193" s="53" t="s">
        <v>400</v>
      </c>
      <c r="D193" s="1" t="s">
        <v>445</v>
      </c>
      <c r="E193" s="1"/>
      <c r="F193" s="1"/>
      <c r="G193" s="80" t="s">
        <v>446</v>
      </c>
      <c r="H193" s="1">
        <v>2</v>
      </c>
      <c r="I193" s="1">
        <v>1</v>
      </c>
      <c r="J193" s="1">
        <f t="shared" si="2"/>
        <v>2</v>
      </c>
      <c r="K193" s="26">
        <v>25000</v>
      </c>
      <c r="L193" s="5">
        <f t="shared" si="4"/>
        <v>50000</v>
      </c>
      <c r="M193" s="6"/>
      <c r="N193" s="1" t="s">
        <v>460</v>
      </c>
    </row>
    <row r="194" spans="1:258" x14ac:dyDescent="0.25">
      <c r="A194" s="1"/>
      <c r="B194" s="1"/>
      <c r="C194" s="53" t="s">
        <v>400</v>
      </c>
      <c r="D194" s="1" t="s">
        <v>445</v>
      </c>
      <c r="E194" s="1"/>
      <c r="F194" s="1"/>
      <c r="G194" s="80" t="s">
        <v>446</v>
      </c>
      <c r="H194" s="1">
        <v>2</v>
      </c>
      <c r="I194" s="1">
        <v>1</v>
      </c>
      <c r="J194" s="1">
        <f t="shared" si="2"/>
        <v>2</v>
      </c>
      <c r="K194" s="26">
        <v>25000</v>
      </c>
      <c r="L194" s="5">
        <f t="shared" si="4"/>
        <v>50000</v>
      </c>
      <c r="M194" s="6"/>
      <c r="N194" s="1" t="s">
        <v>460</v>
      </c>
    </row>
    <row r="195" spans="1:258" x14ac:dyDescent="0.25">
      <c r="A195" s="1"/>
      <c r="B195" s="1"/>
      <c r="C195" s="53" t="s">
        <v>400</v>
      </c>
      <c r="D195" s="1" t="s">
        <v>445</v>
      </c>
      <c r="E195" s="1"/>
      <c r="F195" s="1"/>
      <c r="G195" s="80" t="s">
        <v>446</v>
      </c>
      <c r="H195" s="1">
        <v>2</v>
      </c>
      <c r="I195" s="1">
        <v>1</v>
      </c>
      <c r="J195" s="1">
        <f t="shared" si="2"/>
        <v>2</v>
      </c>
      <c r="K195" s="26">
        <v>25000</v>
      </c>
      <c r="L195" s="5">
        <f t="shared" si="4"/>
        <v>50000</v>
      </c>
      <c r="M195" s="6"/>
      <c r="N195" s="1" t="s">
        <v>460</v>
      </c>
    </row>
    <row r="196" spans="1:258" x14ac:dyDescent="0.25">
      <c r="A196" s="1"/>
      <c r="B196" s="1"/>
      <c r="C196" s="53" t="s">
        <v>400</v>
      </c>
      <c r="D196" s="1" t="s">
        <v>445</v>
      </c>
      <c r="E196" s="1"/>
      <c r="F196" s="1"/>
      <c r="G196" s="80" t="s">
        <v>446</v>
      </c>
      <c r="H196" s="1">
        <v>2</v>
      </c>
      <c r="I196" s="1">
        <v>1</v>
      </c>
      <c r="J196" s="1">
        <f t="shared" si="2"/>
        <v>2</v>
      </c>
      <c r="K196" s="26">
        <v>25000</v>
      </c>
      <c r="L196" s="5">
        <f t="shared" si="4"/>
        <v>50000</v>
      </c>
      <c r="M196" s="6"/>
      <c r="N196" s="1" t="s">
        <v>460</v>
      </c>
    </row>
    <row r="197" spans="1:258" x14ac:dyDescent="0.25">
      <c r="A197" s="1"/>
      <c r="B197" s="1"/>
      <c r="C197" s="53" t="s">
        <v>400</v>
      </c>
      <c r="D197" s="1" t="s">
        <v>445</v>
      </c>
      <c r="E197" s="1"/>
      <c r="F197" s="1"/>
      <c r="G197" s="80" t="s">
        <v>446</v>
      </c>
      <c r="H197" s="1">
        <v>2</v>
      </c>
      <c r="I197" s="1">
        <v>1</v>
      </c>
      <c r="J197" s="1">
        <f t="shared" si="2"/>
        <v>2</v>
      </c>
      <c r="K197" s="26">
        <v>25000</v>
      </c>
      <c r="L197" s="5">
        <f t="shared" si="4"/>
        <v>50000</v>
      </c>
      <c r="M197" s="6"/>
      <c r="N197" s="1" t="s">
        <v>460</v>
      </c>
    </row>
    <row r="198" spans="1:258" x14ac:dyDescent="0.25">
      <c r="M198" s="31">
        <f>SUM(L5:L197)</f>
        <v>13164175</v>
      </c>
    </row>
    <row r="199" spans="1:258" x14ac:dyDescent="0.25">
      <c r="B199" s="83" t="s">
        <v>457</v>
      </c>
      <c r="D199" s="10"/>
      <c r="E199" s="10"/>
      <c r="F199" s="10"/>
      <c r="G199" s="10"/>
    </row>
    <row r="200" spans="1:258" x14ac:dyDescent="0.25">
      <c r="B200" s="7" t="s">
        <v>455</v>
      </c>
      <c r="C200" s="84" t="s">
        <v>462</v>
      </c>
      <c r="D200" s="84"/>
      <c r="E200" s="10"/>
      <c r="F200" s="10"/>
      <c r="G200" s="10"/>
    </row>
    <row r="201" spans="1:258" x14ac:dyDescent="0.25">
      <c r="B201" s="7" t="s">
        <v>456</v>
      </c>
      <c r="C201" s="84" t="s">
        <v>463</v>
      </c>
      <c r="D201" s="84"/>
      <c r="E201" s="10"/>
      <c r="F201" s="10"/>
      <c r="G201" s="10"/>
    </row>
    <row r="202" spans="1:258" x14ac:dyDescent="0.25">
      <c r="B202" s="7" t="s">
        <v>391</v>
      </c>
      <c r="C202" s="85" t="s">
        <v>458</v>
      </c>
      <c r="D202" s="85"/>
      <c r="E202" s="10"/>
      <c r="F202" s="10"/>
      <c r="G202" s="10"/>
    </row>
    <row r="203" spans="1:258" ht="14.25"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c r="GH203" s="10"/>
      <c r="GI203" s="10"/>
      <c r="GJ203" s="10"/>
      <c r="GK203" s="10"/>
      <c r="GL203" s="10"/>
      <c r="GM203" s="10"/>
      <c r="GN203" s="10"/>
      <c r="GO203" s="10"/>
      <c r="GP203" s="10"/>
      <c r="GQ203" s="10"/>
      <c r="GR203" s="10"/>
      <c r="GS203" s="10"/>
      <c r="GT203" s="10"/>
      <c r="GU203" s="10"/>
      <c r="GV203" s="10"/>
      <c r="GW203" s="10"/>
      <c r="GX203" s="10"/>
      <c r="GY203" s="10"/>
      <c r="GZ203" s="10"/>
      <c r="HA203" s="10"/>
      <c r="HB203" s="10"/>
      <c r="HC203" s="10"/>
      <c r="HD203" s="10"/>
      <c r="HE203" s="10"/>
      <c r="HF203" s="10"/>
      <c r="HG203" s="10"/>
      <c r="HH203" s="10"/>
      <c r="HI203" s="10"/>
      <c r="HJ203" s="10"/>
      <c r="HK203" s="10"/>
      <c r="HL203" s="10"/>
      <c r="HM203" s="10"/>
      <c r="HN203" s="10"/>
      <c r="HO203" s="10"/>
      <c r="HP203" s="10"/>
      <c r="HQ203" s="10"/>
      <c r="HR203" s="10"/>
      <c r="HS203" s="10"/>
      <c r="HT203" s="10"/>
      <c r="HU203" s="10"/>
      <c r="HV203" s="10"/>
      <c r="HW203" s="10"/>
      <c r="HX203" s="10"/>
      <c r="HY203" s="10"/>
      <c r="HZ203" s="10"/>
      <c r="IA203" s="10"/>
      <c r="IB203" s="10"/>
      <c r="IC203" s="10"/>
      <c r="ID203" s="10"/>
      <c r="IE203" s="10"/>
      <c r="IF203" s="10"/>
      <c r="IG203" s="10"/>
      <c r="IH203" s="10"/>
      <c r="II203" s="10"/>
      <c r="IJ203" s="10"/>
      <c r="IK203" s="10"/>
      <c r="IL203" s="10"/>
      <c r="IM203" s="10"/>
      <c r="IN203" s="10"/>
      <c r="IO203" s="10"/>
      <c r="IP203" s="10"/>
      <c r="IQ203" s="10"/>
      <c r="IR203" s="10"/>
      <c r="IS203" s="10"/>
      <c r="IT203" s="10"/>
      <c r="IU203" s="10"/>
      <c r="IV203" s="10"/>
      <c r="IW203" s="10"/>
      <c r="IX203" s="10"/>
    </row>
    <row r="204" spans="1:258" ht="14.25"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c r="GH204" s="10"/>
      <c r="GI204" s="10"/>
      <c r="GJ204" s="10"/>
      <c r="GK204" s="10"/>
      <c r="GL204" s="10"/>
      <c r="GM204" s="10"/>
      <c r="GN204" s="10"/>
      <c r="GO204" s="10"/>
      <c r="GP204" s="10"/>
      <c r="GQ204" s="10"/>
      <c r="GR204" s="10"/>
      <c r="GS204" s="10"/>
      <c r="GT204" s="10"/>
      <c r="GU204" s="10"/>
      <c r="GV204" s="10"/>
      <c r="GW204" s="10"/>
      <c r="GX204" s="10"/>
      <c r="GY204" s="10"/>
      <c r="GZ204" s="10"/>
      <c r="HA204" s="10"/>
      <c r="HB204" s="10"/>
      <c r="HC204" s="10"/>
      <c r="HD204" s="10"/>
      <c r="HE204" s="10"/>
      <c r="HF204" s="10"/>
      <c r="HG204" s="10"/>
      <c r="HH204" s="10"/>
      <c r="HI204" s="10"/>
      <c r="HJ204" s="10"/>
      <c r="HK204" s="10"/>
      <c r="HL204" s="10"/>
      <c r="HM204" s="10"/>
      <c r="HN204" s="10"/>
      <c r="HO204" s="10"/>
      <c r="HP204" s="10"/>
      <c r="HQ204" s="10"/>
      <c r="HR204" s="10"/>
      <c r="HS204" s="10"/>
      <c r="HT204" s="10"/>
      <c r="HU204" s="10"/>
      <c r="HV204" s="10"/>
      <c r="HW204" s="10"/>
      <c r="HX204" s="10"/>
      <c r="HY204" s="10"/>
      <c r="HZ204" s="10"/>
      <c r="IA204" s="10"/>
      <c r="IB204" s="10"/>
      <c r="IC204" s="10"/>
      <c r="ID204" s="10"/>
      <c r="IE204" s="10"/>
      <c r="IF204" s="10"/>
      <c r="IG204" s="10"/>
      <c r="IH204" s="10"/>
      <c r="II204" s="10"/>
      <c r="IJ204" s="10"/>
      <c r="IK204" s="10"/>
      <c r="IL204" s="10"/>
      <c r="IM204" s="10"/>
      <c r="IN204" s="10"/>
      <c r="IO204" s="10"/>
      <c r="IP204" s="10"/>
      <c r="IQ204" s="10"/>
      <c r="IR204" s="10"/>
      <c r="IS204" s="10"/>
      <c r="IT204" s="10"/>
      <c r="IU204" s="10"/>
      <c r="IV204" s="10"/>
      <c r="IW204" s="10"/>
      <c r="IX204" s="10"/>
    </row>
    <row r="205" spans="1:258" ht="14.25"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c r="GH205" s="10"/>
      <c r="GI205" s="10"/>
      <c r="GJ205" s="10"/>
      <c r="GK205" s="10"/>
      <c r="GL205" s="10"/>
      <c r="GM205" s="10"/>
      <c r="GN205" s="10"/>
      <c r="GO205" s="10"/>
      <c r="GP205" s="10"/>
      <c r="GQ205" s="10"/>
      <c r="GR205" s="10"/>
      <c r="GS205" s="10"/>
      <c r="GT205" s="10"/>
      <c r="GU205" s="10"/>
      <c r="GV205" s="10"/>
      <c r="GW205" s="10"/>
      <c r="GX205" s="10"/>
      <c r="GY205" s="10"/>
      <c r="GZ205" s="10"/>
      <c r="HA205" s="10"/>
      <c r="HB205" s="10"/>
      <c r="HC205" s="10"/>
      <c r="HD205" s="10"/>
      <c r="HE205" s="10"/>
      <c r="HF205" s="10"/>
      <c r="HG205" s="10"/>
      <c r="HH205" s="10"/>
      <c r="HI205" s="10"/>
      <c r="HJ205" s="10"/>
      <c r="HK205" s="10"/>
      <c r="HL205" s="10"/>
      <c r="HM205" s="10"/>
      <c r="HN205" s="10"/>
      <c r="HO205" s="10"/>
      <c r="HP205" s="10"/>
      <c r="HQ205" s="10"/>
      <c r="HR205" s="10"/>
      <c r="HS205" s="10"/>
      <c r="HT205" s="10"/>
      <c r="HU205" s="10"/>
      <c r="HV205" s="10"/>
      <c r="HW205" s="10"/>
      <c r="HX205" s="10"/>
      <c r="HY205" s="10"/>
      <c r="HZ205" s="10"/>
      <c r="IA205" s="10"/>
      <c r="IB205" s="10"/>
      <c r="IC205" s="10"/>
      <c r="ID205" s="10"/>
      <c r="IE205" s="10"/>
      <c r="IF205" s="10"/>
      <c r="IG205" s="10"/>
      <c r="IH205" s="10"/>
      <c r="II205" s="10"/>
      <c r="IJ205" s="10"/>
      <c r="IK205" s="10"/>
      <c r="IL205" s="10"/>
      <c r="IM205" s="10"/>
      <c r="IN205" s="10"/>
      <c r="IO205" s="10"/>
      <c r="IP205" s="10"/>
      <c r="IQ205" s="10"/>
      <c r="IR205" s="10"/>
      <c r="IS205" s="10"/>
      <c r="IT205" s="10"/>
      <c r="IU205" s="10"/>
      <c r="IV205" s="10"/>
      <c r="IW205" s="10"/>
      <c r="IX205" s="10"/>
    </row>
    <row r="206" spans="1:258" ht="14.25"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c r="GH206" s="10"/>
      <c r="GI206" s="10"/>
      <c r="GJ206" s="10"/>
      <c r="GK206" s="10"/>
      <c r="GL206" s="10"/>
      <c r="GM206" s="10"/>
      <c r="GN206" s="10"/>
      <c r="GO206" s="10"/>
      <c r="GP206" s="10"/>
      <c r="GQ206" s="10"/>
      <c r="GR206" s="10"/>
      <c r="GS206" s="10"/>
      <c r="GT206" s="10"/>
      <c r="GU206" s="10"/>
      <c r="GV206" s="10"/>
      <c r="GW206" s="10"/>
      <c r="GX206" s="10"/>
      <c r="GY206" s="10"/>
      <c r="GZ206" s="10"/>
      <c r="HA206" s="10"/>
      <c r="HB206" s="10"/>
      <c r="HC206" s="10"/>
      <c r="HD206" s="10"/>
      <c r="HE206" s="10"/>
      <c r="HF206" s="10"/>
      <c r="HG206" s="10"/>
      <c r="HH206" s="10"/>
      <c r="HI206" s="10"/>
      <c r="HJ206" s="10"/>
      <c r="HK206" s="10"/>
      <c r="HL206" s="10"/>
      <c r="HM206" s="10"/>
      <c r="HN206" s="10"/>
      <c r="HO206" s="10"/>
      <c r="HP206" s="10"/>
      <c r="HQ206" s="10"/>
      <c r="HR206" s="10"/>
      <c r="HS206" s="10"/>
      <c r="HT206" s="10"/>
      <c r="HU206" s="10"/>
      <c r="HV206" s="10"/>
      <c r="HW206" s="10"/>
      <c r="HX206" s="10"/>
      <c r="HY206" s="10"/>
      <c r="HZ206" s="10"/>
      <c r="IA206" s="10"/>
      <c r="IB206" s="10"/>
      <c r="IC206" s="10"/>
      <c r="ID206" s="10"/>
      <c r="IE206" s="10"/>
      <c r="IF206" s="10"/>
      <c r="IG206" s="10"/>
      <c r="IH206" s="10"/>
      <c r="II206" s="10"/>
      <c r="IJ206" s="10"/>
      <c r="IK206" s="10"/>
      <c r="IL206" s="10"/>
      <c r="IM206" s="10"/>
      <c r="IN206" s="10"/>
      <c r="IO206" s="10"/>
      <c r="IP206" s="10"/>
      <c r="IQ206" s="10"/>
      <c r="IR206" s="10"/>
      <c r="IS206" s="10"/>
      <c r="IT206" s="10"/>
      <c r="IU206" s="10"/>
      <c r="IV206" s="10"/>
      <c r="IW206" s="10"/>
      <c r="IX206" s="10"/>
    </row>
    <row r="207" spans="1:258" ht="14.25"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c r="GH207" s="10"/>
      <c r="GI207" s="10"/>
      <c r="GJ207" s="10"/>
      <c r="GK207" s="10"/>
      <c r="GL207" s="10"/>
      <c r="GM207" s="10"/>
      <c r="GN207" s="10"/>
      <c r="GO207" s="10"/>
      <c r="GP207" s="10"/>
      <c r="GQ207" s="10"/>
      <c r="GR207" s="10"/>
      <c r="GS207" s="10"/>
      <c r="GT207" s="10"/>
      <c r="GU207" s="10"/>
      <c r="GV207" s="10"/>
      <c r="GW207" s="10"/>
      <c r="GX207" s="10"/>
      <c r="GY207" s="10"/>
      <c r="GZ207" s="10"/>
      <c r="HA207" s="10"/>
      <c r="HB207" s="10"/>
      <c r="HC207" s="10"/>
      <c r="HD207" s="10"/>
      <c r="HE207" s="10"/>
      <c r="HF207" s="10"/>
      <c r="HG207" s="10"/>
      <c r="HH207" s="10"/>
      <c r="HI207" s="10"/>
      <c r="HJ207" s="10"/>
      <c r="HK207" s="10"/>
      <c r="HL207" s="10"/>
      <c r="HM207" s="10"/>
      <c r="HN207" s="10"/>
      <c r="HO207" s="10"/>
      <c r="HP207" s="10"/>
      <c r="HQ207" s="10"/>
      <c r="HR207" s="10"/>
      <c r="HS207" s="10"/>
      <c r="HT207" s="10"/>
      <c r="HU207" s="10"/>
      <c r="HV207" s="10"/>
      <c r="HW207" s="10"/>
      <c r="HX207" s="10"/>
      <c r="HY207" s="10"/>
      <c r="HZ207" s="10"/>
      <c r="IA207" s="10"/>
      <c r="IB207" s="10"/>
      <c r="IC207" s="10"/>
      <c r="ID207" s="10"/>
      <c r="IE207" s="10"/>
      <c r="IF207" s="10"/>
      <c r="IG207" s="10"/>
      <c r="IH207" s="10"/>
      <c r="II207" s="10"/>
      <c r="IJ207" s="10"/>
      <c r="IK207" s="10"/>
      <c r="IL207" s="10"/>
      <c r="IM207" s="10"/>
      <c r="IN207" s="10"/>
      <c r="IO207" s="10"/>
      <c r="IP207" s="10"/>
      <c r="IQ207" s="10"/>
      <c r="IR207" s="10"/>
      <c r="IS207" s="10"/>
      <c r="IT207" s="10"/>
      <c r="IU207" s="10"/>
      <c r="IV207" s="10"/>
      <c r="IW207" s="10"/>
      <c r="IX207" s="10"/>
    </row>
    <row r="208" spans="1:258" ht="14.25"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c r="GH208" s="10"/>
      <c r="GI208" s="10"/>
      <c r="GJ208" s="10"/>
      <c r="GK208" s="10"/>
      <c r="GL208" s="10"/>
      <c r="GM208" s="10"/>
      <c r="GN208" s="10"/>
      <c r="GO208" s="10"/>
      <c r="GP208" s="10"/>
      <c r="GQ208" s="10"/>
      <c r="GR208" s="10"/>
      <c r="GS208" s="10"/>
      <c r="GT208" s="10"/>
      <c r="GU208" s="10"/>
      <c r="GV208" s="10"/>
      <c r="GW208" s="10"/>
      <c r="GX208" s="10"/>
      <c r="GY208" s="10"/>
      <c r="GZ208" s="10"/>
      <c r="HA208" s="10"/>
      <c r="HB208" s="10"/>
      <c r="HC208" s="10"/>
      <c r="HD208" s="10"/>
      <c r="HE208" s="10"/>
      <c r="HF208" s="10"/>
      <c r="HG208" s="10"/>
      <c r="HH208" s="10"/>
      <c r="HI208" s="10"/>
      <c r="HJ208" s="10"/>
      <c r="HK208" s="10"/>
      <c r="HL208" s="10"/>
      <c r="HM208" s="10"/>
      <c r="HN208" s="10"/>
      <c r="HO208" s="10"/>
      <c r="HP208" s="10"/>
      <c r="HQ208" s="10"/>
      <c r="HR208" s="10"/>
      <c r="HS208" s="10"/>
      <c r="HT208" s="10"/>
      <c r="HU208" s="10"/>
      <c r="HV208" s="10"/>
      <c r="HW208" s="10"/>
      <c r="HX208" s="10"/>
      <c r="HY208" s="10"/>
      <c r="HZ208" s="10"/>
      <c r="IA208" s="10"/>
      <c r="IB208" s="10"/>
      <c r="IC208" s="10"/>
      <c r="ID208" s="10"/>
      <c r="IE208" s="10"/>
      <c r="IF208" s="10"/>
      <c r="IG208" s="10"/>
      <c r="IH208" s="10"/>
      <c r="II208" s="10"/>
      <c r="IJ208" s="10"/>
      <c r="IK208" s="10"/>
      <c r="IL208" s="10"/>
      <c r="IM208" s="10"/>
      <c r="IN208" s="10"/>
      <c r="IO208" s="10"/>
      <c r="IP208" s="10"/>
      <c r="IQ208" s="10"/>
      <c r="IR208" s="10"/>
      <c r="IS208" s="10"/>
      <c r="IT208" s="10"/>
      <c r="IU208" s="10"/>
      <c r="IV208" s="10"/>
      <c r="IW208" s="10"/>
      <c r="IX208" s="10"/>
    </row>
    <row r="209" spans="1:258" ht="14.25"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c r="GH209" s="10"/>
      <c r="GI209" s="10"/>
      <c r="GJ209" s="10"/>
      <c r="GK209" s="10"/>
      <c r="GL209" s="10"/>
      <c r="GM209" s="10"/>
      <c r="GN209" s="10"/>
      <c r="GO209" s="10"/>
      <c r="GP209" s="10"/>
      <c r="GQ209" s="10"/>
      <c r="GR209" s="10"/>
      <c r="GS209" s="10"/>
      <c r="GT209" s="10"/>
      <c r="GU209" s="10"/>
      <c r="GV209" s="10"/>
      <c r="GW209" s="10"/>
      <c r="GX209" s="10"/>
      <c r="GY209" s="10"/>
      <c r="GZ209" s="10"/>
      <c r="HA209" s="10"/>
      <c r="HB209" s="10"/>
      <c r="HC209" s="10"/>
      <c r="HD209" s="10"/>
      <c r="HE209" s="10"/>
      <c r="HF209" s="10"/>
      <c r="HG209" s="10"/>
      <c r="HH209" s="10"/>
      <c r="HI209" s="10"/>
      <c r="HJ209" s="10"/>
      <c r="HK209" s="10"/>
      <c r="HL209" s="10"/>
      <c r="HM209" s="10"/>
      <c r="HN209" s="10"/>
      <c r="HO209" s="10"/>
      <c r="HP209" s="10"/>
      <c r="HQ209" s="10"/>
      <c r="HR209" s="10"/>
      <c r="HS209" s="10"/>
      <c r="HT209" s="10"/>
      <c r="HU209" s="10"/>
      <c r="HV209" s="10"/>
      <c r="HW209" s="10"/>
      <c r="HX209" s="10"/>
      <c r="HY209" s="10"/>
      <c r="HZ209" s="10"/>
      <c r="IA209" s="10"/>
      <c r="IB209" s="10"/>
      <c r="IC209" s="10"/>
      <c r="ID209" s="10"/>
      <c r="IE209" s="10"/>
      <c r="IF209" s="10"/>
      <c r="IG209" s="10"/>
      <c r="IH209" s="10"/>
      <c r="II209" s="10"/>
      <c r="IJ209" s="10"/>
      <c r="IK209" s="10"/>
      <c r="IL209" s="10"/>
      <c r="IM209" s="10"/>
      <c r="IN209" s="10"/>
      <c r="IO209" s="10"/>
      <c r="IP209" s="10"/>
      <c r="IQ209" s="10"/>
      <c r="IR209" s="10"/>
      <c r="IS209" s="10"/>
      <c r="IT209" s="10"/>
      <c r="IU209" s="10"/>
      <c r="IV209" s="10"/>
      <c r="IW209" s="10"/>
      <c r="IX209" s="10"/>
    </row>
    <row r="210" spans="1:258" ht="14.25"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c r="GF210" s="10"/>
      <c r="GG210" s="10"/>
      <c r="GH210" s="10"/>
      <c r="GI210" s="10"/>
      <c r="GJ210" s="10"/>
      <c r="GK210" s="10"/>
      <c r="GL210" s="10"/>
      <c r="GM210" s="10"/>
      <c r="GN210" s="10"/>
      <c r="GO210" s="10"/>
      <c r="GP210" s="10"/>
      <c r="GQ210" s="10"/>
      <c r="GR210" s="10"/>
      <c r="GS210" s="10"/>
      <c r="GT210" s="10"/>
      <c r="GU210" s="10"/>
      <c r="GV210" s="10"/>
      <c r="GW210" s="10"/>
      <c r="GX210" s="10"/>
      <c r="GY210" s="10"/>
      <c r="GZ210" s="10"/>
      <c r="HA210" s="10"/>
      <c r="HB210" s="10"/>
      <c r="HC210" s="10"/>
      <c r="HD210" s="10"/>
      <c r="HE210" s="10"/>
      <c r="HF210" s="10"/>
      <c r="HG210" s="10"/>
      <c r="HH210" s="10"/>
      <c r="HI210" s="10"/>
      <c r="HJ210" s="10"/>
      <c r="HK210" s="10"/>
      <c r="HL210" s="10"/>
      <c r="HM210" s="10"/>
      <c r="HN210" s="10"/>
      <c r="HO210" s="10"/>
      <c r="HP210" s="10"/>
      <c r="HQ210" s="10"/>
      <c r="HR210" s="10"/>
      <c r="HS210" s="10"/>
      <c r="HT210" s="10"/>
      <c r="HU210" s="10"/>
      <c r="HV210" s="10"/>
      <c r="HW210" s="10"/>
      <c r="HX210" s="10"/>
      <c r="HY210" s="10"/>
      <c r="HZ210" s="10"/>
      <c r="IA210" s="10"/>
      <c r="IB210" s="10"/>
      <c r="IC210" s="10"/>
      <c r="ID210" s="10"/>
      <c r="IE210" s="10"/>
      <c r="IF210" s="10"/>
      <c r="IG210" s="10"/>
      <c r="IH210" s="10"/>
      <c r="II210" s="10"/>
      <c r="IJ210" s="10"/>
      <c r="IK210" s="10"/>
      <c r="IL210" s="10"/>
      <c r="IM210" s="10"/>
      <c r="IN210" s="10"/>
      <c r="IO210" s="10"/>
      <c r="IP210" s="10"/>
      <c r="IQ210" s="10"/>
      <c r="IR210" s="10"/>
      <c r="IS210" s="10"/>
      <c r="IT210" s="10"/>
      <c r="IU210" s="10"/>
      <c r="IV210" s="10"/>
      <c r="IW210" s="10"/>
      <c r="IX210" s="10"/>
    </row>
    <row r="211" spans="1:258" ht="14.25"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c r="GA211" s="10"/>
      <c r="GB211" s="10"/>
      <c r="GC211" s="10"/>
      <c r="GD211" s="10"/>
      <c r="GE211" s="10"/>
      <c r="GF211" s="10"/>
      <c r="GG211" s="10"/>
      <c r="GH211" s="10"/>
      <c r="GI211" s="10"/>
      <c r="GJ211" s="10"/>
      <c r="GK211" s="10"/>
      <c r="GL211" s="10"/>
      <c r="GM211" s="10"/>
      <c r="GN211" s="10"/>
      <c r="GO211" s="10"/>
      <c r="GP211" s="10"/>
      <c r="GQ211" s="10"/>
      <c r="GR211" s="10"/>
      <c r="GS211" s="10"/>
      <c r="GT211" s="10"/>
      <c r="GU211" s="10"/>
      <c r="GV211" s="10"/>
      <c r="GW211" s="10"/>
      <c r="GX211" s="10"/>
      <c r="GY211" s="10"/>
      <c r="GZ211" s="10"/>
      <c r="HA211" s="10"/>
      <c r="HB211" s="10"/>
      <c r="HC211" s="10"/>
      <c r="HD211" s="10"/>
      <c r="HE211" s="10"/>
      <c r="HF211" s="10"/>
      <c r="HG211" s="10"/>
      <c r="HH211" s="10"/>
      <c r="HI211" s="10"/>
      <c r="HJ211" s="10"/>
      <c r="HK211" s="10"/>
      <c r="HL211" s="10"/>
      <c r="HM211" s="10"/>
      <c r="HN211" s="10"/>
      <c r="HO211" s="10"/>
      <c r="HP211" s="10"/>
      <c r="HQ211" s="10"/>
      <c r="HR211" s="10"/>
      <c r="HS211" s="10"/>
      <c r="HT211" s="10"/>
      <c r="HU211" s="10"/>
      <c r="HV211" s="10"/>
      <c r="HW211" s="10"/>
      <c r="HX211" s="10"/>
      <c r="HY211" s="10"/>
      <c r="HZ211" s="10"/>
      <c r="IA211" s="10"/>
      <c r="IB211" s="10"/>
      <c r="IC211" s="10"/>
      <c r="ID211" s="10"/>
      <c r="IE211" s="10"/>
      <c r="IF211" s="10"/>
      <c r="IG211" s="10"/>
      <c r="IH211" s="10"/>
      <c r="II211" s="10"/>
      <c r="IJ211" s="10"/>
      <c r="IK211" s="10"/>
      <c r="IL211" s="10"/>
      <c r="IM211" s="10"/>
      <c r="IN211" s="10"/>
      <c r="IO211" s="10"/>
      <c r="IP211" s="10"/>
      <c r="IQ211" s="10"/>
      <c r="IR211" s="10"/>
      <c r="IS211" s="10"/>
      <c r="IT211" s="10"/>
      <c r="IU211" s="10"/>
      <c r="IV211" s="10"/>
      <c r="IW211" s="10"/>
      <c r="IX211" s="10"/>
    </row>
    <row r="212" spans="1:258" ht="14.25"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c r="GF212" s="10"/>
      <c r="GG212" s="10"/>
      <c r="GH212" s="10"/>
      <c r="GI212" s="10"/>
      <c r="GJ212" s="10"/>
      <c r="GK212" s="10"/>
      <c r="GL212" s="10"/>
      <c r="GM212" s="10"/>
      <c r="GN212" s="10"/>
      <c r="GO212" s="10"/>
      <c r="GP212" s="10"/>
      <c r="GQ212" s="10"/>
      <c r="GR212" s="10"/>
      <c r="GS212" s="10"/>
      <c r="GT212" s="10"/>
      <c r="GU212" s="10"/>
      <c r="GV212" s="10"/>
      <c r="GW212" s="10"/>
      <c r="GX212" s="10"/>
      <c r="GY212" s="10"/>
      <c r="GZ212" s="10"/>
      <c r="HA212" s="10"/>
      <c r="HB212" s="10"/>
      <c r="HC212" s="10"/>
      <c r="HD212" s="10"/>
      <c r="HE212" s="10"/>
      <c r="HF212" s="10"/>
      <c r="HG212" s="10"/>
      <c r="HH212" s="10"/>
      <c r="HI212" s="10"/>
      <c r="HJ212" s="10"/>
      <c r="HK212" s="10"/>
      <c r="HL212" s="10"/>
      <c r="HM212" s="10"/>
      <c r="HN212" s="10"/>
      <c r="HO212" s="10"/>
      <c r="HP212" s="10"/>
      <c r="HQ212" s="10"/>
      <c r="HR212" s="10"/>
      <c r="HS212" s="10"/>
      <c r="HT212" s="10"/>
      <c r="HU212" s="10"/>
      <c r="HV212" s="10"/>
      <c r="HW212" s="10"/>
      <c r="HX212" s="10"/>
      <c r="HY212" s="10"/>
      <c r="HZ212" s="10"/>
      <c r="IA212" s="10"/>
      <c r="IB212" s="10"/>
      <c r="IC212" s="10"/>
      <c r="ID212" s="10"/>
      <c r="IE212" s="10"/>
      <c r="IF212" s="10"/>
      <c r="IG212" s="10"/>
      <c r="IH212" s="10"/>
      <c r="II212" s="10"/>
      <c r="IJ212" s="10"/>
      <c r="IK212" s="10"/>
      <c r="IL212" s="10"/>
      <c r="IM212" s="10"/>
      <c r="IN212" s="10"/>
      <c r="IO212" s="10"/>
      <c r="IP212" s="10"/>
      <c r="IQ212" s="10"/>
      <c r="IR212" s="10"/>
      <c r="IS212" s="10"/>
      <c r="IT212" s="10"/>
      <c r="IU212" s="10"/>
      <c r="IV212" s="10"/>
      <c r="IW212" s="10"/>
      <c r="IX212" s="10"/>
    </row>
    <row r="213" spans="1:258" ht="14.25"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c r="GA213" s="10"/>
      <c r="GB213" s="10"/>
      <c r="GC213" s="10"/>
      <c r="GD213" s="10"/>
      <c r="GE213" s="10"/>
      <c r="GF213" s="10"/>
      <c r="GG213" s="10"/>
      <c r="GH213" s="10"/>
      <c r="GI213" s="10"/>
      <c r="GJ213" s="10"/>
      <c r="GK213" s="10"/>
      <c r="GL213" s="10"/>
      <c r="GM213" s="10"/>
      <c r="GN213" s="10"/>
      <c r="GO213" s="10"/>
      <c r="GP213" s="10"/>
      <c r="GQ213" s="10"/>
      <c r="GR213" s="10"/>
      <c r="GS213" s="10"/>
      <c r="GT213" s="10"/>
      <c r="GU213" s="10"/>
      <c r="GV213" s="10"/>
      <c r="GW213" s="10"/>
      <c r="GX213" s="10"/>
      <c r="GY213" s="10"/>
      <c r="GZ213" s="10"/>
      <c r="HA213" s="10"/>
      <c r="HB213" s="10"/>
      <c r="HC213" s="10"/>
      <c r="HD213" s="10"/>
      <c r="HE213" s="10"/>
      <c r="HF213" s="10"/>
      <c r="HG213" s="10"/>
      <c r="HH213" s="10"/>
      <c r="HI213" s="10"/>
      <c r="HJ213" s="10"/>
      <c r="HK213" s="10"/>
      <c r="HL213" s="10"/>
      <c r="HM213" s="10"/>
      <c r="HN213" s="10"/>
      <c r="HO213" s="10"/>
      <c r="HP213" s="10"/>
      <c r="HQ213" s="10"/>
      <c r="HR213" s="10"/>
      <c r="HS213" s="10"/>
      <c r="HT213" s="10"/>
      <c r="HU213" s="10"/>
      <c r="HV213" s="10"/>
      <c r="HW213" s="10"/>
      <c r="HX213" s="10"/>
      <c r="HY213" s="10"/>
      <c r="HZ213" s="10"/>
      <c r="IA213" s="10"/>
      <c r="IB213" s="10"/>
      <c r="IC213" s="10"/>
      <c r="ID213" s="10"/>
      <c r="IE213" s="10"/>
      <c r="IF213" s="10"/>
      <c r="IG213" s="10"/>
      <c r="IH213" s="10"/>
      <c r="II213" s="10"/>
      <c r="IJ213" s="10"/>
      <c r="IK213" s="10"/>
      <c r="IL213" s="10"/>
      <c r="IM213" s="10"/>
      <c r="IN213" s="10"/>
      <c r="IO213" s="10"/>
      <c r="IP213" s="10"/>
      <c r="IQ213" s="10"/>
      <c r="IR213" s="10"/>
      <c r="IS213" s="10"/>
      <c r="IT213" s="10"/>
      <c r="IU213" s="10"/>
      <c r="IV213" s="10"/>
      <c r="IW213" s="10"/>
      <c r="IX213" s="10"/>
    </row>
    <row r="214" spans="1:258" ht="14.25"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c r="GH214" s="10"/>
      <c r="GI214" s="10"/>
      <c r="GJ214" s="10"/>
      <c r="GK214" s="10"/>
      <c r="GL214" s="10"/>
      <c r="GM214" s="10"/>
      <c r="GN214" s="10"/>
      <c r="GO214" s="10"/>
      <c r="GP214" s="10"/>
      <c r="GQ214" s="10"/>
      <c r="GR214" s="10"/>
      <c r="GS214" s="10"/>
      <c r="GT214" s="10"/>
      <c r="GU214" s="10"/>
      <c r="GV214" s="10"/>
      <c r="GW214" s="10"/>
      <c r="GX214" s="10"/>
      <c r="GY214" s="10"/>
      <c r="GZ214" s="10"/>
      <c r="HA214" s="10"/>
      <c r="HB214" s="10"/>
      <c r="HC214" s="10"/>
      <c r="HD214" s="10"/>
      <c r="HE214" s="10"/>
      <c r="HF214" s="10"/>
      <c r="HG214" s="10"/>
      <c r="HH214" s="10"/>
      <c r="HI214" s="10"/>
      <c r="HJ214" s="10"/>
      <c r="HK214" s="10"/>
      <c r="HL214" s="10"/>
      <c r="HM214" s="10"/>
      <c r="HN214" s="10"/>
      <c r="HO214" s="10"/>
      <c r="HP214" s="10"/>
      <c r="HQ214" s="10"/>
      <c r="HR214" s="10"/>
      <c r="HS214" s="10"/>
      <c r="HT214" s="10"/>
      <c r="HU214" s="10"/>
      <c r="HV214" s="10"/>
      <c r="HW214" s="10"/>
      <c r="HX214" s="10"/>
      <c r="HY214" s="10"/>
      <c r="HZ214" s="10"/>
      <c r="IA214" s="10"/>
      <c r="IB214" s="10"/>
      <c r="IC214" s="10"/>
      <c r="ID214" s="10"/>
      <c r="IE214" s="10"/>
      <c r="IF214" s="10"/>
      <c r="IG214" s="10"/>
      <c r="IH214" s="10"/>
      <c r="II214" s="10"/>
      <c r="IJ214" s="10"/>
      <c r="IK214" s="10"/>
      <c r="IL214" s="10"/>
      <c r="IM214" s="10"/>
      <c r="IN214" s="10"/>
      <c r="IO214" s="10"/>
      <c r="IP214" s="10"/>
      <c r="IQ214" s="10"/>
      <c r="IR214" s="10"/>
      <c r="IS214" s="10"/>
      <c r="IT214" s="10"/>
      <c r="IU214" s="10"/>
      <c r="IV214" s="10"/>
      <c r="IW214" s="10"/>
      <c r="IX214" s="10"/>
    </row>
    <row r="215" spans="1:258" ht="14.25"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c r="GL215" s="10"/>
      <c r="GM215" s="10"/>
      <c r="GN215" s="10"/>
      <c r="GO215" s="10"/>
      <c r="GP215" s="10"/>
      <c r="GQ215" s="10"/>
      <c r="GR215" s="10"/>
      <c r="GS215" s="10"/>
      <c r="GT215" s="10"/>
      <c r="GU215" s="10"/>
      <c r="GV215" s="10"/>
      <c r="GW215" s="10"/>
      <c r="GX215" s="10"/>
      <c r="GY215" s="10"/>
      <c r="GZ215" s="10"/>
      <c r="HA215" s="10"/>
      <c r="HB215" s="10"/>
      <c r="HC215" s="10"/>
      <c r="HD215" s="10"/>
      <c r="HE215" s="10"/>
      <c r="HF215" s="10"/>
      <c r="HG215" s="10"/>
      <c r="HH215" s="10"/>
      <c r="HI215" s="10"/>
      <c r="HJ215" s="10"/>
      <c r="HK215" s="10"/>
      <c r="HL215" s="10"/>
      <c r="HM215" s="10"/>
      <c r="HN215" s="10"/>
      <c r="HO215" s="10"/>
      <c r="HP215" s="10"/>
      <c r="HQ215" s="10"/>
      <c r="HR215" s="10"/>
      <c r="HS215" s="10"/>
      <c r="HT215" s="10"/>
      <c r="HU215" s="10"/>
      <c r="HV215" s="10"/>
      <c r="HW215" s="10"/>
      <c r="HX215" s="10"/>
      <c r="HY215" s="10"/>
      <c r="HZ215" s="10"/>
      <c r="IA215" s="10"/>
      <c r="IB215" s="10"/>
      <c r="IC215" s="10"/>
      <c r="ID215" s="10"/>
      <c r="IE215" s="10"/>
      <c r="IF215" s="10"/>
      <c r="IG215" s="10"/>
      <c r="IH215" s="10"/>
      <c r="II215" s="10"/>
      <c r="IJ215" s="10"/>
      <c r="IK215" s="10"/>
      <c r="IL215" s="10"/>
      <c r="IM215" s="10"/>
      <c r="IN215" s="10"/>
      <c r="IO215" s="10"/>
      <c r="IP215" s="10"/>
      <c r="IQ215" s="10"/>
      <c r="IR215" s="10"/>
      <c r="IS215" s="10"/>
      <c r="IT215" s="10"/>
      <c r="IU215" s="10"/>
      <c r="IV215" s="10"/>
      <c r="IW215" s="10"/>
      <c r="IX215" s="10"/>
    </row>
    <row r="216" spans="1:258" ht="14.25"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c r="GH216" s="10"/>
      <c r="GI216" s="10"/>
      <c r="GJ216" s="10"/>
      <c r="GK216" s="10"/>
      <c r="GL216" s="10"/>
      <c r="GM216" s="10"/>
      <c r="GN216" s="10"/>
      <c r="GO216" s="10"/>
      <c r="GP216" s="10"/>
      <c r="GQ216" s="10"/>
      <c r="GR216" s="10"/>
      <c r="GS216" s="10"/>
      <c r="GT216" s="10"/>
      <c r="GU216" s="10"/>
      <c r="GV216" s="10"/>
      <c r="GW216" s="10"/>
      <c r="GX216" s="10"/>
      <c r="GY216" s="10"/>
      <c r="GZ216" s="10"/>
      <c r="HA216" s="10"/>
      <c r="HB216" s="10"/>
      <c r="HC216" s="10"/>
      <c r="HD216" s="10"/>
      <c r="HE216" s="10"/>
      <c r="HF216" s="10"/>
      <c r="HG216" s="10"/>
      <c r="HH216" s="10"/>
      <c r="HI216" s="10"/>
      <c r="HJ216" s="10"/>
      <c r="HK216" s="10"/>
      <c r="HL216" s="10"/>
      <c r="HM216" s="10"/>
      <c r="HN216" s="10"/>
      <c r="HO216" s="10"/>
      <c r="HP216" s="10"/>
      <c r="HQ216" s="10"/>
      <c r="HR216" s="10"/>
      <c r="HS216" s="10"/>
      <c r="HT216" s="10"/>
      <c r="HU216" s="10"/>
      <c r="HV216" s="10"/>
      <c r="HW216" s="10"/>
      <c r="HX216" s="10"/>
      <c r="HY216" s="10"/>
      <c r="HZ216" s="10"/>
      <c r="IA216" s="10"/>
      <c r="IB216" s="10"/>
      <c r="IC216" s="10"/>
      <c r="ID216" s="10"/>
      <c r="IE216" s="10"/>
      <c r="IF216" s="10"/>
      <c r="IG216" s="10"/>
      <c r="IH216" s="10"/>
      <c r="II216" s="10"/>
      <c r="IJ216" s="10"/>
      <c r="IK216" s="10"/>
      <c r="IL216" s="10"/>
      <c r="IM216" s="10"/>
      <c r="IN216" s="10"/>
      <c r="IO216" s="10"/>
      <c r="IP216" s="10"/>
      <c r="IQ216" s="10"/>
      <c r="IR216" s="10"/>
      <c r="IS216" s="10"/>
      <c r="IT216" s="10"/>
      <c r="IU216" s="10"/>
      <c r="IV216" s="10"/>
      <c r="IW216" s="10"/>
      <c r="IX216" s="10"/>
    </row>
    <row r="217" spans="1:258" ht="14.25"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c r="GF217" s="10"/>
      <c r="GG217" s="10"/>
      <c r="GH217" s="10"/>
      <c r="GI217" s="10"/>
      <c r="GJ217" s="10"/>
      <c r="GK217" s="10"/>
      <c r="GL217" s="10"/>
      <c r="GM217" s="10"/>
      <c r="GN217" s="10"/>
      <c r="GO217" s="10"/>
      <c r="GP217" s="10"/>
      <c r="GQ217" s="10"/>
      <c r="GR217" s="10"/>
      <c r="GS217" s="10"/>
      <c r="GT217" s="10"/>
      <c r="GU217" s="10"/>
      <c r="GV217" s="10"/>
      <c r="GW217" s="10"/>
      <c r="GX217" s="10"/>
      <c r="GY217" s="10"/>
      <c r="GZ217" s="10"/>
      <c r="HA217" s="10"/>
      <c r="HB217" s="10"/>
      <c r="HC217" s="10"/>
      <c r="HD217" s="10"/>
      <c r="HE217" s="10"/>
      <c r="HF217" s="10"/>
      <c r="HG217" s="10"/>
      <c r="HH217" s="10"/>
      <c r="HI217" s="10"/>
      <c r="HJ217" s="10"/>
      <c r="HK217" s="10"/>
      <c r="HL217" s="10"/>
      <c r="HM217" s="10"/>
      <c r="HN217" s="10"/>
      <c r="HO217" s="10"/>
      <c r="HP217" s="10"/>
      <c r="HQ217" s="10"/>
      <c r="HR217" s="10"/>
      <c r="HS217" s="10"/>
      <c r="HT217" s="10"/>
      <c r="HU217" s="10"/>
      <c r="HV217" s="10"/>
      <c r="HW217" s="10"/>
      <c r="HX217" s="10"/>
      <c r="HY217" s="10"/>
      <c r="HZ217" s="10"/>
      <c r="IA217" s="10"/>
      <c r="IB217" s="10"/>
      <c r="IC217" s="10"/>
      <c r="ID217" s="10"/>
      <c r="IE217" s="10"/>
      <c r="IF217" s="10"/>
      <c r="IG217" s="10"/>
      <c r="IH217" s="10"/>
      <c r="II217" s="10"/>
      <c r="IJ217" s="10"/>
      <c r="IK217" s="10"/>
      <c r="IL217" s="10"/>
      <c r="IM217" s="10"/>
      <c r="IN217" s="10"/>
      <c r="IO217" s="10"/>
      <c r="IP217" s="10"/>
      <c r="IQ217" s="10"/>
      <c r="IR217" s="10"/>
      <c r="IS217" s="10"/>
      <c r="IT217" s="10"/>
      <c r="IU217" s="10"/>
      <c r="IV217" s="10"/>
      <c r="IW217" s="10"/>
      <c r="IX217" s="10"/>
    </row>
    <row r="218" spans="1:258" ht="14.25"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c r="DC218" s="10"/>
      <c r="DD218" s="10"/>
      <c r="DE218" s="10"/>
      <c r="DF218" s="10"/>
      <c r="DG218" s="10"/>
      <c r="DH218" s="10"/>
      <c r="DI218" s="10"/>
      <c r="DJ218" s="10"/>
      <c r="DK218" s="10"/>
      <c r="DL218" s="10"/>
      <c r="DM218" s="10"/>
      <c r="DN218" s="10"/>
      <c r="DO218" s="10"/>
      <c r="DP218" s="10"/>
      <c r="DQ218" s="10"/>
      <c r="DR218" s="10"/>
      <c r="DS218" s="10"/>
      <c r="DT218" s="10"/>
      <c r="DU218" s="10"/>
      <c r="DV218" s="10"/>
      <c r="DW218" s="10"/>
      <c r="DX218" s="10"/>
      <c r="DY218" s="10"/>
      <c r="DZ218" s="10"/>
      <c r="EA218" s="10"/>
      <c r="EB218" s="10"/>
      <c r="EC218" s="10"/>
      <c r="ED218" s="10"/>
      <c r="EE218" s="10"/>
      <c r="EF218" s="10"/>
      <c r="EG218" s="10"/>
      <c r="EH218" s="10"/>
      <c r="EI218" s="10"/>
      <c r="EJ218" s="10"/>
      <c r="EK218" s="10"/>
      <c r="EL218" s="10"/>
      <c r="EM218" s="10"/>
      <c r="EN218" s="10"/>
      <c r="EO218" s="10"/>
      <c r="EP218" s="10"/>
      <c r="EQ218" s="10"/>
      <c r="ER218" s="10"/>
      <c r="ES218" s="10"/>
      <c r="ET218" s="10"/>
      <c r="EU218" s="10"/>
      <c r="EV218" s="10"/>
      <c r="EW218" s="10"/>
      <c r="EX218" s="10"/>
      <c r="EY218" s="10"/>
      <c r="EZ218" s="10"/>
      <c r="FA218" s="10"/>
      <c r="FB218" s="10"/>
      <c r="FC218" s="10"/>
      <c r="FD218" s="10"/>
      <c r="FE218" s="10"/>
      <c r="FF218" s="10"/>
      <c r="FG218" s="10"/>
      <c r="FH218" s="10"/>
      <c r="FI218" s="10"/>
      <c r="FJ218" s="10"/>
      <c r="FK218" s="10"/>
      <c r="FL218" s="10"/>
      <c r="FM218" s="10"/>
      <c r="FN218" s="10"/>
      <c r="FO218" s="10"/>
      <c r="FP218" s="10"/>
      <c r="FQ218" s="10"/>
      <c r="FR218" s="10"/>
      <c r="FS218" s="10"/>
      <c r="FT218" s="10"/>
      <c r="FU218" s="10"/>
      <c r="FV218" s="10"/>
      <c r="FW218" s="10"/>
      <c r="FX218" s="10"/>
      <c r="FY218" s="10"/>
      <c r="FZ218" s="10"/>
      <c r="GA218" s="10"/>
      <c r="GB218" s="10"/>
      <c r="GC218" s="10"/>
      <c r="GD218" s="10"/>
      <c r="GE218" s="10"/>
      <c r="GF218" s="10"/>
      <c r="GG218" s="10"/>
      <c r="GH218" s="10"/>
      <c r="GI218" s="10"/>
      <c r="GJ218" s="10"/>
      <c r="GK218" s="10"/>
      <c r="GL218" s="10"/>
      <c r="GM218" s="10"/>
      <c r="GN218" s="10"/>
      <c r="GO218" s="10"/>
      <c r="GP218" s="10"/>
      <c r="GQ218" s="10"/>
      <c r="GR218" s="10"/>
      <c r="GS218" s="10"/>
      <c r="GT218" s="10"/>
      <c r="GU218" s="10"/>
      <c r="GV218" s="10"/>
      <c r="GW218" s="10"/>
      <c r="GX218" s="10"/>
      <c r="GY218" s="10"/>
      <c r="GZ218" s="10"/>
      <c r="HA218" s="10"/>
      <c r="HB218" s="10"/>
      <c r="HC218" s="10"/>
      <c r="HD218" s="10"/>
      <c r="HE218" s="10"/>
      <c r="HF218" s="10"/>
      <c r="HG218" s="10"/>
      <c r="HH218" s="10"/>
      <c r="HI218" s="10"/>
      <c r="HJ218" s="10"/>
      <c r="HK218" s="10"/>
      <c r="HL218" s="10"/>
      <c r="HM218" s="10"/>
      <c r="HN218" s="10"/>
      <c r="HO218" s="10"/>
      <c r="HP218" s="10"/>
      <c r="HQ218" s="10"/>
      <c r="HR218" s="10"/>
      <c r="HS218" s="10"/>
      <c r="HT218" s="10"/>
      <c r="HU218" s="10"/>
      <c r="HV218" s="10"/>
      <c r="HW218" s="10"/>
      <c r="HX218" s="10"/>
      <c r="HY218" s="10"/>
      <c r="HZ218" s="10"/>
      <c r="IA218" s="10"/>
      <c r="IB218" s="10"/>
      <c r="IC218" s="10"/>
      <c r="ID218" s="10"/>
      <c r="IE218" s="10"/>
      <c r="IF218" s="10"/>
      <c r="IG218" s="10"/>
      <c r="IH218" s="10"/>
      <c r="II218" s="10"/>
      <c r="IJ218" s="10"/>
      <c r="IK218" s="10"/>
      <c r="IL218" s="10"/>
      <c r="IM218" s="10"/>
      <c r="IN218" s="10"/>
      <c r="IO218" s="10"/>
      <c r="IP218" s="10"/>
      <c r="IQ218" s="10"/>
      <c r="IR218" s="10"/>
      <c r="IS218" s="10"/>
      <c r="IT218" s="10"/>
      <c r="IU218" s="10"/>
      <c r="IV218" s="10"/>
      <c r="IW218" s="10"/>
      <c r="IX218" s="10"/>
    </row>
    <row r="219" spans="1:258" ht="14.25"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c r="DC219" s="10"/>
      <c r="DD219" s="10"/>
      <c r="DE219" s="10"/>
      <c r="DF219" s="10"/>
      <c r="DG219" s="10"/>
      <c r="DH219" s="10"/>
      <c r="DI219" s="10"/>
      <c r="DJ219" s="10"/>
      <c r="DK219" s="10"/>
      <c r="DL219" s="10"/>
      <c r="DM219" s="10"/>
      <c r="DN219" s="10"/>
      <c r="DO219" s="10"/>
      <c r="DP219" s="10"/>
      <c r="DQ219" s="10"/>
      <c r="DR219" s="10"/>
      <c r="DS219" s="10"/>
      <c r="DT219" s="10"/>
      <c r="DU219" s="10"/>
      <c r="DV219" s="10"/>
      <c r="DW219" s="10"/>
      <c r="DX219" s="10"/>
      <c r="DY219" s="10"/>
      <c r="DZ219" s="10"/>
      <c r="EA219" s="10"/>
      <c r="EB219" s="10"/>
      <c r="EC219" s="10"/>
      <c r="ED219" s="10"/>
      <c r="EE219" s="10"/>
      <c r="EF219" s="10"/>
      <c r="EG219" s="10"/>
      <c r="EH219" s="10"/>
      <c r="EI219" s="10"/>
      <c r="EJ219" s="10"/>
      <c r="EK219" s="10"/>
      <c r="EL219" s="10"/>
      <c r="EM219" s="10"/>
      <c r="EN219" s="10"/>
      <c r="EO219" s="10"/>
      <c r="EP219" s="10"/>
      <c r="EQ219" s="10"/>
      <c r="ER219" s="10"/>
      <c r="ES219" s="10"/>
      <c r="ET219" s="10"/>
      <c r="EU219" s="10"/>
      <c r="EV219" s="10"/>
      <c r="EW219" s="10"/>
      <c r="EX219" s="10"/>
      <c r="EY219" s="10"/>
      <c r="EZ219" s="10"/>
      <c r="FA219" s="10"/>
      <c r="FB219" s="10"/>
      <c r="FC219" s="10"/>
      <c r="FD219" s="10"/>
      <c r="FE219" s="10"/>
      <c r="FF219" s="10"/>
      <c r="FG219" s="10"/>
      <c r="FH219" s="10"/>
      <c r="FI219" s="10"/>
      <c r="FJ219" s="10"/>
      <c r="FK219" s="10"/>
      <c r="FL219" s="10"/>
      <c r="FM219" s="10"/>
      <c r="FN219" s="10"/>
      <c r="FO219" s="10"/>
      <c r="FP219" s="10"/>
      <c r="FQ219" s="10"/>
      <c r="FR219" s="10"/>
      <c r="FS219" s="10"/>
      <c r="FT219" s="10"/>
      <c r="FU219" s="10"/>
      <c r="FV219" s="10"/>
      <c r="FW219" s="10"/>
      <c r="FX219" s="10"/>
      <c r="FY219" s="10"/>
      <c r="FZ219" s="10"/>
      <c r="GA219" s="10"/>
      <c r="GB219" s="10"/>
      <c r="GC219" s="10"/>
      <c r="GD219" s="10"/>
      <c r="GE219" s="10"/>
      <c r="GF219" s="10"/>
      <c r="GG219" s="10"/>
      <c r="GH219" s="10"/>
      <c r="GI219" s="10"/>
      <c r="GJ219" s="10"/>
      <c r="GK219" s="10"/>
      <c r="GL219" s="10"/>
      <c r="GM219" s="10"/>
      <c r="GN219" s="10"/>
      <c r="GO219" s="10"/>
      <c r="GP219" s="10"/>
      <c r="GQ219" s="10"/>
      <c r="GR219" s="10"/>
      <c r="GS219" s="10"/>
      <c r="GT219" s="10"/>
      <c r="GU219" s="10"/>
      <c r="GV219" s="10"/>
      <c r="GW219" s="10"/>
      <c r="GX219" s="10"/>
      <c r="GY219" s="10"/>
      <c r="GZ219" s="10"/>
      <c r="HA219" s="10"/>
      <c r="HB219" s="10"/>
      <c r="HC219" s="10"/>
      <c r="HD219" s="10"/>
      <c r="HE219" s="10"/>
      <c r="HF219" s="10"/>
      <c r="HG219" s="10"/>
      <c r="HH219" s="10"/>
      <c r="HI219" s="10"/>
      <c r="HJ219" s="10"/>
      <c r="HK219" s="10"/>
      <c r="HL219" s="10"/>
      <c r="HM219" s="10"/>
      <c r="HN219" s="10"/>
      <c r="HO219" s="10"/>
      <c r="HP219" s="10"/>
      <c r="HQ219" s="10"/>
      <c r="HR219" s="10"/>
      <c r="HS219" s="10"/>
      <c r="HT219" s="10"/>
      <c r="HU219" s="10"/>
      <c r="HV219" s="10"/>
      <c r="HW219" s="10"/>
      <c r="HX219" s="10"/>
      <c r="HY219" s="10"/>
      <c r="HZ219" s="10"/>
      <c r="IA219" s="10"/>
      <c r="IB219" s="10"/>
      <c r="IC219" s="10"/>
      <c r="ID219" s="10"/>
      <c r="IE219" s="10"/>
      <c r="IF219" s="10"/>
      <c r="IG219" s="10"/>
      <c r="IH219" s="10"/>
      <c r="II219" s="10"/>
      <c r="IJ219" s="10"/>
      <c r="IK219" s="10"/>
      <c r="IL219" s="10"/>
      <c r="IM219" s="10"/>
      <c r="IN219" s="10"/>
      <c r="IO219" s="10"/>
      <c r="IP219" s="10"/>
      <c r="IQ219" s="10"/>
      <c r="IR219" s="10"/>
      <c r="IS219" s="10"/>
      <c r="IT219" s="10"/>
      <c r="IU219" s="10"/>
      <c r="IV219" s="10"/>
      <c r="IW219" s="10"/>
      <c r="IX219" s="10"/>
    </row>
    <row r="220" spans="1:258" ht="14.25"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c r="DR220" s="10"/>
      <c r="DS220" s="10"/>
      <c r="DT220" s="10"/>
      <c r="DU220" s="10"/>
      <c r="DV220" s="10"/>
      <c r="DW220" s="10"/>
      <c r="DX220" s="10"/>
      <c r="DY220" s="10"/>
      <c r="DZ220" s="10"/>
      <c r="EA220" s="10"/>
      <c r="EB220" s="10"/>
      <c r="EC220" s="10"/>
      <c r="ED220" s="10"/>
      <c r="EE220" s="10"/>
      <c r="EF220" s="10"/>
      <c r="EG220" s="10"/>
      <c r="EH220" s="10"/>
      <c r="EI220" s="10"/>
      <c r="EJ220" s="10"/>
      <c r="EK220" s="10"/>
      <c r="EL220" s="10"/>
      <c r="EM220" s="10"/>
      <c r="EN220" s="10"/>
      <c r="EO220" s="10"/>
      <c r="EP220" s="10"/>
      <c r="EQ220" s="10"/>
      <c r="ER220" s="10"/>
      <c r="ES220" s="10"/>
      <c r="ET220" s="10"/>
      <c r="EU220" s="10"/>
      <c r="EV220" s="10"/>
      <c r="EW220" s="10"/>
      <c r="EX220" s="10"/>
      <c r="EY220" s="10"/>
      <c r="EZ220" s="10"/>
      <c r="FA220" s="10"/>
      <c r="FB220" s="10"/>
      <c r="FC220" s="10"/>
      <c r="FD220" s="10"/>
      <c r="FE220" s="10"/>
      <c r="FF220" s="10"/>
      <c r="FG220" s="10"/>
      <c r="FH220" s="10"/>
      <c r="FI220" s="10"/>
      <c r="FJ220" s="10"/>
      <c r="FK220" s="10"/>
      <c r="FL220" s="10"/>
      <c r="FM220" s="10"/>
      <c r="FN220" s="10"/>
      <c r="FO220" s="10"/>
      <c r="FP220" s="10"/>
      <c r="FQ220" s="10"/>
      <c r="FR220" s="10"/>
      <c r="FS220" s="10"/>
      <c r="FT220" s="10"/>
      <c r="FU220" s="10"/>
      <c r="FV220" s="10"/>
      <c r="FW220" s="10"/>
      <c r="FX220" s="10"/>
      <c r="FY220" s="10"/>
      <c r="FZ220" s="10"/>
      <c r="GA220" s="10"/>
      <c r="GB220" s="10"/>
      <c r="GC220" s="10"/>
      <c r="GD220" s="10"/>
      <c r="GE220" s="10"/>
      <c r="GF220" s="10"/>
      <c r="GG220" s="10"/>
      <c r="GH220" s="10"/>
      <c r="GI220" s="10"/>
      <c r="GJ220" s="10"/>
      <c r="GK220" s="10"/>
      <c r="GL220" s="10"/>
      <c r="GM220" s="10"/>
      <c r="GN220" s="10"/>
      <c r="GO220" s="10"/>
      <c r="GP220" s="10"/>
      <c r="GQ220" s="10"/>
      <c r="GR220" s="10"/>
      <c r="GS220" s="10"/>
      <c r="GT220" s="10"/>
      <c r="GU220" s="10"/>
      <c r="GV220" s="10"/>
      <c r="GW220" s="10"/>
      <c r="GX220" s="10"/>
      <c r="GY220" s="10"/>
      <c r="GZ220" s="10"/>
      <c r="HA220" s="10"/>
      <c r="HB220" s="10"/>
      <c r="HC220" s="10"/>
      <c r="HD220" s="10"/>
      <c r="HE220" s="10"/>
      <c r="HF220" s="10"/>
      <c r="HG220" s="10"/>
      <c r="HH220" s="10"/>
      <c r="HI220" s="10"/>
      <c r="HJ220" s="10"/>
      <c r="HK220" s="10"/>
      <c r="HL220" s="10"/>
      <c r="HM220" s="10"/>
      <c r="HN220" s="10"/>
      <c r="HO220" s="10"/>
      <c r="HP220" s="10"/>
      <c r="HQ220" s="10"/>
      <c r="HR220" s="10"/>
      <c r="HS220" s="10"/>
      <c r="HT220" s="10"/>
      <c r="HU220" s="10"/>
      <c r="HV220" s="10"/>
      <c r="HW220" s="10"/>
      <c r="HX220" s="10"/>
      <c r="HY220" s="10"/>
      <c r="HZ220" s="10"/>
      <c r="IA220" s="10"/>
      <c r="IB220" s="10"/>
      <c r="IC220" s="10"/>
      <c r="ID220" s="10"/>
      <c r="IE220" s="10"/>
      <c r="IF220" s="10"/>
      <c r="IG220" s="10"/>
      <c r="IH220" s="10"/>
      <c r="II220" s="10"/>
      <c r="IJ220" s="10"/>
      <c r="IK220" s="10"/>
      <c r="IL220" s="10"/>
      <c r="IM220" s="10"/>
      <c r="IN220" s="10"/>
      <c r="IO220" s="10"/>
      <c r="IP220" s="10"/>
      <c r="IQ220" s="10"/>
      <c r="IR220" s="10"/>
      <c r="IS220" s="10"/>
      <c r="IT220" s="10"/>
      <c r="IU220" s="10"/>
      <c r="IV220" s="10"/>
      <c r="IW220" s="10"/>
      <c r="IX220" s="10"/>
    </row>
    <row r="221" spans="1:258" ht="14.25"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c r="DD221" s="10"/>
      <c r="DE221" s="10"/>
      <c r="DF221" s="10"/>
      <c r="DG221" s="10"/>
      <c r="DH221" s="10"/>
      <c r="DI221" s="10"/>
      <c r="DJ221" s="10"/>
      <c r="DK221" s="10"/>
      <c r="DL221" s="10"/>
      <c r="DM221" s="10"/>
      <c r="DN221" s="10"/>
      <c r="DO221" s="10"/>
      <c r="DP221" s="10"/>
      <c r="DQ221" s="10"/>
      <c r="DR221" s="10"/>
      <c r="DS221" s="10"/>
      <c r="DT221" s="10"/>
      <c r="DU221" s="10"/>
      <c r="DV221" s="10"/>
      <c r="DW221" s="10"/>
      <c r="DX221" s="10"/>
      <c r="DY221" s="10"/>
      <c r="DZ221" s="10"/>
      <c r="EA221" s="10"/>
      <c r="EB221" s="10"/>
      <c r="EC221" s="10"/>
      <c r="ED221" s="10"/>
      <c r="EE221" s="10"/>
      <c r="EF221" s="10"/>
      <c r="EG221" s="10"/>
      <c r="EH221" s="10"/>
      <c r="EI221" s="10"/>
      <c r="EJ221" s="10"/>
      <c r="EK221" s="10"/>
      <c r="EL221" s="10"/>
      <c r="EM221" s="10"/>
      <c r="EN221" s="10"/>
      <c r="EO221" s="10"/>
      <c r="EP221" s="10"/>
      <c r="EQ221" s="10"/>
      <c r="ER221" s="10"/>
      <c r="ES221" s="10"/>
      <c r="ET221" s="10"/>
      <c r="EU221" s="10"/>
      <c r="EV221" s="10"/>
      <c r="EW221" s="10"/>
      <c r="EX221" s="10"/>
      <c r="EY221" s="10"/>
      <c r="EZ221" s="10"/>
      <c r="FA221" s="10"/>
      <c r="FB221" s="10"/>
      <c r="FC221" s="10"/>
      <c r="FD221" s="10"/>
      <c r="FE221" s="10"/>
      <c r="FF221" s="10"/>
      <c r="FG221" s="10"/>
      <c r="FH221" s="10"/>
      <c r="FI221" s="10"/>
      <c r="FJ221" s="10"/>
      <c r="FK221" s="10"/>
      <c r="FL221" s="10"/>
      <c r="FM221" s="10"/>
      <c r="FN221" s="10"/>
      <c r="FO221" s="10"/>
      <c r="FP221" s="10"/>
      <c r="FQ221" s="10"/>
      <c r="FR221" s="10"/>
      <c r="FS221" s="10"/>
      <c r="FT221" s="10"/>
      <c r="FU221" s="10"/>
      <c r="FV221" s="10"/>
      <c r="FW221" s="10"/>
      <c r="FX221" s="10"/>
      <c r="FY221" s="10"/>
      <c r="FZ221" s="10"/>
      <c r="GA221" s="10"/>
      <c r="GB221" s="10"/>
      <c r="GC221" s="10"/>
      <c r="GD221" s="10"/>
      <c r="GE221" s="10"/>
      <c r="GF221" s="10"/>
      <c r="GG221" s="10"/>
      <c r="GH221" s="10"/>
      <c r="GI221" s="10"/>
      <c r="GJ221" s="10"/>
      <c r="GK221" s="10"/>
      <c r="GL221" s="10"/>
      <c r="GM221" s="10"/>
      <c r="GN221" s="10"/>
      <c r="GO221" s="10"/>
      <c r="GP221" s="10"/>
      <c r="GQ221" s="10"/>
      <c r="GR221" s="10"/>
      <c r="GS221" s="10"/>
      <c r="GT221" s="10"/>
      <c r="GU221" s="10"/>
      <c r="GV221" s="10"/>
      <c r="GW221" s="10"/>
      <c r="GX221" s="10"/>
      <c r="GY221" s="10"/>
      <c r="GZ221" s="10"/>
      <c r="HA221" s="10"/>
      <c r="HB221" s="10"/>
      <c r="HC221" s="10"/>
      <c r="HD221" s="10"/>
      <c r="HE221" s="10"/>
      <c r="HF221" s="10"/>
      <c r="HG221" s="10"/>
      <c r="HH221" s="10"/>
      <c r="HI221" s="10"/>
      <c r="HJ221" s="10"/>
      <c r="HK221" s="10"/>
      <c r="HL221" s="10"/>
      <c r="HM221" s="10"/>
      <c r="HN221" s="10"/>
      <c r="HO221" s="10"/>
      <c r="HP221" s="10"/>
      <c r="HQ221" s="10"/>
      <c r="HR221" s="10"/>
      <c r="HS221" s="10"/>
      <c r="HT221" s="10"/>
      <c r="HU221" s="10"/>
      <c r="HV221" s="10"/>
      <c r="HW221" s="10"/>
      <c r="HX221" s="10"/>
      <c r="HY221" s="10"/>
      <c r="HZ221" s="10"/>
      <c r="IA221" s="10"/>
      <c r="IB221" s="10"/>
      <c r="IC221" s="10"/>
      <c r="ID221" s="10"/>
      <c r="IE221" s="10"/>
      <c r="IF221" s="10"/>
      <c r="IG221" s="10"/>
      <c r="IH221" s="10"/>
      <c r="II221" s="10"/>
      <c r="IJ221" s="10"/>
      <c r="IK221" s="10"/>
      <c r="IL221" s="10"/>
      <c r="IM221" s="10"/>
      <c r="IN221" s="10"/>
      <c r="IO221" s="10"/>
      <c r="IP221" s="10"/>
      <c r="IQ221" s="10"/>
      <c r="IR221" s="10"/>
      <c r="IS221" s="10"/>
      <c r="IT221" s="10"/>
      <c r="IU221" s="10"/>
      <c r="IV221" s="10"/>
      <c r="IW221" s="10"/>
      <c r="IX221" s="10"/>
    </row>
    <row r="222" spans="1:258" ht="14.25"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c r="DZ222" s="10"/>
      <c r="EA222" s="10"/>
      <c r="EB222" s="10"/>
      <c r="EC222" s="10"/>
      <c r="ED222" s="10"/>
      <c r="EE222" s="10"/>
      <c r="EF222" s="10"/>
      <c r="EG222" s="10"/>
      <c r="EH222" s="10"/>
      <c r="EI222" s="10"/>
      <c r="EJ222" s="10"/>
      <c r="EK222" s="10"/>
      <c r="EL222" s="10"/>
      <c r="EM222" s="10"/>
      <c r="EN222" s="10"/>
      <c r="EO222" s="10"/>
      <c r="EP222" s="10"/>
      <c r="EQ222" s="10"/>
      <c r="ER222" s="10"/>
      <c r="ES222" s="10"/>
      <c r="ET222" s="10"/>
      <c r="EU222" s="10"/>
      <c r="EV222" s="10"/>
      <c r="EW222" s="10"/>
      <c r="EX222" s="10"/>
      <c r="EY222" s="10"/>
      <c r="EZ222" s="10"/>
      <c r="FA222" s="10"/>
      <c r="FB222" s="10"/>
      <c r="FC222" s="10"/>
      <c r="FD222" s="10"/>
      <c r="FE222" s="10"/>
      <c r="FF222" s="10"/>
      <c r="FG222" s="10"/>
      <c r="FH222" s="10"/>
      <c r="FI222" s="10"/>
      <c r="FJ222" s="10"/>
      <c r="FK222" s="10"/>
      <c r="FL222" s="10"/>
      <c r="FM222" s="10"/>
      <c r="FN222" s="10"/>
      <c r="FO222" s="10"/>
      <c r="FP222" s="10"/>
      <c r="FQ222" s="10"/>
      <c r="FR222" s="10"/>
      <c r="FS222" s="10"/>
      <c r="FT222" s="10"/>
      <c r="FU222" s="10"/>
      <c r="FV222" s="10"/>
      <c r="FW222" s="10"/>
      <c r="FX222" s="10"/>
      <c r="FY222" s="10"/>
      <c r="FZ222" s="10"/>
      <c r="GA222" s="10"/>
      <c r="GB222" s="10"/>
      <c r="GC222" s="10"/>
      <c r="GD222" s="10"/>
      <c r="GE222" s="10"/>
      <c r="GF222" s="10"/>
      <c r="GG222" s="10"/>
      <c r="GH222" s="10"/>
      <c r="GI222" s="10"/>
      <c r="GJ222" s="10"/>
      <c r="GK222" s="10"/>
      <c r="GL222" s="10"/>
      <c r="GM222" s="10"/>
      <c r="GN222" s="10"/>
      <c r="GO222" s="10"/>
      <c r="GP222" s="10"/>
      <c r="GQ222" s="10"/>
      <c r="GR222" s="10"/>
      <c r="GS222" s="10"/>
      <c r="GT222" s="10"/>
      <c r="GU222" s="10"/>
      <c r="GV222" s="10"/>
      <c r="GW222" s="10"/>
      <c r="GX222" s="10"/>
      <c r="GY222" s="10"/>
      <c r="GZ222" s="10"/>
      <c r="HA222" s="10"/>
      <c r="HB222" s="10"/>
      <c r="HC222" s="10"/>
      <c r="HD222" s="10"/>
      <c r="HE222" s="10"/>
      <c r="HF222" s="10"/>
      <c r="HG222" s="10"/>
      <c r="HH222" s="10"/>
      <c r="HI222" s="10"/>
      <c r="HJ222" s="10"/>
      <c r="HK222" s="10"/>
      <c r="HL222" s="10"/>
      <c r="HM222" s="10"/>
      <c r="HN222" s="10"/>
      <c r="HO222" s="10"/>
      <c r="HP222" s="10"/>
      <c r="HQ222" s="10"/>
      <c r="HR222" s="10"/>
      <c r="HS222" s="10"/>
      <c r="HT222" s="10"/>
      <c r="HU222" s="10"/>
      <c r="HV222" s="10"/>
      <c r="HW222" s="10"/>
      <c r="HX222" s="10"/>
      <c r="HY222" s="10"/>
      <c r="HZ222" s="10"/>
      <c r="IA222" s="10"/>
      <c r="IB222" s="10"/>
      <c r="IC222" s="10"/>
      <c r="ID222" s="10"/>
      <c r="IE222" s="10"/>
      <c r="IF222" s="10"/>
      <c r="IG222" s="10"/>
      <c r="IH222" s="10"/>
      <c r="II222" s="10"/>
      <c r="IJ222" s="10"/>
      <c r="IK222" s="10"/>
      <c r="IL222" s="10"/>
      <c r="IM222" s="10"/>
      <c r="IN222" s="10"/>
      <c r="IO222" s="10"/>
      <c r="IP222" s="10"/>
      <c r="IQ222" s="10"/>
      <c r="IR222" s="10"/>
      <c r="IS222" s="10"/>
      <c r="IT222" s="10"/>
      <c r="IU222" s="10"/>
      <c r="IV222" s="10"/>
      <c r="IW222" s="10"/>
      <c r="IX222" s="10"/>
    </row>
    <row r="223" spans="1:258" ht="14.25"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c r="DD223" s="10"/>
      <c r="DE223" s="10"/>
      <c r="DF223" s="10"/>
      <c r="DG223" s="10"/>
      <c r="DH223" s="10"/>
      <c r="DI223" s="10"/>
      <c r="DJ223" s="10"/>
      <c r="DK223" s="10"/>
      <c r="DL223" s="10"/>
      <c r="DM223" s="10"/>
      <c r="DN223" s="10"/>
      <c r="DO223" s="10"/>
      <c r="DP223" s="10"/>
      <c r="DQ223" s="10"/>
      <c r="DR223" s="10"/>
      <c r="DS223" s="10"/>
      <c r="DT223" s="10"/>
      <c r="DU223" s="10"/>
      <c r="DV223" s="10"/>
      <c r="DW223" s="10"/>
      <c r="DX223" s="10"/>
      <c r="DY223" s="10"/>
      <c r="DZ223" s="10"/>
      <c r="EA223" s="10"/>
      <c r="EB223" s="10"/>
      <c r="EC223" s="10"/>
      <c r="ED223" s="10"/>
      <c r="EE223" s="10"/>
      <c r="EF223" s="10"/>
      <c r="EG223" s="10"/>
      <c r="EH223" s="10"/>
      <c r="EI223" s="10"/>
      <c r="EJ223" s="10"/>
      <c r="EK223" s="10"/>
      <c r="EL223" s="10"/>
      <c r="EM223" s="10"/>
      <c r="EN223" s="10"/>
      <c r="EO223" s="10"/>
      <c r="EP223" s="10"/>
      <c r="EQ223" s="10"/>
      <c r="ER223" s="10"/>
      <c r="ES223" s="10"/>
      <c r="ET223" s="10"/>
      <c r="EU223" s="10"/>
      <c r="EV223" s="10"/>
      <c r="EW223" s="10"/>
      <c r="EX223" s="10"/>
      <c r="EY223" s="10"/>
      <c r="EZ223" s="10"/>
      <c r="FA223" s="10"/>
      <c r="FB223" s="10"/>
      <c r="FC223" s="10"/>
      <c r="FD223" s="10"/>
      <c r="FE223" s="10"/>
      <c r="FF223" s="10"/>
      <c r="FG223" s="10"/>
      <c r="FH223" s="10"/>
      <c r="FI223" s="10"/>
      <c r="FJ223" s="10"/>
      <c r="FK223" s="10"/>
      <c r="FL223" s="10"/>
      <c r="FM223" s="10"/>
      <c r="FN223" s="10"/>
      <c r="FO223" s="10"/>
      <c r="FP223" s="10"/>
      <c r="FQ223" s="10"/>
      <c r="FR223" s="10"/>
      <c r="FS223" s="10"/>
      <c r="FT223" s="10"/>
      <c r="FU223" s="10"/>
      <c r="FV223" s="10"/>
      <c r="FW223" s="10"/>
      <c r="FX223" s="10"/>
      <c r="FY223" s="10"/>
      <c r="FZ223" s="10"/>
      <c r="GA223" s="10"/>
      <c r="GB223" s="10"/>
      <c r="GC223" s="10"/>
      <c r="GD223" s="10"/>
      <c r="GE223" s="10"/>
      <c r="GF223" s="10"/>
      <c r="GG223" s="10"/>
      <c r="GH223" s="10"/>
      <c r="GI223" s="10"/>
      <c r="GJ223" s="10"/>
      <c r="GK223" s="10"/>
      <c r="GL223" s="10"/>
      <c r="GM223" s="10"/>
      <c r="GN223" s="10"/>
      <c r="GO223" s="10"/>
      <c r="GP223" s="10"/>
      <c r="GQ223" s="10"/>
      <c r="GR223" s="10"/>
      <c r="GS223" s="10"/>
      <c r="GT223" s="10"/>
      <c r="GU223" s="10"/>
      <c r="GV223" s="10"/>
      <c r="GW223" s="10"/>
      <c r="GX223" s="10"/>
      <c r="GY223" s="10"/>
      <c r="GZ223" s="10"/>
      <c r="HA223" s="10"/>
      <c r="HB223" s="10"/>
      <c r="HC223" s="10"/>
      <c r="HD223" s="10"/>
      <c r="HE223" s="10"/>
      <c r="HF223" s="10"/>
      <c r="HG223" s="10"/>
      <c r="HH223" s="10"/>
      <c r="HI223" s="10"/>
      <c r="HJ223" s="10"/>
      <c r="HK223" s="10"/>
      <c r="HL223" s="10"/>
      <c r="HM223" s="10"/>
      <c r="HN223" s="10"/>
      <c r="HO223" s="10"/>
      <c r="HP223" s="10"/>
      <c r="HQ223" s="10"/>
      <c r="HR223" s="10"/>
      <c r="HS223" s="10"/>
      <c r="HT223" s="10"/>
      <c r="HU223" s="10"/>
      <c r="HV223" s="10"/>
      <c r="HW223" s="10"/>
      <c r="HX223" s="10"/>
      <c r="HY223" s="10"/>
      <c r="HZ223" s="10"/>
      <c r="IA223" s="10"/>
      <c r="IB223" s="10"/>
      <c r="IC223" s="10"/>
      <c r="ID223" s="10"/>
      <c r="IE223" s="10"/>
      <c r="IF223" s="10"/>
      <c r="IG223" s="10"/>
      <c r="IH223" s="10"/>
      <c r="II223" s="10"/>
      <c r="IJ223" s="10"/>
      <c r="IK223" s="10"/>
      <c r="IL223" s="10"/>
      <c r="IM223" s="10"/>
      <c r="IN223" s="10"/>
      <c r="IO223" s="10"/>
      <c r="IP223" s="10"/>
      <c r="IQ223" s="10"/>
      <c r="IR223" s="10"/>
      <c r="IS223" s="10"/>
      <c r="IT223" s="10"/>
      <c r="IU223" s="10"/>
      <c r="IV223" s="10"/>
      <c r="IW223" s="10"/>
      <c r="IX223" s="10"/>
    </row>
    <row r="224" spans="1:258" ht="14.25"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10"/>
      <c r="CD224" s="10"/>
      <c r="CE224" s="10"/>
      <c r="CF224" s="10"/>
      <c r="CG224" s="10"/>
      <c r="CH224" s="10"/>
      <c r="CI224" s="10"/>
      <c r="CJ224" s="10"/>
      <c r="CK224" s="10"/>
      <c r="CL224" s="10"/>
      <c r="CM224" s="10"/>
      <c r="CN224" s="10"/>
      <c r="CO224" s="10"/>
      <c r="CP224" s="10"/>
      <c r="CQ224" s="10"/>
      <c r="CR224" s="10"/>
      <c r="CS224" s="10"/>
      <c r="CT224" s="10"/>
      <c r="CU224" s="10"/>
      <c r="CV224" s="10"/>
      <c r="CW224" s="10"/>
      <c r="CX224" s="10"/>
      <c r="CY224" s="10"/>
      <c r="CZ224" s="10"/>
      <c r="DA224" s="10"/>
      <c r="DB224" s="10"/>
      <c r="DC224" s="10"/>
      <c r="DD224" s="10"/>
      <c r="DE224" s="10"/>
      <c r="DF224" s="10"/>
      <c r="DG224" s="10"/>
      <c r="DH224" s="10"/>
      <c r="DI224" s="10"/>
      <c r="DJ224" s="10"/>
      <c r="DK224" s="10"/>
      <c r="DL224" s="10"/>
      <c r="DM224" s="10"/>
      <c r="DN224" s="10"/>
      <c r="DO224" s="10"/>
      <c r="DP224" s="10"/>
      <c r="DQ224" s="10"/>
      <c r="DR224" s="10"/>
      <c r="DS224" s="10"/>
      <c r="DT224" s="10"/>
      <c r="DU224" s="10"/>
      <c r="DV224" s="10"/>
      <c r="DW224" s="10"/>
      <c r="DX224" s="10"/>
      <c r="DY224" s="10"/>
      <c r="DZ224" s="10"/>
      <c r="EA224" s="10"/>
      <c r="EB224" s="10"/>
      <c r="EC224" s="10"/>
      <c r="ED224" s="10"/>
      <c r="EE224" s="10"/>
      <c r="EF224" s="10"/>
      <c r="EG224" s="10"/>
      <c r="EH224" s="10"/>
      <c r="EI224" s="10"/>
      <c r="EJ224" s="10"/>
      <c r="EK224" s="10"/>
      <c r="EL224" s="10"/>
      <c r="EM224" s="10"/>
      <c r="EN224" s="10"/>
      <c r="EO224" s="10"/>
      <c r="EP224" s="10"/>
      <c r="EQ224" s="10"/>
      <c r="ER224" s="10"/>
      <c r="ES224" s="10"/>
      <c r="ET224" s="10"/>
      <c r="EU224" s="10"/>
      <c r="EV224" s="10"/>
      <c r="EW224" s="10"/>
      <c r="EX224" s="10"/>
      <c r="EY224" s="10"/>
      <c r="EZ224" s="10"/>
      <c r="FA224" s="10"/>
      <c r="FB224" s="10"/>
      <c r="FC224" s="10"/>
      <c r="FD224" s="10"/>
      <c r="FE224" s="10"/>
      <c r="FF224" s="10"/>
      <c r="FG224" s="10"/>
      <c r="FH224" s="10"/>
      <c r="FI224" s="10"/>
      <c r="FJ224" s="10"/>
      <c r="FK224" s="10"/>
      <c r="FL224" s="10"/>
      <c r="FM224" s="10"/>
      <c r="FN224" s="10"/>
      <c r="FO224" s="10"/>
      <c r="FP224" s="10"/>
      <c r="FQ224" s="10"/>
      <c r="FR224" s="10"/>
      <c r="FS224" s="10"/>
      <c r="FT224" s="10"/>
      <c r="FU224" s="10"/>
      <c r="FV224" s="10"/>
      <c r="FW224" s="10"/>
      <c r="FX224" s="10"/>
      <c r="FY224" s="10"/>
      <c r="FZ224" s="10"/>
      <c r="GA224" s="10"/>
      <c r="GB224" s="10"/>
      <c r="GC224" s="10"/>
      <c r="GD224" s="10"/>
      <c r="GE224" s="10"/>
      <c r="GF224" s="10"/>
      <c r="GG224" s="10"/>
      <c r="GH224" s="10"/>
      <c r="GI224" s="10"/>
      <c r="GJ224" s="10"/>
      <c r="GK224" s="10"/>
      <c r="GL224" s="10"/>
      <c r="GM224" s="10"/>
      <c r="GN224" s="10"/>
      <c r="GO224" s="10"/>
      <c r="GP224" s="10"/>
      <c r="GQ224" s="10"/>
      <c r="GR224" s="10"/>
      <c r="GS224" s="10"/>
      <c r="GT224" s="10"/>
      <c r="GU224" s="10"/>
      <c r="GV224" s="10"/>
      <c r="GW224" s="10"/>
      <c r="GX224" s="10"/>
      <c r="GY224" s="10"/>
      <c r="GZ224" s="10"/>
      <c r="HA224" s="10"/>
      <c r="HB224" s="10"/>
      <c r="HC224" s="10"/>
      <c r="HD224" s="10"/>
      <c r="HE224" s="10"/>
      <c r="HF224" s="10"/>
      <c r="HG224" s="10"/>
      <c r="HH224" s="10"/>
      <c r="HI224" s="10"/>
      <c r="HJ224" s="10"/>
      <c r="HK224" s="10"/>
      <c r="HL224" s="10"/>
      <c r="HM224" s="10"/>
      <c r="HN224" s="10"/>
      <c r="HO224" s="10"/>
      <c r="HP224" s="10"/>
      <c r="HQ224" s="10"/>
      <c r="HR224" s="10"/>
      <c r="HS224" s="10"/>
      <c r="HT224" s="10"/>
      <c r="HU224" s="10"/>
      <c r="HV224" s="10"/>
      <c r="HW224" s="10"/>
      <c r="HX224" s="10"/>
      <c r="HY224" s="10"/>
      <c r="HZ224" s="10"/>
      <c r="IA224" s="10"/>
      <c r="IB224" s="10"/>
      <c r="IC224" s="10"/>
      <c r="ID224" s="10"/>
      <c r="IE224" s="10"/>
      <c r="IF224" s="10"/>
      <c r="IG224" s="10"/>
      <c r="IH224" s="10"/>
      <c r="II224" s="10"/>
      <c r="IJ224" s="10"/>
      <c r="IK224" s="10"/>
      <c r="IL224" s="10"/>
      <c r="IM224" s="10"/>
      <c r="IN224" s="10"/>
      <c r="IO224" s="10"/>
      <c r="IP224" s="10"/>
      <c r="IQ224" s="10"/>
      <c r="IR224" s="10"/>
      <c r="IS224" s="10"/>
      <c r="IT224" s="10"/>
      <c r="IU224" s="10"/>
      <c r="IV224" s="10"/>
      <c r="IW224" s="10"/>
      <c r="IX224" s="10"/>
    </row>
    <row r="225" spans="1:258" ht="14.25"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c r="DR225" s="10"/>
      <c r="DS225" s="10"/>
      <c r="DT225" s="10"/>
      <c r="DU225" s="10"/>
      <c r="DV225" s="10"/>
      <c r="DW225" s="10"/>
      <c r="DX225" s="10"/>
      <c r="DY225" s="10"/>
      <c r="DZ225" s="10"/>
      <c r="EA225" s="10"/>
      <c r="EB225" s="10"/>
      <c r="EC225" s="10"/>
      <c r="ED225" s="10"/>
      <c r="EE225" s="10"/>
      <c r="EF225" s="10"/>
      <c r="EG225" s="10"/>
      <c r="EH225" s="10"/>
      <c r="EI225" s="10"/>
      <c r="EJ225" s="10"/>
      <c r="EK225" s="10"/>
      <c r="EL225" s="10"/>
      <c r="EM225" s="10"/>
      <c r="EN225" s="10"/>
      <c r="EO225" s="10"/>
      <c r="EP225" s="10"/>
      <c r="EQ225" s="10"/>
      <c r="ER225" s="10"/>
      <c r="ES225" s="10"/>
      <c r="ET225" s="10"/>
      <c r="EU225" s="10"/>
      <c r="EV225" s="10"/>
      <c r="EW225" s="10"/>
      <c r="EX225" s="10"/>
      <c r="EY225" s="10"/>
      <c r="EZ225" s="10"/>
      <c r="FA225" s="10"/>
      <c r="FB225" s="10"/>
      <c r="FC225" s="10"/>
      <c r="FD225" s="10"/>
      <c r="FE225" s="10"/>
      <c r="FF225" s="10"/>
      <c r="FG225" s="10"/>
      <c r="FH225" s="10"/>
      <c r="FI225" s="10"/>
      <c r="FJ225" s="10"/>
      <c r="FK225" s="10"/>
      <c r="FL225" s="10"/>
      <c r="FM225" s="10"/>
      <c r="FN225" s="10"/>
      <c r="FO225" s="10"/>
      <c r="FP225" s="10"/>
      <c r="FQ225" s="10"/>
      <c r="FR225" s="10"/>
      <c r="FS225" s="10"/>
      <c r="FT225" s="10"/>
      <c r="FU225" s="10"/>
      <c r="FV225" s="10"/>
      <c r="FW225" s="10"/>
      <c r="FX225" s="10"/>
      <c r="FY225" s="10"/>
      <c r="FZ225" s="10"/>
      <c r="GA225" s="10"/>
      <c r="GB225" s="10"/>
      <c r="GC225" s="10"/>
      <c r="GD225" s="10"/>
      <c r="GE225" s="10"/>
      <c r="GF225" s="10"/>
      <c r="GG225" s="10"/>
      <c r="GH225" s="10"/>
      <c r="GI225" s="10"/>
      <c r="GJ225" s="10"/>
      <c r="GK225" s="10"/>
      <c r="GL225" s="10"/>
      <c r="GM225" s="10"/>
      <c r="GN225" s="10"/>
      <c r="GO225" s="10"/>
      <c r="GP225" s="10"/>
      <c r="GQ225" s="10"/>
      <c r="GR225" s="10"/>
      <c r="GS225" s="10"/>
      <c r="GT225" s="10"/>
      <c r="GU225" s="10"/>
      <c r="GV225" s="10"/>
      <c r="GW225" s="10"/>
      <c r="GX225" s="10"/>
      <c r="GY225" s="10"/>
      <c r="GZ225" s="10"/>
      <c r="HA225" s="10"/>
      <c r="HB225" s="10"/>
      <c r="HC225" s="10"/>
      <c r="HD225" s="10"/>
      <c r="HE225" s="10"/>
      <c r="HF225" s="10"/>
      <c r="HG225" s="10"/>
      <c r="HH225" s="10"/>
      <c r="HI225" s="10"/>
      <c r="HJ225" s="10"/>
      <c r="HK225" s="10"/>
      <c r="HL225" s="10"/>
      <c r="HM225" s="10"/>
      <c r="HN225" s="10"/>
      <c r="HO225" s="10"/>
      <c r="HP225" s="10"/>
      <c r="HQ225" s="10"/>
      <c r="HR225" s="10"/>
      <c r="HS225" s="10"/>
      <c r="HT225" s="10"/>
      <c r="HU225" s="10"/>
      <c r="HV225" s="10"/>
      <c r="HW225" s="10"/>
      <c r="HX225" s="10"/>
      <c r="HY225" s="10"/>
      <c r="HZ225" s="10"/>
      <c r="IA225" s="10"/>
      <c r="IB225" s="10"/>
      <c r="IC225" s="10"/>
      <c r="ID225" s="10"/>
      <c r="IE225" s="10"/>
      <c r="IF225" s="10"/>
      <c r="IG225" s="10"/>
      <c r="IH225" s="10"/>
      <c r="II225" s="10"/>
      <c r="IJ225" s="10"/>
      <c r="IK225" s="10"/>
      <c r="IL225" s="10"/>
      <c r="IM225" s="10"/>
      <c r="IN225" s="10"/>
      <c r="IO225" s="10"/>
      <c r="IP225" s="10"/>
      <c r="IQ225" s="10"/>
      <c r="IR225" s="10"/>
      <c r="IS225" s="10"/>
      <c r="IT225" s="10"/>
      <c r="IU225" s="10"/>
      <c r="IV225" s="10"/>
      <c r="IW225" s="10"/>
      <c r="IX225" s="10"/>
    </row>
    <row r="226" spans="1:258" ht="14.25"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10"/>
      <c r="CD226" s="10"/>
      <c r="CE226" s="10"/>
      <c r="CF226" s="10"/>
      <c r="CG226" s="10"/>
      <c r="CH226" s="10"/>
      <c r="CI226" s="10"/>
      <c r="CJ226" s="10"/>
      <c r="CK226" s="10"/>
      <c r="CL226" s="10"/>
      <c r="CM226" s="10"/>
      <c r="CN226" s="10"/>
      <c r="CO226" s="10"/>
      <c r="CP226" s="10"/>
      <c r="CQ226" s="10"/>
      <c r="CR226" s="10"/>
      <c r="CS226" s="10"/>
      <c r="CT226" s="10"/>
      <c r="CU226" s="10"/>
      <c r="CV226" s="10"/>
      <c r="CW226" s="10"/>
      <c r="CX226" s="10"/>
      <c r="CY226" s="10"/>
      <c r="CZ226" s="10"/>
      <c r="DA226" s="10"/>
      <c r="DB226" s="10"/>
      <c r="DC226" s="10"/>
      <c r="DD226" s="10"/>
      <c r="DE226" s="10"/>
      <c r="DF226" s="10"/>
      <c r="DG226" s="10"/>
      <c r="DH226" s="10"/>
      <c r="DI226" s="10"/>
      <c r="DJ226" s="10"/>
      <c r="DK226" s="10"/>
      <c r="DL226" s="10"/>
      <c r="DM226" s="10"/>
      <c r="DN226" s="10"/>
      <c r="DO226" s="10"/>
      <c r="DP226" s="10"/>
      <c r="DQ226" s="10"/>
      <c r="DR226" s="10"/>
      <c r="DS226" s="10"/>
      <c r="DT226" s="10"/>
      <c r="DU226" s="10"/>
      <c r="DV226" s="10"/>
      <c r="DW226" s="10"/>
      <c r="DX226" s="10"/>
      <c r="DY226" s="10"/>
      <c r="DZ226" s="10"/>
      <c r="EA226" s="10"/>
      <c r="EB226" s="10"/>
      <c r="EC226" s="10"/>
      <c r="ED226" s="10"/>
      <c r="EE226" s="10"/>
      <c r="EF226" s="10"/>
      <c r="EG226" s="10"/>
      <c r="EH226" s="10"/>
      <c r="EI226" s="10"/>
      <c r="EJ226" s="10"/>
      <c r="EK226" s="10"/>
      <c r="EL226" s="10"/>
      <c r="EM226" s="10"/>
      <c r="EN226" s="10"/>
      <c r="EO226" s="10"/>
      <c r="EP226" s="10"/>
      <c r="EQ226" s="10"/>
      <c r="ER226" s="10"/>
      <c r="ES226" s="10"/>
      <c r="ET226" s="10"/>
      <c r="EU226" s="10"/>
      <c r="EV226" s="10"/>
      <c r="EW226" s="10"/>
      <c r="EX226" s="10"/>
      <c r="EY226" s="10"/>
      <c r="EZ226" s="10"/>
      <c r="FA226" s="10"/>
      <c r="FB226" s="10"/>
      <c r="FC226" s="10"/>
      <c r="FD226" s="10"/>
      <c r="FE226" s="10"/>
      <c r="FF226" s="10"/>
      <c r="FG226" s="10"/>
      <c r="FH226" s="10"/>
      <c r="FI226" s="10"/>
      <c r="FJ226" s="10"/>
      <c r="FK226" s="10"/>
      <c r="FL226" s="10"/>
      <c r="FM226" s="10"/>
      <c r="FN226" s="10"/>
      <c r="FO226" s="10"/>
      <c r="FP226" s="10"/>
      <c r="FQ226" s="10"/>
      <c r="FR226" s="10"/>
      <c r="FS226" s="10"/>
      <c r="FT226" s="10"/>
      <c r="FU226" s="10"/>
      <c r="FV226" s="10"/>
      <c r="FW226" s="10"/>
      <c r="FX226" s="10"/>
      <c r="FY226" s="10"/>
      <c r="FZ226" s="10"/>
      <c r="GA226" s="10"/>
      <c r="GB226" s="10"/>
      <c r="GC226" s="10"/>
      <c r="GD226" s="10"/>
      <c r="GE226" s="10"/>
      <c r="GF226" s="10"/>
      <c r="GG226" s="10"/>
      <c r="GH226" s="10"/>
      <c r="GI226" s="10"/>
      <c r="GJ226" s="10"/>
      <c r="GK226" s="10"/>
      <c r="GL226" s="10"/>
      <c r="GM226" s="10"/>
      <c r="GN226" s="10"/>
      <c r="GO226" s="10"/>
      <c r="GP226" s="10"/>
      <c r="GQ226" s="10"/>
      <c r="GR226" s="10"/>
      <c r="GS226" s="10"/>
      <c r="GT226" s="10"/>
      <c r="GU226" s="10"/>
      <c r="GV226" s="10"/>
      <c r="GW226" s="10"/>
      <c r="GX226" s="10"/>
      <c r="GY226" s="10"/>
      <c r="GZ226" s="10"/>
      <c r="HA226" s="10"/>
      <c r="HB226" s="10"/>
      <c r="HC226" s="10"/>
      <c r="HD226" s="10"/>
      <c r="HE226" s="10"/>
      <c r="HF226" s="10"/>
      <c r="HG226" s="10"/>
      <c r="HH226" s="10"/>
      <c r="HI226" s="10"/>
      <c r="HJ226" s="10"/>
      <c r="HK226" s="10"/>
      <c r="HL226" s="10"/>
      <c r="HM226" s="10"/>
      <c r="HN226" s="10"/>
      <c r="HO226" s="10"/>
      <c r="HP226" s="10"/>
      <c r="HQ226" s="10"/>
      <c r="HR226" s="10"/>
      <c r="HS226" s="10"/>
      <c r="HT226" s="10"/>
      <c r="HU226" s="10"/>
      <c r="HV226" s="10"/>
      <c r="HW226" s="10"/>
      <c r="HX226" s="10"/>
      <c r="HY226" s="10"/>
      <c r="HZ226" s="10"/>
      <c r="IA226" s="10"/>
      <c r="IB226" s="10"/>
      <c r="IC226" s="10"/>
      <c r="ID226" s="10"/>
      <c r="IE226" s="10"/>
      <c r="IF226" s="10"/>
      <c r="IG226" s="10"/>
      <c r="IH226" s="10"/>
      <c r="II226" s="10"/>
      <c r="IJ226" s="10"/>
      <c r="IK226" s="10"/>
      <c r="IL226" s="10"/>
      <c r="IM226" s="10"/>
      <c r="IN226" s="10"/>
      <c r="IO226" s="10"/>
      <c r="IP226" s="10"/>
      <c r="IQ226" s="10"/>
      <c r="IR226" s="10"/>
      <c r="IS226" s="10"/>
      <c r="IT226" s="10"/>
      <c r="IU226" s="10"/>
      <c r="IV226" s="10"/>
      <c r="IW226" s="10"/>
      <c r="IX226" s="10"/>
    </row>
    <row r="227" spans="1:258" ht="14.25"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10"/>
      <c r="CD227" s="10"/>
      <c r="CE227" s="10"/>
      <c r="CF227" s="10"/>
      <c r="CG227" s="10"/>
      <c r="CH227" s="10"/>
      <c r="CI227" s="10"/>
      <c r="CJ227" s="10"/>
      <c r="CK227" s="10"/>
      <c r="CL227" s="10"/>
      <c r="CM227" s="10"/>
      <c r="CN227" s="10"/>
      <c r="CO227" s="10"/>
      <c r="CP227" s="10"/>
      <c r="CQ227" s="10"/>
      <c r="CR227" s="10"/>
      <c r="CS227" s="10"/>
      <c r="CT227" s="10"/>
      <c r="CU227" s="10"/>
      <c r="CV227" s="10"/>
      <c r="CW227" s="10"/>
      <c r="CX227" s="10"/>
      <c r="CY227" s="10"/>
      <c r="CZ227" s="10"/>
      <c r="DA227" s="10"/>
      <c r="DB227" s="10"/>
      <c r="DC227" s="10"/>
      <c r="DD227" s="10"/>
      <c r="DE227" s="10"/>
      <c r="DF227" s="10"/>
      <c r="DG227" s="10"/>
      <c r="DH227" s="10"/>
      <c r="DI227" s="10"/>
      <c r="DJ227" s="10"/>
      <c r="DK227" s="10"/>
      <c r="DL227" s="10"/>
      <c r="DM227" s="10"/>
      <c r="DN227" s="10"/>
      <c r="DO227" s="10"/>
      <c r="DP227" s="10"/>
      <c r="DQ227" s="10"/>
      <c r="DR227" s="10"/>
      <c r="DS227" s="10"/>
      <c r="DT227" s="10"/>
      <c r="DU227" s="10"/>
      <c r="DV227" s="10"/>
      <c r="DW227" s="10"/>
      <c r="DX227" s="10"/>
      <c r="DY227" s="10"/>
      <c r="DZ227" s="10"/>
      <c r="EA227" s="10"/>
      <c r="EB227" s="10"/>
      <c r="EC227" s="10"/>
      <c r="ED227" s="10"/>
      <c r="EE227" s="10"/>
      <c r="EF227" s="10"/>
      <c r="EG227" s="10"/>
      <c r="EH227" s="10"/>
      <c r="EI227" s="10"/>
      <c r="EJ227" s="10"/>
      <c r="EK227" s="10"/>
      <c r="EL227" s="10"/>
      <c r="EM227" s="10"/>
      <c r="EN227" s="10"/>
      <c r="EO227" s="10"/>
      <c r="EP227" s="10"/>
      <c r="EQ227" s="10"/>
      <c r="ER227" s="10"/>
      <c r="ES227" s="10"/>
      <c r="ET227" s="10"/>
      <c r="EU227" s="10"/>
      <c r="EV227" s="10"/>
      <c r="EW227" s="10"/>
      <c r="EX227" s="10"/>
      <c r="EY227" s="10"/>
      <c r="EZ227" s="10"/>
      <c r="FA227" s="10"/>
      <c r="FB227" s="10"/>
      <c r="FC227" s="10"/>
      <c r="FD227" s="10"/>
      <c r="FE227" s="10"/>
      <c r="FF227" s="10"/>
      <c r="FG227" s="10"/>
      <c r="FH227" s="10"/>
      <c r="FI227" s="10"/>
      <c r="FJ227" s="10"/>
      <c r="FK227" s="10"/>
      <c r="FL227" s="10"/>
      <c r="FM227" s="10"/>
      <c r="FN227" s="10"/>
      <c r="FO227" s="10"/>
      <c r="FP227" s="10"/>
      <c r="FQ227" s="10"/>
      <c r="FR227" s="10"/>
      <c r="FS227" s="10"/>
      <c r="FT227" s="10"/>
      <c r="FU227" s="10"/>
      <c r="FV227" s="10"/>
      <c r="FW227" s="10"/>
      <c r="FX227" s="10"/>
      <c r="FY227" s="10"/>
      <c r="FZ227" s="10"/>
      <c r="GA227" s="10"/>
      <c r="GB227" s="10"/>
      <c r="GC227" s="10"/>
      <c r="GD227" s="10"/>
      <c r="GE227" s="10"/>
      <c r="GF227" s="10"/>
      <c r="GG227" s="10"/>
      <c r="GH227" s="10"/>
      <c r="GI227" s="10"/>
      <c r="GJ227" s="10"/>
      <c r="GK227" s="10"/>
      <c r="GL227" s="10"/>
      <c r="GM227" s="10"/>
      <c r="GN227" s="10"/>
      <c r="GO227" s="10"/>
      <c r="GP227" s="10"/>
      <c r="GQ227" s="10"/>
      <c r="GR227" s="10"/>
      <c r="GS227" s="10"/>
      <c r="GT227" s="10"/>
      <c r="GU227" s="10"/>
      <c r="GV227" s="10"/>
      <c r="GW227" s="10"/>
      <c r="GX227" s="10"/>
      <c r="GY227" s="10"/>
      <c r="GZ227" s="10"/>
      <c r="HA227" s="10"/>
      <c r="HB227" s="10"/>
      <c r="HC227" s="10"/>
      <c r="HD227" s="10"/>
      <c r="HE227" s="10"/>
      <c r="HF227" s="10"/>
      <c r="HG227" s="10"/>
      <c r="HH227" s="10"/>
      <c r="HI227" s="10"/>
      <c r="HJ227" s="10"/>
      <c r="HK227" s="10"/>
      <c r="HL227" s="10"/>
      <c r="HM227" s="10"/>
      <c r="HN227" s="10"/>
      <c r="HO227" s="10"/>
      <c r="HP227" s="10"/>
      <c r="HQ227" s="10"/>
      <c r="HR227" s="10"/>
      <c r="HS227" s="10"/>
      <c r="HT227" s="10"/>
      <c r="HU227" s="10"/>
      <c r="HV227" s="10"/>
      <c r="HW227" s="10"/>
      <c r="HX227" s="10"/>
      <c r="HY227" s="10"/>
      <c r="HZ227" s="10"/>
      <c r="IA227" s="10"/>
      <c r="IB227" s="10"/>
      <c r="IC227" s="10"/>
      <c r="ID227" s="10"/>
      <c r="IE227" s="10"/>
      <c r="IF227" s="10"/>
      <c r="IG227" s="10"/>
      <c r="IH227" s="10"/>
      <c r="II227" s="10"/>
      <c r="IJ227" s="10"/>
      <c r="IK227" s="10"/>
      <c r="IL227" s="10"/>
      <c r="IM227" s="10"/>
      <c r="IN227" s="10"/>
      <c r="IO227" s="10"/>
      <c r="IP227" s="10"/>
      <c r="IQ227" s="10"/>
      <c r="IR227" s="10"/>
      <c r="IS227" s="10"/>
      <c r="IT227" s="10"/>
      <c r="IU227" s="10"/>
      <c r="IV227" s="10"/>
      <c r="IW227" s="10"/>
      <c r="IX227" s="10"/>
    </row>
    <row r="228" spans="1:258" ht="14.25"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0"/>
      <c r="BN228" s="10"/>
      <c r="BO228" s="10"/>
      <c r="BP228" s="10"/>
      <c r="BQ228" s="10"/>
      <c r="BR228" s="10"/>
      <c r="BS228" s="10"/>
      <c r="BT228" s="10"/>
      <c r="BU228" s="10"/>
      <c r="BV228" s="10"/>
      <c r="BW228" s="10"/>
      <c r="BX228" s="10"/>
      <c r="BY228" s="10"/>
      <c r="BZ228" s="10"/>
      <c r="CA228" s="10"/>
      <c r="CB228" s="10"/>
      <c r="CC228" s="10"/>
      <c r="CD228" s="10"/>
      <c r="CE228" s="10"/>
      <c r="CF228" s="10"/>
      <c r="CG228" s="10"/>
      <c r="CH228" s="10"/>
      <c r="CI228" s="10"/>
      <c r="CJ228" s="10"/>
      <c r="CK228" s="10"/>
      <c r="CL228" s="10"/>
      <c r="CM228" s="10"/>
      <c r="CN228" s="10"/>
      <c r="CO228" s="10"/>
      <c r="CP228" s="10"/>
      <c r="CQ228" s="10"/>
      <c r="CR228" s="10"/>
      <c r="CS228" s="10"/>
      <c r="CT228" s="10"/>
      <c r="CU228" s="10"/>
      <c r="CV228" s="10"/>
      <c r="CW228" s="10"/>
      <c r="CX228" s="10"/>
      <c r="CY228" s="10"/>
      <c r="CZ228" s="10"/>
      <c r="DA228" s="10"/>
      <c r="DB228" s="10"/>
      <c r="DC228" s="10"/>
      <c r="DD228" s="10"/>
      <c r="DE228" s="10"/>
      <c r="DF228" s="10"/>
      <c r="DG228" s="10"/>
      <c r="DH228" s="10"/>
      <c r="DI228" s="10"/>
      <c r="DJ228" s="10"/>
      <c r="DK228" s="10"/>
      <c r="DL228" s="10"/>
      <c r="DM228" s="10"/>
      <c r="DN228" s="10"/>
      <c r="DO228" s="10"/>
      <c r="DP228" s="10"/>
      <c r="DQ228" s="10"/>
      <c r="DR228" s="10"/>
      <c r="DS228" s="10"/>
      <c r="DT228" s="10"/>
      <c r="DU228" s="10"/>
      <c r="DV228" s="10"/>
      <c r="DW228" s="10"/>
      <c r="DX228" s="10"/>
      <c r="DY228" s="10"/>
      <c r="DZ228" s="10"/>
      <c r="EA228" s="10"/>
      <c r="EB228" s="10"/>
      <c r="EC228" s="10"/>
      <c r="ED228" s="10"/>
      <c r="EE228" s="10"/>
      <c r="EF228" s="10"/>
      <c r="EG228" s="10"/>
      <c r="EH228" s="10"/>
      <c r="EI228" s="10"/>
      <c r="EJ228" s="10"/>
      <c r="EK228" s="10"/>
      <c r="EL228" s="10"/>
      <c r="EM228" s="10"/>
      <c r="EN228" s="10"/>
      <c r="EO228" s="10"/>
      <c r="EP228" s="10"/>
      <c r="EQ228" s="10"/>
      <c r="ER228" s="10"/>
      <c r="ES228" s="10"/>
      <c r="ET228" s="10"/>
      <c r="EU228" s="10"/>
      <c r="EV228" s="10"/>
      <c r="EW228" s="10"/>
      <c r="EX228" s="10"/>
      <c r="EY228" s="10"/>
      <c r="EZ228" s="10"/>
      <c r="FA228" s="10"/>
      <c r="FB228" s="10"/>
      <c r="FC228" s="10"/>
      <c r="FD228" s="10"/>
      <c r="FE228" s="10"/>
      <c r="FF228" s="10"/>
      <c r="FG228" s="10"/>
      <c r="FH228" s="10"/>
      <c r="FI228" s="10"/>
      <c r="FJ228" s="10"/>
      <c r="FK228" s="10"/>
      <c r="FL228" s="10"/>
      <c r="FM228" s="10"/>
      <c r="FN228" s="10"/>
      <c r="FO228" s="10"/>
      <c r="FP228" s="10"/>
      <c r="FQ228" s="10"/>
      <c r="FR228" s="10"/>
      <c r="FS228" s="10"/>
      <c r="FT228" s="10"/>
      <c r="FU228" s="10"/>
      <c r="FV228" s="10"/>
      <c r="FW228" s="10"/>
      <c r="FX228" s="10"/>
      <c r="FY228" s="10"/>
      <c r="FZ228" s="10"/>
      <c r="GA228" s="10"/>
      <c r="GB228" s="10"/>
      <c r="GC228" s="10"/>
      <c r="GD228" s="10"/>
      <c r="GE228" s="10"/>
      <c r="GF228" s="10"/>
      <c r="GG228" s="10"/>
      <c r="GH228" s="10"/>
      <c r="GI228" s="10"/>
      <c r="GJ228" s="10"/>
      <c r="GK228" s="10"/>
      <c r="GL228" s="10"/>
      <c r="GM228" s="10"/>
      <c r="GN228" s="10"/>
      <c r="GO228" s="10"/>
      <c r="GP228" s="10"/>
      <c r="GQ228" s="10"/>
      <c r="GR228" s="10"/>
      <c r="GS228" s="10"/>
      <c r="GT228" s="10"/>
      <c r="GU228" s="10"/>
      <c r="GV228" s="10"/>
      <c r="GW228" s="10"/>
      <c r="GX228" s="10"/>
      <c r="GY228" s="10"/>
      <c r="GZ228" s="10"/>
      <c r="HA228" s="10"/>
      <c r="HB228" s="10"/>
      <c r="HC228" s="10"/>
      <c r="HD228" s="10"/>
      <c r="HE228" s="10"/>
      <c r="HF228" s="10"/>
      <c r="HG228" s="10"/>
      <c r="HH228" s="10"/>
      <c r="HI228" s="10"/>
      <c r="HJ228" s="10"/>
      <c r="HK228" s="10"/>
      <c r="HL228" s="10"/>
      <c r="HM228" s="10"/>
      <c r="HN228" s="10"/>
      <c r="HO228" s="10"/>
      <c r="HP228" s="10"/>
      <c r="HQ228" s="10"/>
      <c r="HR228" s="10"/>
      <c r="HS228" s="10"/>
      <c r="HT228" s="10"/>
      <c r="HU228" s="10"/>
      <c r="HV228" s="10"/>
      <c r="HW228" s="10"/>
      <c r="HX228" s="10"/>
      <c r="HY228" s="10"/>
      <c r="HZ228" s="10"/>
      <c r="IA228" s="10"/>
      <c r="IB228" s="10"/>
      <c r="IC228" s="10"/>
      <c r="ID228" s="10"/>
      <c r="IE228" s="10"/>
      <c r="IF228" s="10"/>
      <c r="IG228" s="10"/>
      <c r="IH228" s="10"/>
      <c r="II228" s="10"/>
      <c r="IJ228" s="10"/>
      <c r="IK228" s="10"/>
      <c r="IL228" s="10"/>
      <c r="IM228" s="10"/>
      <c r="IN228" s="10"/>
      <c r="IO228" s="10"/>
      <c r="IP228" s="10"/>
      <c r="IQ228" s="10"/>
      <c r="IR228" s="10"/>
      <c r="IS228" s="10"/>
      <c r="IT228" s="10"/>
      <c r="IU228" s="10"/>
      <c r="IV228" s="10"/>
      <c r="IW228" s="10"/>
      <c r="IX228" s="10"/>
    </row>
    <row r="229" spans="1:258" ht="14.25"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c r="CV229" s="10"/>
      <c r="CW229" s="10"/>
      <c r="CX229" s="10"/>
      <c r="CY229" s="10"/>
      <c r="CZ229" s="10"/>
      <c r="DA229" s="10"/>
      <c r="DB229" s="10"/>
      <c r="DC229" s="10"/>
      <c r="DD229" s="10"/>
      <c r="DE229" s="10"/>
      <c r="DF229" s="10"/>
      <c r="DG229" s="10"/>
      <c r="DH229" s="10"/>
      <c r="DI229" s="10"/>
      <c r="DJ229" s="10"/>
      <c r="DK229" s="10"/>
      <c r="DL229" s="10"/>
      <c r="DM229" s="10"/>
      <c r="DN229" s="10"/>
      <c r="DO229" s="10"/>
      <c r="DP229" s="10"/>
      <c r="DQ229" s="10"/>
      <c r="DR229" s="10"/>
      <c r="DS229" s="10"/>
      <c r="DT229" s="10"/>
      <c r="DU229" s="10"/>
      <c r="DV229" s="10"/>
      <c r="DW229" s="10"/>
      <c r="DX229" s="10"/>
      <c r="DY229" s="10"/>
      <c r="DZ229" s="10"/>
      <c r="EA229" s="10"/>
      <c r="EB229" s="10"/>
      <c r="EC229" s="10"/>
      <c r="ED229" s="10"/>
      <c r="EE229" s="10"/>
      <c r="EF229" s="10"/>
      <c r="EG229" s="10"/>
      <c r="EH229" s="10"/>
      <c r="EI229" s="10"/>
      <c r="EJ229" s="10"/>
      <c r="EK229" s="10"/>
      <c r="EL229" s="10"/>
      <c r="EM229" s="10"/>
      <c r="EN229" s="10"/>
      <c r="EO229" s="10"/>
      <c r="EP229" s="10"/>
      <c r="EQ229" s="10"/>
      <c r="ER229" s="10"/>
      <c r="ES229" s="10"/>
      <c r="ET229" s="10"/>
      <c r="EU229" s="10"/>
      <c r="EV229" s="10"/>
      <c r="EW229" s="10"/>
      <c r="EX229" s="10"/>
      <c r="EY229" s="10"/>
      <c r="EZ229" s="10"/>
      <c r="FA229" s="10"/>
      <c r="FB229" s="10"/>
      <c r="FC229" s="10"/>
      <c r="FD229" s="10"/>
      <c r="FE229" s="10"/>
      <c r="FF229" s="10"/>
      <c r="FG229" s="10"/>
      <c r="FH229" s="10"/>
      <c r="FI229" s="10"/>
      <c r="FJ229" s="10"/>
      <c r="FK229" s="10"/>
      <c r="FL229" s="10"/>
      <c r="FM229" s="10"/>
      <c r="FN229" s="10"/>
      <c r="FO229" s="10"/>
      <c r="FP229" s="10"/>
      <c r="FQ229" s="10"/>
      <c r="FR229" s="10"/>
      <c r="FS229" s="10"/>
      <c r="FT229" s="10"/>
      <c r="FU229" s="10"/>
      <c r="FV229" s="10"/>
      <c r="FW229" s="10"/>
      <c r="FX229" s="10"/>
      <c r="FY229" s="10"/>
      <c r="FZ229" s="10"/>
      <c r="GA229" s="10"/>
      <c r="GB229" s="10"/>
      <c r="GC229" s="10"/>
      <c r="GD229" s="10"/>
      <c r="GE229" s="10"/>
      <c r="GF229" s="10"/>
      <c r="GG229" s="10"/>
      <c r="GH229" s="10"/>
      <c r="GI229" s="10"/>
      <c r="GJ229" s="10"/>
      <c r="GK229" s="10"/>
      <c r="GL229" s="10"/>
      <c r="GM229" s="10"/>
      <c r="GN229" s="10"/>
      <c r="GO229" s="10"/>
      <c r="GP229" s="10"/>
      <c r="GQ229" s="10"/>
      <c r="GR229" s="10"/>
      <c r="GS229" s="10"/>
      <c r="GT229" s="10"/>
      <c r="GU229" s="10"/>
      <c r="GV229" s="10"/>
      <c r="GW229" s="10"/>
      <c r="GX229" s="10"/>
      <c r="GY229" s="10"/>
      <c r="GZ229" s="10"/>
      <c r="HA229" s="10"/>
      <c r="HB229" s="10"/>
      <c r="HC229" s="10"/>
      <c r="HD229" s="10"/>
      <c r="HE229" s="10"/>
      <c r="HF229" s="10"/>
      <c r="HG229" s="10"/>
      <c r="HH229" s="10"/>
      <c r="HI229" s="10"/>
      <c r="HJ229" s="10"/>
      <c r="HK229" s="10"/>
      <c r="HL229" s="10"/>
      <c r="HM229" s="10"/>
      <c r="HN229" s="10"/>
      <c r="HO229" s="10"/>
      <c r="HP229" s="10"/>
      <c r="HQ229" s="10"/>
      <c r="HR229" s="10"/>
      <c r="HS229" s="10"/>
      <c r="HT229" s="10"/>
      <c r="HU229" s="10"/>
      <c r="HV229" s="10"/>
      <c r="HW229" s="10"/>
      <c r="HX229" s="10"/>
      <c r="HY229" s="10"/>
      <c r="HZ229" s="10"/>
      <c r="IA229" s="10"/>
      <c r="IB229" s="10"/>
      <c r="IC229" s="10"/>
      <c r="ID229" s="10"/>
      <c r="IE229" s="10"/>
      <c r="IF229" s="10"/>
      <c r="IG229" s="10"/>
      <c r="IH229" s="10"/>
      <c r="II229" s="10"/>
      <c r="IJ229" s="10"/>
      <c r="IK229" s="10"/>
      <c r="IL229" s="10"/>
      <c r="IM229" s="10"/>
      <c r="IN229" s="10"/>
      <c r="IO229" s="10"/>
      <c r="IP229" s="10"/>
      <c r="IQ229" s="10"/>
      <c r="IR229" s="10"/>
      <c r="IS229" s="10"/>
      <c r="IT229" s="10"/>
      <c r="IU229" s="10"/>
      <c r="IV229" s="10"/>
      <c r="IW229" s="10"/>
      <c r="IX229" s="10"/>
    </row>
    <row r="230" spans="1:258" ht="14.25"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10"/>
      <c r="CD230" s="10"/>
      <c r="CE230" s="10"/>
      <c r="CF230" s="10"/>
      <c r="CG230" s="10"/>
      <c r="CH230" s="10"/>
      <c r="CI230" s="10"/>
      <c r="CJ230" s="10"/>
      <c r="CK230" s="10"/>
      <c r="CL230" s="10"/>
      <c r="CM230" s="10"/>
      <c r="CN230" s="10"/>
      <c r="CO230" s="10"/>
      <c r="CP230" s="10"/>
      <c r="CQ230" s="10"/>
      <c r="CR230" s="10"/>
      <c r="CS230" s="10"/>
      <c r="CT230" s="10"/>
      <c r="CU230" s="10"/>
      <c r="CV230" s="10"/>
      <c r="CW230" s="10"/>
      <c r="CX230" s="10"/>
      <c r="CY230" s="10"/>
      <c r="CZ230" s="10"/>
      <c r="DA230" s="10"/>
      <c r="DB230" s="10"/>
      <c r="DC230" s="10"/>
      <c r="DD230" s="10"/>
      <c r="DE230" s="10"/>
      <c r="DF230" s="10"/>
      <c r="DG230" s="10"/>
      <c r="DH230" s="10"/>
      <c r="DI230" s="10"/>
      <c r="DJ230" s="10"/>
      <c r="DK230" s="10"/>
      <c r="DL230" s="10"/>
      <c r="DM230" s="10"/>
      <c r="DN230" s="10"/>
      <c r="DO230" s="10"/>
      <c r="DP230" s="10"/>
      <c r="DQ230" s="10"/>
      <c r="DR230" s="10"/>
      <c r="DS230" s="10"/>
      <c r="DT230" s="10"/>
      <c r="DU230" s="10"/>
      <c r="DV230" s="10"/>
      <c r="DW230" s="10"/>
      <c r="DX230" s="10"/>
      <c r="DY230" s="10"/>
      <c r="DZ230" s="10"/>
      <c r="EA230" s="10"/>
      <c r="EB230" s="10"/>
      <c r="EC230" s="10"/>
      <c r="ED230" s="10"/>
      <c r="EE230" s="10"/>
      <c r="EF230" s="10"/>
      <c r="EG230" s="10"/>
      <c r="EH230" s="10"/>
      <c r="EI230" s="10"/>
      <c r="EJ230" s="10"/>
      <c r="EK230" s="10"/>
      <c r="EL230" s="10"/>
      <c r="EM230" s="10"/>
      <c r="EN230" s="10"/>
      <c r="EO230" s="10"/>
      <c r="EP230" s="10"/>
      <c r="EQ230" s="10"/>
      <c r="ER230" s="10"/>
      <c r="ES230" s="10"/>
      <c r="ET230" s="10"/>
      <c r="EU230" s="10"/>
      <c r="EV230" s="10"/>
      <c r="EW230" s="10"/>
      <c r="EX230" s="10"/>
      <c r="EY230" s="10"/>
      <c r="EZ230" s="10"/>
      <c r="FA230" s="10"/>
      <c r="FB230" s="10"/>
      <c r="FC230" s="10"/>
      <c r="FD230" s="10"/>
      <c r="FE230" s="10"/>
      <c r="FF230" s="10"/>
      <c r="FG230" s="10"/>
      <c r="FH230" s="10"/>
      <c r="FI230" s="10"/>
      <c r="FJ230" s="10"/>
      <c r="FK230" s="10"/>
      <c r="FL230" s="10"/>
      <c r="FM230" s="10"/>
      <c r="FN230" s="10"/>
      <c r="FO230" s="10"/>
      <c r="FP230" s="10"/>
      <c r="FQ230" s="10"/>
      <c r="FR230" s="10"/>
      <c r="FS230" s="10"/>
      <c r="FT230" s="10"/>
      <c r="FU230" s="10"/>
      <c r="FV230" s="10"/>
      <c r="FW230" s="10"/>
      <c r="FX230" s="10"/>
      <c r="FY230" s="10"/>
      <c r="FZ230" s="10"/>
      <c r="GA230" s="10"/>
      <c r="GB230" s="10"/>
      <c r="GC230" s="10"/>
      <c r="GD230" s="10"/>
      <c r="GE230" s="10"/>
      <c r="GF230" s="10"/>
      <c r="GG230" s="10"/>
      <c r="GH230" s="10"/>
      <c r="GI230" s="10"/>
      <c r="GJ230" s="10"/>
      <c r="GK230" s="10"/>
      <c r="GL230" s="10"/>
      <c r="GM230" s="10"/>
      <c r="GN230" s="10"/>
      <c r="GO230" s="10"/>
      <c r="GP230" s="10"/>
      <c r="GQ230" s="10"/>
      <c r="GR230" s="10"/>
      <c r="GS230" s="10"/>
      <c r="GT230" s="10"/>
      <c r="GU230" s="10"/>
      <c r="GV230" s="10"/>
      <c r="GW230" s="10"/>
      <c r="GX230" s="10"/>
      <c r="GY230" s="10"/>
      <c r="GZ230" s="10"/>
      <c r="HA230" s="10"/>
      <c r="HB230" s="10"/>
      <c r="HC230" s="10"/>
      <c r="HD230" s="10"/>
      <c r="HE230" s="10"/>
      <c r="HF230" s="10"/>
      <c r="HG230" s="10"/>
      <c r="HH230" s="10"/>
      <c r="HI230" s="10"/>
      <c r="HJ230" s="10"/>
      <c r="HK230" s="10"/>
      <c r="HL230" s="10"/>
      <c r="HM230" s="10"/>
      <c r="HN230" s="10"/>
      <c r="HO230" s="10"/>
      <c r="HP230" s="10"/>
      <c r="HQ230" s="10"/>
      <c r="HR230" s="10"/>
      <c r="HS230" s="10"/>
      <c r="HT230" s="10"/>
      <c r="HU230" s="10"/>
      <c r="HV230" s="10"/>
      <c r="HW230" s="10"/>
      <c r="HX230" s="10"/>
      <c r="HY230" s="10"/>
      <c r="HZ230" s="10"/>
      <c r="IA230" s="10"/>
      <c r="IB230" s="10"/>
      <c r="IC230" s="10"/>
      <c r="ID230" s="10"/>
      <c r="IE230" s="10"/>
      <c r="IF230" s="10"/>
      <c r="IG230" s="10"/>
      <c r="IH230" s="10"/>
      <c r="II230" s="10"/>
      <c r="IJ230" s="10"/>
      <c r="IK230" s="10"/>
      <c r="IL230" s="10"/>
      <c r="IM230" s="10"/>
      <c r="IN230" s="10"/>
      <c r="IO230" s="10"/>
      <c r="IP230" s="10"/>
      <c r="IQ230" s="10"/>
      <c r="IR230" s="10"/>
      <c r="IS230" s="10"/>
      <c r="IT230" s="10"/>
      <c r="IU230" s="10"/>
      <c r="IV230" s="10"/>
      <c r="IW230" s="10"/>
      <c r="IX230" s="10"/>
    </row>
    <row r="231" spans="1:258" ht="14.25"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10"/>
      <c r="CD231" s="10"/>
      <c r="CE231" s="10"/>
      <c r="CF231" s="10"/>
      <c r="CG231" s="10"/>
      <c r="CH231" s="10"/>
      <c r="CI231" s="10"/>
      <c r="CJ231" s="10"/>
      <c r="CK231" s="10"/>
      <c r="CL231" s="10"/>
      <c r="CM231" s="10"/>
      <c r="CN231" s="10"/>
      <c r="CO231" s="10"/>
      <c r="CP231" s="10"/>
      <c r="CQ231" s="10"/>
      <c r="CR231" s="10"/>
      <c r="CS231" s="10"/>
      <c r="CT231" s="10"/>
      <c r="CU231" s="10"/>
      <c r="CV231" s="10"/>
      <c r="CW231" s="10"/>
      <c r="CX231" s="10"/>
      <c r="CY231" s="10"/>
      <c r="CZ231" s="10"/>
      <c r="DA231" s="10"/>
      <c r="DB231" s="10"/>
      <c r="DC231" s="10"/>
      <c r="DD231" s="10"/>
      <c r="DE231" s="10"/>
      <c r="DF231" s="10"/>
      <c r="DG231" s="10"/>
      <c r="DH231" s="10"/>
      <c r="DI231" s="10"/>
      <c r="DJ231" s="10"/>
      <c r="DK231" s="10"/>
      <c r="DL231" s="10"/>
      <c r="DM231" s="10"/>
      <c r="DN231" s="10"/>
      <c r="DO231" s="10"/>
      <c r="DP231" s="10"/>
      <c r="DQ231" s="10"/>
      <c r="DR231" s="10"/>
      <c r="DS231" s="10"/>
      <c r="DT231" s="10"/>
      <c r="DU231" s="10"/>
      <c r="DV231" s="10"/>
      <c r="DW231" s="10"/>
      <c r="DX231" s="10"/>
      <c r="DY231" s="10"/>
      <c r="DZ231" s="10"/>
      <c r="EA231" s="10"/>
      <c r="EB231" s="10"/>
      <c r="EC231" s="10"/>
      <c r="ED231" s="10"/>
      <c r="EE231" s="10"/>
      <c r="EF231" s="10"/>
      <c r="EG231" s="10"/>
      <c r="EH231" s="10"/>
      <c r="EI231" s="10"/>
      <c r="EJ231" s="10"/>
      <c r="EK231" s="10"/>
      <c r="EL231" s="10"/>
      <c r="EM231" s="10"/>
      <c r="EN231" s="10"/>
      <c r="EO231" s="10"/>
      <c r="EP231" s="10"/>
      <c r="EQ231" s="10"/>
      <c r="ER231" s="10"/>
      <c r="ES231" s="10"/>
      <c r="ET231" s="10"/>
      <c r="EU231" s="10"/>
      <c r="EV231" s="10"/>
      <c r="EW231" s="10"/>
      <c r="EX231" s="10"/>
      <c r="EY231" s="10"/>
      <c r="EZ231" s="10"/>
      <c r="FA231" s="10"/>
      <c r="FB231" s="10"/>
      <c r="FC231" s="10"/>
      <c r="FD231" s="10"/>
      <c r="FE231" s="10"/>
      <c r="FF231" s="10"/>
      <c r="FG231" s="10"/>
      <c r="FH231" s="10"/>
      <c r="FI231" s="10"/>
      <c r="FJ231" s="10"/>
      <c r="FK231" s="10"/>
      <c r="FL231" s="10"/>
      <c r="FM231" s="10"/>
      <c r="FN231" s="10"/>
      <c r="FO231" s="10"/>
      <c r="FP231" s="10"/>
      <c r="FQ231" s="10"/>
      <c r="FR231" s="10"/>
      <c r="FS231" s="10"/>
      <c r="FT231" s="10"/>
      <c r="FU231" s="10"/>
      <c r="FV231" s="10"/>
      <c r="FW231" s="10"/>
      <c r="FX231" s="10"/>
      <c r="FY231" s="10"/>
      <c r="FZ231" s="10"/>
      <c r="GA231" s="10"/>
      <c r="GB231" s="10"/>
      <c r="GC231" s="10"/>
      <c r="GD231" s="10"/>
      <c r="GE231" s="10"/>
      <c r="GF231" s="10"/>
      <c r="GG231" s="10"/>
      <c r="GH231" s="10"/>
      <c r="GI231" s="10"/>
      <c r="GJ231" s="10"/>
      <c r="GK231" s="10"/>
      <c r="GL231" s="10"/>
      <c r="GM231" s="10"/>
      <c r="GN231" s="10"/>
      <c r="GO231" s="10"/>
      <c r="GP231" s="10"/>
      <c r="GQ231" s="10"/>
      <c r="GR231" s="10"/>
      <c r="GS231" s="10"/>
      <c r="GT231" s="10"/>
      <c r="GU231" s="10"/>
      <c r="GV231" s="10"/>
      <c r="GW231" s="10"/>
      <c r="GX231" s="10"/>
      <c r="GY231" s="10"/>
      <c r="GZ231" s="10"/>
      <c r="HA231" s="10"/>
      <c r="HB231" s="10"/>
      <c r="HC231" s="10"/>
      <c r="HD231" s="10"/>
      <c r="HE231" s="10"/>
      <c r="HF231" s="10"/>
      <c r="HG231" s="10"/>
      <c r="HH231" s="10"/>
      <c r="HI231" s="10"/>
      <c r="HJ231" s="10"/>
      <c r="HK231" s="10"/>
      <c r="HL231" s="10"/>
      <c r="HM231" s="10"/>
      <c r="HN231" s="10"/>
      <c r="HO231" s="10"/>
      <c r="HP231" s="10"/>
      <c r="HQ231" s="10"/>
      <c r="HR231" s="10"/>
      <c r="HS231" s="10"/>
      <c r="HT231" s="10"/>
      <c r="HU231" s="10"/>
      <c r="HV231" s="10"/>
      <c r="HW231" s="10"/>
      <c r="HX231" s="10"/>
      <c r="HY231" s="10"/>
      <c r="HZ231" s="10"/>
      <c r="IA231" s="10"/>
      <c r="IB231" s="10"/>
      <c r="IC231" s="10"/>
      <c r="ID231" s="10"/>
      <c r="IE231" s="10"/>
      <c r="IF231" s="10"/>
      <c r="IG231" s="10"/>
      <c r="IH231" s="10"/>
      <c r="II231" s="10"/>
      <c r="IJ231" s="10"/>
      <c r="IK231" s="10"/>
      <c r="IL231" s="10"/>
      <c r="IM231" s="10"/>
      <c r="IN231" s="10"/>
      <c r="IO231" s="10"/>
      <c r="IP231" s="10"/>
      <c r="IQ231" s="10"/>
      <c r="IR231" s="10"/>
      <c r="IS231" s="10"/>
      <c r="IT231" s="10"/>
      <c r="IU231" s="10"/>
      <c r="IV231" s="10"/>
      <c r="IW231" s="10"/>
      <c r="IX231" s="10"/>
    </row>
    <row r="232" spans="1:258" ht="14.25"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c r="BP232" s="10"/>
      <c r="BQ232" s="10"/>
      <c r="BR232" s="10"/>
      <c r="BS232" s="10"/>
      <c r="BT232" s="10"/>
      <c r="BU232" s="10"/>
      <c r="BV232" s="10"/>
      <c r="BW232" s="10"/>
      <c r="BX232" s="10"/>
      <c r="BY232" s="10"/>
      <c r="BZ232" s="10"/>
      <c r="CA232" s="10"/>
      <c r="CB232" s="10"/>
      <c r="CC232" s="10"/>
      <c r="CD232" s="10"/>
      <c r="CE232" s="10"/>
      <c r="CF232" s="10"/>
      <c r="CG232" s="10"/>
      <c r="CH232" s="10"/>
      <c r="CI232" s="10"/>
      <c r="CJ232" s="10"/>
      <c r="CK232" s="10"/>
      <c r="CL232" s="10"/>
      <c r="CM232" s="10"/>
      <c r="CN232" s="10"/>
      <c r="CO232" s="10"/>
      <c r="CP232" s="10"/>
      <c r="CQ232" s="10"/>
      <c r="CR232" s="10"/>
      <c r="CS232" s="10"/>
      <c r="CT232" s="10"/>
      <c r="CU232" s="10"/>
      <c r="CV232" s="10"/>
      <c r="CW232" s="10"/>
      <c r="CX232" s="10"/>
      <c r="CY232" s="10"/>
      <c r="CZ232" s="10"/>
      <c r="DA232" s="10"/>
      <c r="DB232" s="10"/>
      <c r="DC232" s="10"/>
      <c r="DD232" s="10"/>
      <c r="DE232" s="10"/>
      <c r="DF232" s="10"/>
      <c r="DG232" s="10"/>
      <c r="DH232" s="10"/>
      <c r="DI232" s="10"/>
      <c r="DJ232" s="10"/>
      <c r="DK232" s="10"/>
      <c r="DL232" s="10"/>
      <c r="DM232" s="10"/>
      <c r="DN232" s="10"/>
      <c r="DO232" s="10"/>
      <c r="DP232" s="10"/>
      <c r="DQ232" s="10"/>
      <c r="DR232" s="10"/>
      <c r="DS232" s="10"/>
      <c r="DT232" s="10"/>
      <c r="DU232" s="10"/>
      <c r="DV232" s="10"/>
      <c r="DW232" s="10"/>
      <c r="DX232" s="10"/>
      <c r="DY232" s="10"/>
      <c r="DZ232" s="10"/>
      <c r="EA232" s="10"/>
      <c r="EB232" s="10"/>
      <c r="EC232" s="10"/>
      <c r="ED232" s="10"/>
      <c r="EE232" s="10"/>
      <c r="EF232" s="10"/>
      <c r="EG232" s="10"/>
      <c r="EH232" s="10"/>
      <c r="EI232" s="10"/>
      <c r="EJ232" s="10"/>
      <c r="EK232" s="10"/>
      <c r="EL232" s="10"/>
      <c r="EM232" s="10"/>
      <c r="EN232" s="10"/>
      <c r="EO232" s="10"/>
      <c r="EP232" s="10"/>
      <c r="EQ232" s="10"/>
      <c r="ER232" s="10"/>
      <c r="ES232" s="10"/>
      <c r="ET232" s="10"/>
      <c r="EU232" s="10"/>
      <c r="EV232" s="10"/>
      <c r="EW232" s="10"/>
      <c r="EX232" s="10"/>
      <c r="EY232" s="10"/>
      <c r="EZ232" s="10"/>
      <c r="FA232" s="10"/>
      <c r="FB232" s="10"/>
      <c r="FC232" s="10"/>
      <c r="FD232" s="10"/>
      <c r="FE232" s="10"/>
      <c r="FF232" s="10"/>
      <c r="FG232" s="10"/>
      <c r="FH232" s="10"/>
      <c r="FI232" s="10"/>
      <c r="FJ232" s="10"/>
      <c r="FK232" s="10"/>
      <c r="FL232" s="10"/>
      <c r="FM232" s="10"/>
      <c r="FN232" s="10"/>
      <c r="FO232" s="10"/>
      <c r="FP232" s="10"/>
      <c r="FQ232" s="10"/>
      <c r="FR232" s="10"/>
      <c r="FS232" s="10"/>
      <c r="FT232" s="10"/>
      <c r="FU232" s="10"/>
      <c r="FV232" s="10"/>
      <c r="FW232" s="10"/>
      <c r="FX232" s="10"/>
      <c r="FY232" s="10"/>
      <c r="FZ232" s="10"/>
      <c r="GA232" s="10"/>
      <c r="GB232" s="10"/>
      <c r="GC232" s="10"/>
      <c r="GD232" s="10"/>
      <c r="GE232" s="10"/>
      <c r="GF232" s="10"/>
      <c r="GG232" s="10"/>
      <c r="GH232" s="10"/>
      <c r="GI232" s="10"/>
      <c r="GJ232" s="10"/>
      <c r="GK232" s="10"/>
      <c r="GL232" s="10"/>
      <c r="GM232" s="10"/>
      <c r="GN232" s="10"/>
      <c r="GO232" s="10"/>
      <c r="GP232" s="10"/>
      <c r="GQ232" s="10"/>
      <c r="GR232" s="10"/>
      <c r="GS232" s="10"/>
      <c r="GT232" s="10"/>
      <c r="GU232" s="10"/>
      <c r="GV232" s="10"/>
      <c r="GW232" s="10"/>
      <c r="GX232" s="10"/>
      <c r="GY232" s="10"/>
      <c r="GZ232" s="10"/>
      <c r="HA232" s="10"/>
      <c r="HB232" s="10"/>
      <c r="HC232" s="10"/>
      <c r="HD232" s="10"/>
      <c r="HE232" s="10"/>
      <c r="HF232" s="10"/>
      <c r="HG232" s="10"/>
      <c r="HH232" s="10"/>
      <c r="HI232" s="10"/>
      <c r="HJ232" s="10"/>
      <c r="HK232" s="10"/>
      <c r="HL232" s="10"/>
      <c r="HM232" s="10"/>
      <c r="HN232" s="10"/>
      <c r="HO232" s="10"/>
      <c r="HP232" s="10"/>
      <c r="HQ232" s="10"/>
      <c r="HR232" s="10"/>
      <c r="HS232" s="10"/>
      <c r="HT232" s="10"/>
      <c r="HU232" s="10"/>
      <c r="HV232" s="10"/>
      <c r="HW232" s="10"/>
      <c r="HX232" s="10"/>
      <c r="HY232" s="10"/>
      <c r="HZ232" s="10"/>
      <c r="IA232" s="10"/>
      <c r="IB232" s="10"/>
      <c r="IC232" s="10"/>
      <c r="ID232" s="10"/>
      <c r="IE232" s="10"/>
      <c r="IF232" s="10"/>
      <c r="IG232" s="10"/>
      <c r="IH232" s="10"/>
      <c r="II232" s="10"/>
      <c r="IJ232" s="10"/>
      <c r="IK232" s="10"/>
      <c r="IL232" s="10"/>
      <c r="IM232" s="10"/>
      <c r="IN232" s="10"/>
      <c r="IO232" s="10"/>
      <c r="IP232" s="10"/>
      <c r="IQ232" s="10"/>
      <c r="IR232" s="10"/>
      <c r="IS232" s="10"/>
      <c r="IT232" s="10"/>
      <c r="IU232" s="10"/>
      <c r="IV232" s="10"/>
      <c r="IW232" s="10"/>
      <c r="IX232" s="10"/>
    </row>
    <row r="233" spans="1:258" ht="14.25"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10"/>
      <c r="CD233" s="10"/>
      <c r="CE233" s="10"/>
      <c r="CF233" s="10"/>
      <c r="CG233" s="10"/>
      <c r="CH233" s="10"/>
      <c r="CI233" s="10"/>
      <c r="CJ233" s="10"/>
      <c r="CK233" s="10"/>
      <c r="CL233" s="10"/>
      <c r="CM233" s="10"/>
      <c r="CN233" s="10"/>
      <c r="CO233" s="10"/>
      <c r="CP233" s="10"/>
      <c r="CQ233" s="10"/>
      <c r="CR233" s="10"/>
      <c r="CS233" s="10"/>
      <c r="CT233" s="10"/>
      <c r="CU233" s="10"/>
      <c r="CV233" s="10"/>
      <c r="CW233" s="10"/>
      <c r="CX233" s="10"/>
      <c r="CY233" s="10"/>
      <c r="CZ233" s="10"/>
      <c r="DA233" s="10"/>
      <c r="DB233" s="10"/>
      <c r="DC233" s="10"/>
      <c r="DD233" s="10"/>
      <c r="DE233" s="10"/>
      <c r="DF233" s="10"/>
      <c r="DG233" s="10"/>
      <c r="DH233" s="10"/>
      <c r="DI233" s="10"/>
      <c r="DJ233" s="10"/>
      <c r="DK233" s="10"/>
      <c r="DL233" s="10"/>
      <c r="DM233" s="10"/>
      <c r="DN233" s="10"/>
      <c r="DO233" s="10"/>
      <c r="DP233" s="10"/>
      <c r="DQ233" s="10"/>
      <c r="DR233" s="10"/>
      <c r="DS233" s="10"/>
      <c r="DT233" s="10"/>
      <c r="DU233" s="10"/>
      <c r="DV233" s="10"/>
      <c r="DW233" s="10"/>
      <c r="DX233" s="10"/>
      <c r="DY233" s="10"/>
      <c r="DZ233" s="10"/>
      <c r="EA233" s="10"/>
      <c r="EB233" s="10"/>
      <c r="EC233" s="10"/>
      <c r="ED233" s="10"/>
      <c r="EE233" s="10"/>
      <c r="EF233" s="10"/>
      <c r="EG233" s="10"/>
      <c r="EH233" s="10"/>
      <c r="EI233" s="10"/>
      <c r="EJ233" s="10"/>
      <c r="EK233" s="10"/>
      <c r="EL233" s="10"/>
      <c r="EM233" s="10"/>
      <c r="EN233" s="10"/>
      <c r="EO233" s="10"/>
      <c r="EP233" s="10"/>
      <c r="EQ233" s="10"/>
      <c r="ER233" s="10"/>
      <c r="ES233" s="10"/>
      <c r="ET233" s="10"/>
      <c r="EU233" s="10"/>
      <c r="EV233" s="10"/>
      <c r="EW233" s="10"/>
      <c r="EX233" s="10"/>
      <c r="EY233" s="10"/>
      <c r="EZ233" s="10"/>
      <c r="FA233" s="10"/>
      <c r="FB233" s="10"/>
      <c r="FC233" s="10"/>
      <c r="FD233" s="10"/>
      <c r="FE233" s="10"/>
      <c r="FF233" s="10"/>
      <c r="FG233" s="10"/>
      <c r="FH233" s="10"/>
      <c r="FI233" s="10"/>
      <c r="FJ233" s="10"/>
      <c r="FK233" s="10"/>
      <c r="FL233" s="10"/>
      <c r="FM233" s="10"/>
      <c r="FN233" s="10"/>
      <c r="FO233" s="10"/>
      <c r="FP233" s="10"/>
      <c r="FQ233" s="10"/>
      <c r="FR233" s="10"/>
      <c r="FS233" s="10"/>
      <c r="FT233" s="10"/>
      <c r="FU233" s="10"/>
      <c r="FV233" s="10"/>
      <c r="FW233" s="10"/>
      <c r="FX233" s="10"/>
      <c r="FY233" s="10"/>
      <c r="FZ233" s="10"/>
      <c r="GA233" s="10"/>
      <c r="GB233" s="10"/>
      <c r="GC233" s="10"/>
      <c r="GD233" s="10"/>
      <c r="GE233" s="10"/>
      <c r="GF233" s="10"/>
      <c r="GG233" s="10"/>
      <c r="GH233" s="10"/>
      <c r="GI233" s="10"/>
      <c r="GJ233" s="10"/>
      <c r="GK233" s="10"/>
      <c r="GL233" s="10"/>
      <c r="GM233" s="10"/>
      <c r="GN233" s="10"/>
      <c r="GO233" s="10"/>
      <c r="GP233" s="10"/>
      <c r="GQ233" s="10"/>
      <c r="GR233" s="10"/>
      <c r="GS233" s="10"/>
      <c r="GT233" s="10"/>
      <c r="GU233" s="10"/>
      <c r="GV233" s="10"/>
      <c r="GW233" s="10"/>
      <c r="GX233" s="10"/>
      <c r="GY233" s="10"/>
      <c r="GZ233" s="10"/>
      <c r="HA233" s="10"/>
      <c r="HB233" s="10"/>
      <c r="HC233" s="10"/>
      <c r="HD233" s="10"/>
      <c r="HE233" s="10"/>
      <c r="HF233" s="10"/>
      <c r="HG233" s="10"/>
      <c r="HH233" s="10"/>
      <c r="HI233" s="10"/>
      <c r="HJ233" s="10"/>
      <c r="HK233" s="10"/>
      <c r="HL233" s="10"/>
      <c r="HM233" s="10"/>
      <c r="HN233" s="10"/>
      <c r="HO233" s="10"/>
      <c r="HP233" s="10"/>
      <c r="HQ233" s="10"/>
      <c r="HR233" s="10"/>
      <c r="HS233" s="10"/>
      <c r="HT233" s="10"/>
      <c r="HU233" s="10"/>
      <c r="HV233" s="10"/>
      <c r="HW233" s="10"/>
      <c r="HX233" s="10"/>
      <c r="HY233" s="10"/>
      <c r="HZ233" s="10"/>
      <c r="IA233" s="10"/>
      <c r="IB233" s="10"/>
      <c r="IC233" s="10"/>
      <c r="ID233" s="10"/>
      <c r="IE233" s="10"/>
      <c r="IF233" s="10"/>
      <c r="IG233" s="10"/>
      <c r="IH233" s="10"/>
      <c r="II233" s="10"/>
      <c r="IJ233" s="10"/>
      <c r="IK233" s="10"/>
      <c r="IL233" s="10"/>
      <c r="IM233" s="10"/>
      <c r="IN233" s="10"/>
      <c r="IO233" s="10"/>
      <c r="IP233" s="10"/>
      <c r="IQ233" s="10"/>
      <c r="IR233" s="10"/>
      <c r="IS233" s="10"/>
      <c r="IT233" s="10"/>
      <c r="IU233" s="10"/>
      <c r="IV233" s="10"/>
      <c r="IW233" s="10"/>
      <c r="IX233" s="10"/>
    </row>
    <row r="234" spans="1:258" ht="14.25"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B234" s="10"/>
      <c r="CC234" s="10"/>
      <c r="CD234" s="10"/>
      <c r="CE234" s="10"/>
      <c r="CF234" s="10"/>
      <c r="CG234" s="10"/>
      <c r="CH234" s="10"/>
      <c r="CI234" s="10"/>
      <c r="CJ234" s="10"/>
      <c r="CK234" s="10"/>
      <c r="CL234" s="10"/>
      <c r="CM234" s="10"/>
      <c r="CN234" s="10"/>
      <c r="CO234" s="10"/>
      <c r="CP234" s="10"/>
      <c r="CQ234" s="10"/>
      <c r="CR234" s="10"/>
      <c r="CS234" s="10"/>
      <c r="CT234" s="10"/>
      <c r="CU234" s="10"/>
      <c r="CV234" s="10"/>
      <c r="CW234" s="10"/>
      <c r="CX234" s="10"/>
      <c r="CY234" s="10"/>
      <c r="CZ234" s="10"/>
      <c r="DA234" s="10"/>
      <c r="DB234" s="10"/>
      <c r="DC234" s="10"/>
      <c r="DD234" s="10"/>
      <c r="DE234" s="10"/>
      <c r="DF234" s="10"/>
      <c r="DG234" s="10"/>
      <c r="DH234" s="10"/>
      <c r="DI234" s="10"/>
      <c r="DJ234" s="10"/>
      <c r="DK234" s="10"/>
      <c r="DL234" s="10"/>
      <c r="DM234" s="10"/>
      <c r="DN234" s="10"/>
      <c r="DO234" s="10"/>
      <c r="DP234" s="10"/>
      <c r="DQ234" s="10"/>
      <c r="DR234" s="10"/>
      <c r="DS234" s="10"/>
      <c r="DT234" s="10"/>
      <c r="DU234" s="10"/>
      <c r="DV234" s="10"/>
      <c r="DW234" s="10"/>
      <c r="DX234" s="10"/>
      <c r="DY234" s="10"/>
      <c r="DZ234" s="10"/>
      <c r="EA234" s="10"/>
      <c r="EB234" s="10"/>
      <c r="EC234" s="10"/>
      <c r="ED234" s="10"/>
      <c r="EE234" s="10"/>
      <c r="EF234" s="10"/>
      <c r="EG234" s="10"/>
      <c r="EH234" s="10"/>
      <c r="EI234" s="10"/>
      <c r="EJ234" s="10"/>
      <c r="EK234" s="10"/>
      <c r="EL234" s="10"/>
      <c r="EM234" s="10"/>
      <c r="EN234" s="10"/>
      <c r="EO234" s="10"/>
      <c r="EP234" s="10"/>
      <c r="EQ234" s="10"/>
      <c r="ER234" s="10"/>
      <c r="ES234" s="10"/>
      <c r="ET234" s="10"/>
      <c r="EU234" s="10"/>
      <c r="EV234" s="10"/>
      <c r="EW234" s="10"/>
      <c r="EX234" s="10"/>
      <c r="EY234" s="10"/>
      <c r="EZ234" s="10"/>
      <c r="FA234" s="10"/>
      <c r="FB234" s="10"/>
      <c r="FC234" s="10"/>
      <c r="FD234" s="10"/>
      <c r="FE234" s="10"/>
      <c r="FF234" s="10"/>
      <c r="FG234" s="10"/>
      <c r="FH234" s="10"/>
      <c r="FI234" s="10"/>
      <c r="FJ234" s="10"/>
      <c r="FK234" s="10"/>
      <c r="FL234" s="10"/>
      <c r="FM234" s="10"/>
      <c r="FN234" s="10"/>
      <c r="FO234" s="10"/>
      <c r="FP234" s="10"/>
      <c r="FQ234" s="10"/>
      <c r="FR234" s="10"/>
      <c r="FS234" s="10"/>
      <c r="FT234" s="10"/>
      <c r="FU234" s="10"/>
      <c r="FV234" s="10"/>
      <c r="FW234" s="10"/>
      <c r="FX234" s="10"/>
      <c r="FY234" s="10"/>
      <c r="FZ234" s="10"/>
      <c r="GA234" s="10"/>
      <c r="GB234" s="10"/>
      <c r="GC234" s="10"/>
      <c r="GD234" s="10"/>
      <c r="GE234" s="10"/>
      <c r="GF234" s="10"/>
      <c r="GG234" s="10"/>
      <c r="GH234" s="10"/>
      <c r="GI234" s="10"/>
      <c r="GJ234" s="10"/>
      <c r="GK234" s="10"/>
      <c r="GL234" s="10"/>
      <c r="GM234" s="10"/>
      <c r="GN234" s="10"/>
      <c r="GO234" s="10"/>
      <c r="GP234" s="10"/>
      <c r="GQ234" s="10"/>
      <c r="GR234" s="10"/>
      <c r="GS234" s="10"/>
      <c r="GT234" s="10"/>
      <c r="GU234" s="10"/>
      <c r="GV234" s="10"/>
      <c r="GW234" s="10"/>
      <c r="GX234" s="10"/>
      <c r="GY234" s="10"/>
      <c r="GZ234" s="10"/>
      <c r="HA234" s="10"/>
      <c r="HB234" s="10"/>
      <c r="HC234" s="10"/>
      <c r="HD234" s="10"/>
      <c r="HE234" s="10"/>
      <c r="HF234" s="10"/>
      <c r="HG234" s="10"/>
      <c r="HH234" s="10"/>
      <c r="HI234" s="10"/>
      <c r="HJ234" s="10"/>
      <c r="HK234" s="10"/>
      <c r="HL234" s="10"/>
      <c r="HM234" s="10"/>
      <c r="HN234" s="10"/>
      <c r="HO234" s="10"/>
      <c r="HP234" s="10"/>
      <c r="HQ234" s="10"/>
      <c r="HR234" s="10"/>
      <c r="HS234" s="10"/>
      <c r="HT234" s="10"/>
      <c r="HU234" s="10"/>
      <c r="HV234" s="10"/>
      <c r="HW234" s="10"/>
      <c r="HX234" s="10"/>
      <c r="HY234" s="10"/>
      <c r="HZ234" s="10"/>
      <c r="IA234" s="10"/>
      <c r="IB234" s="10"/>
      <c r="IC234" s="10"/>
      <c r="ID234" s="10"/>
      <c r="IE234" s="10"/>
      <c r="IF234" s="10"/>
      <c r="IG234" s="10"/>
      <c r="IH234" s="10"/>
      <c r="II234" s="10"/>
      <c r="IJ234" s="10"/>
      <c r="IK234" s="10"/>
      <c r="IL234" s="10"/>
      <c r="IM234" s="10"/>
      <c r="IN234" s="10"/>
      <c r="IO234" s="10"/>
      <c r="IP234" s="10"/>
      <c r="IQ234" s="10"/>
      <c r="IR234" s="10"/>
      <c r="IS234" s="10"/>
      <c r="IT234" s="10"/>
      <c r="IU234" s="10"/>
      <c r="IV234" s="10"/>
      <c r="IW234" s="10"/>
      <c r="IX234" s="10"/>
    </row>
    <row r="235" spans="1:258" ht="14.25"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c r="BL235" s="10"/>
      <c r="BM235" s="10"/>
      <c r="BN235" s="10"/>
      <c r="BO235" s="10"/>
      <c r="BP235" s="10"/>
      <c r="BQ235" s="10"/>
      <c r="BR235" s="10"/>
      <c r="BS235" s="10"/>
      <c r="BT235" s="10"/>
      <c r="BU235" s="10"/>
      <c r="BV235" s="10"/>
      <c r="BW235" s="10"/>
      <c r="BX235" s="10"/>
      <c r="BY235" s="10"/>
      <c r="BZ235" s="10"/>
      <c r="CA235" s="10"/>
      <c r="CB235" s="10"/>
      <c r="CC235" s="10"/>
      <c r="CD235" s="10"/>
      <c r="CE235" s="10"/>
      <c r="CF235" s="10"/>
      <c r="CG235" s="10"/>
      <c r="CH235" s="10"/>
      <c r="CI235" s="10"/>
      <c r="CJ235" s="10"/>
      <c r="CK235" s="10"/>
      <c r="CL235" s="10"/>
      <c r="CM235" s="10"/>
      <c r="CN235" s="10"/>
      <c r="CO235" s="10"/>
      <c r="CP235" s="10"/>
      <c r="CQ235" s="10"/>
      <c r="CR235" s="10"/>
      <c r="CS235" s="10"/>
      <c r="CT235" s="10"/>
      <c r="CU235" s="10"/>
      <c r="CV235" s="10"/>
      <c r="CW235" s="10"/>
      <c r="CX235" s="10"/>
      <c r="CY235" s="10"/>
      <c r="CZ235" s="10"/>
      <c r="DA235" s="10"/>
      <c r="DB235" s="10"/>
      <c r="DC235" s="10"/>
      <c r="DD235" s="10"/>
      <c r="DE235" s="10"/>
      <c r="DF235" s="10"/>
      <c r="DG235" s="10"/>
      <c r="DH235" s="10"/>
      <c r="DI235" s="10"/>
      <c r="DJ235" s="10"/>
      <c r="DK235" s="10"/>
      <c r="DL235" s="10"/>
      <c r="DM235" s="10"/>
      <c r="DN235" s="10"/>
      <c r="DO235" s="10"/>
      <c r="DP235" s="10"/>
      <c r="DQ235" s="10"/>
      <c r="DR235" s="10"/>
      <c r="DS235" s="10"/>
      <c r="DT235" s="10"/>
      <c r="DU235" s="10"/>
      <c r="DV235" s="10"/>
      <c r="DW235" s="10"/>
      <c r="DX235" s="10"/>
      <c r="DY235" s="10"/>
      <c r="DZ235" s="10"/>
      <c r="EA235" s="10"/>
      <c r="EB235" s="10"/>
      <c r="EC235" s="10"/>
      <c r="ED235" s="10"/>
      <c r="EE235" s="10"/>
      <c r="EF235" s="10"/>
      <c r="EG235" s="10"/>
      <c r="EH235" s="10"/>
      <c r="EI235" s="10"/>
      <c r="EJ235" s="10"/>
      <c r="EK235" s="10"/>
      <c r="EL235" s="10"/>
      <c r="EM235" s="10"/>
      <c r="EN235" s="10"/>
      <c r="EO235" s="10"/>
      <c r="EP235" s="10"/>
      <c r="EQ235" s="10"/>
      <c r="ER235" s="10"/>
      <c r="ES235" s="10"/>
      <c r="ET235" s="10"/>
      <c r="EU235" s="10"/>
      <c r="EV235" s="10"/>
      <c r="EW235" s="10"/>
      <c r="EX235" s="10"/>
      <c r="EY235" s="10"/>
      <c r="EZ235" s="10"/>
      <c r="FA235" s="10"/>
      <c r="FB235" s="10"/>
      <c r="FC235" s="10"/>
      <c r="FD235" s="10"/>
      <c r="FE235" s="10"/>
      <c r="FF235" s="10"/>
      <c r="FG235" s="10"/>
      <c r="FH235" s="10"/>
      <c r="FI235" s="10"/>
      <c r="FJ235" s="10"/>
      <c r="FK235" s="10"/>
      <c r="FL235" s="10"/>
      <c r="FM235" s="10"/>
      <c r="FN235" s="10"/>
      <c r="FO235" s="10"/>
      <c r="FP235" s="10"/>
      <c r="FQ235" s="10"/>
      <c r="FR235" s="10"/>
      <c r="FS235" s="10"/>
      <c r="FT235" s="10"/>
      <c r="FU235" s="10"/>
      <c r="FV235" s="10"/>
      <c r="FW235" s="10"/>
      <c r="FX235" s="10"/>
      <c r="FY235" s="10"/>
      <c r="FZ235" s="10"/>
      <c r="GA235" s="10"/>
      <c r="GB235" s="10"/>
      <c r="GC235" s="10"/>
      <c r="GD235" s="10"/>
      <c r="GE235" s="10"/>
      <c r="GF235" s="10"/>
      <c r="GG235" s="10"/>
      <c r="GH235" s="10"/>
      <c r="GI235" s="10"/>
      <c r="GJ235" s="10"/>
      <c r="GK235" s="10"/>
      <c r="GL235" s="10"/>
      <c r="GM235" s="10"/>
      <c r="GN235" s="10"/>
      <c r="GO235" s="10"/>
      <c r="GP235" s="10"/>
      <c r="GQ235" s="10"/>
      <c r="GR235" s="10"/>
      <c r="GS235" s="10"/>
      <c r="GT235" s="10"/>
      <c r="GU235" s="10"/>
      <c r="GV235" s="10"/>
      <c r="GW235" s="10"/>
      <c r="GX235" s="10"/>
      <c r="GY235" s="10"/>
      <c r="GZ235" s="10"/>
      <c r="HA235" s="10"/>
      <c r="HB235" s="10"/>
      <c r="HC235" s="10"/>
      <c r="HD235" s="10"/>
      <c r="HE235" s="10"/>
      <c r="HF235" s="10"/>
      <c r="HG235" s="10"/>
      <c r="HH235" s="10"/>
      <c r="HI235" s="10"/>
      <c r="HJ235" s="10"/>
      <c r="HK235" s="10"/>
      <c r="HL235" s="10"/>
      <c r="HM235" s="10"/>
      <c r="HN235" s="10"/>
      <c r="HO235" s="10"/>
      <c r="HP235" s="10"/>
      <c r="HQ235" s="10"/>
      <c r="HR235" s="10"/>
      <c r="HS235" s="10"/>
      <c r="HT235" s="10"/>
      <c r="HU235" s="10"/>
      <c r="HV235" s="10"/>
      <c r="HW235" s="10"/>
      <c r="HX235" s="10"/>
      <c r="HY235" s="10"/>
      <c r="HZ235" s="10"/>
      <c r="IA235" s="10"/>
      <c r="IB235" s="10"/>
      <c r="IC235" s="10"/>
      <c r="ID235" s="10"/>
      <c r="IE235" s="10"/>
      <c r="IF235" s="10"/>
      <c r="IG235" s="10"/>
      <c r="IH235" s="10"/>
      <c r="II235" s="10"/>
      <c r="IJ235" s="10"/>
      <c r="IK235" s="10"/>
      <c r="IL235" s="10"/>
      <c r="IM235" s="10"/>
      <c r="IN235" s="10"/>
      <c r="IO235" s="10"/>
      <c r="IP235" s="10"/>
      <c r="IQ235" s="10"/>
      <c r="IR235" s="10"/>
      <c r="IS235" s="10"/>
      <c r="IT235" s="10"/>
      <c r="IU235" s="10"/>
      <c r="IV235" s="10"/>
      <c r="IW235" s="10"/>
      <c r="IX235" s="10"/>
    </row>
    <row r="236" spans="1:258" ht="14.25"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c r="BL236" s="10"/>
      <c r="BM236" s="10"/>
      <c r="BN236" s="10"/>
      <c r="BO236" s="10"/>
      <c r="BP236" s="10"/>
      <c r="BQ236" s="10"/>
      <c r="BR236" s="10"/>
      <c r="BS236" s="10"/>
      <c r="BT236" s="10"/>
      <c r="BU236" s="10"/>
      <c r="BV236" s="10"/>
      <c r="BW236" s="10"/>
      <c r="BX236" s="10"/>
      <c r="BY236" s="10"/>
      <c r="BZ236" s="10"/>
      <c r="CA236" s="10"/>
      <c r="CB236" s="10"/>
      <c r="CC236" s="10"/>
      <c r="CD236" s="10"/>
      <c r="CE236" s="10"/>
      <c r="CF236" s="10"/>
      <c r="CG236" s="10"/>
      <c r="CH236" s="10"/>
      <c r="CI236" s="10"/>
      <c r="CJ236" s="10"/>
      <c r="CK236" s="10"/>
      <c r="CL236" s="10"/>
      <c r="CM236" s="10"/>
      <c r="CN236" s="10"/>
      <c r="CO236" s="10"/>
      <c r="CP236" s="10"/>
      <c r="CQ236" s="10"/>
      <c r="CR236" s="10"/>
      <c r="CS236" s="10"/>
      <c r="CT236" s="10"/>
      <c r="CU236" s="10"/>
      <c r="CV236" s="10"/>
      <c r="CW236" s="10"/>
      <c r="CX236" s="10"/>
      <c r="CY236" s="10"/>
      <c r="CZ236" s="10"/>
      <c r="DA236" s="10"/>
      <c r="DB236" s="10"/>
      <c r="DC236" s="10"/>
      <c r="DD236" s="10"/>
      <c r="DE236" s="10"/>
      <c r="DF236" s="10"/>
      <c r="DG236" s="10"/>
      <c r="DH236" s="10"/>
      <c r="DI236" s="10"/>
      <c r="DJ236" s="10"/>
      <c r="DK236" s="10"/>
      <c r="DL236" s="10"/>
      <c r="DM236" s="10"/>
      <c r="DN236" s="10"/>
      <c r="DO236" s="10"/>
      <c r="DP236" s="10"/>
      <c r="DQ236" s="10"/>
      <c r="DR236" s="10"/>
      <c r="DS236" s="10"/>
      <c r="DT236" s="10"/>
      <c r="DU236" s="10"/>
      <c r="DV236" s="10"/>
      <c r="DW236" s="10"/>
      <c r="DX236" s="10"/>
      <c r="DY236" s="10"/>
      <c r="DZ236" s="10"/>
      <c r="EA236" s="10"/>
      <c r="EB236" s="10"/>
      <c r="EC236" s="10"/>
      <c r="ED236" s="10"/>
      <c r="EE236" s="10"/>
      <c r="EF236" s="10"/>
      <c r="EG236" s="10"/>
      <c r="EH236" s="10"/>
      <c r="EI236" s="10"/>
      <c r="EJ236" s="10"/>
      <c r="EK236" s="10"/>
      <c r="EL236" s="10"/>
      <c r="EM236" s="10"/>
      <c r="EN236" s="10"/>
      <c r="EO236" s="10"/>
      <c r="EP236" s="10"/>
      <c r="EQ236" s="10"/>
      <c r="ER236" s="10"/>
      <c r="ES236" s="10"/>
      <c r="ET236" s="10"/>
      <c r="EU236" s="10"/>
      <c r="EV236" s="10"/>
      <c r="EW236" s="10"/>
      <c r="EX236" s="10"/>
      <c r="EY236" s="10"/>
      <c r="EZ236" s="10"/>
      <c r="FA236" s="10"/>
      <c r="FB236" s="10"/>
      <c r="FC236" s="10"/>
      <c r="FD236" s="10"/>
      <c r="FE236" s="10"/>
      <c r="FF236" s="10"/>
      <c r="FG236" s="10"/>
      <c r="FH236" s="10"/>
      <c r="FI236" s="10"/>
      <c r="FJ236" s="10"/>
      <c r="FK236" s="10"/>
      <c r="FL236" s="10"/>
      <c r="FM236" s="10"/>
      <c r="FN236" s="10"/>
      <c r="FO236" s="10"/>
      <c r="FP236" s="10"/>
      <c r="FQ236" s="10"/>
      <c r="FR236" s="10"/>
      <c r="FS236" s="10"/>
      <c r="FT236" s="10"/>
      <c r="FU236" s="10"/>
      <c r="FV236" s="10"/>
      <c r="FW236" s="10"/>
      <c r="FX236" s="10"/>
      <c r="FY236" s="10"/>
      <c r="FZ236" s="10"/>
      <c r="GA236" s="10"/>
      <c r="GB236" s="10"/>
      <c r="GC236" s="10"/>
      <c r="GD236" s="10"/>
      <c r="GE236" s="10"/>
      <c r="GF236" s="10"/>
      <c r="GG236" s="10"/>
      <c r="GH236" s="10"/>
      <c r="GI236" s="10"/>
      <c r="GJ236" s="10"/>
      <c r="GK236" s="10"/>
      <c r="GL236" s="10"/>
      <c r="GM236" s="10"/>
      <c r="GN236" s="10"/>
      <c r="GO236" s="10"/>
      <c r="GP236" s="10"/>
      <c r="GQ236" s="10"/>
      <c r="GR236" s="10"/>
      <c r="GS236" s="10"/>
      <c r="GT236" s="10"/>
      <c r="GU236" s="10"/>
      <c r="GV236" s="10"/>
      <c r="GW236" s="10"/>
      <c r="GX236" s="10"/>
      <c r="GY236" s="10"/>
      <c r="GZ236" s="10"/>
      <c r="HA236" s="10"/>
      <c r="HB236" s="10"/>
      <c r="HC236" s="10"/>
      <c r="HD236" s="10"/>
      <c r="HE236" s="10"/>
      <c r="HF236" s="10"/>
      <c r="HG236" s="10"/>
      <c r="HH236" s="10"/>
      <c r="HI236" s="10"/>
      <c r="HJ236" s="10"/>
      <c r="HK236" s="10"/>
      <c r="HL236" s="10"/>
      <c r="HM236" s="10"/>
      <c r="HN236" s="10"/>
      <c r="HO236" s="10"/>
      <c r="HP236" s="10"/>
      <c r="HQ236" s="10"/>
      <c r="HR236" s="10"/>
      <c r="HS236" s="10"/>
      <c r="HT236" s="10"/>
      <c r="HU236" s="10"/>
      <c r="HV236" s="10"/>
      <c r="HW236" s="10"/>
      <c r="HX236" s="10"/>
      <c r="HY236" s="10"/>
      <c r="HZ236" s="10"/>
      <c r="IA236" s="10"/>
      <c r="IB236" s="10"/>
      <c r="IC236" s="10"/>
      <c r="ID236" s="10"/>
      <c r="IE236" s="10"/>
      <c r="IF236" s="10"/>
      <c r="IG236" s="10"/>
      <c r="IH236" s="10"/>
      <c r="II236" s="10"/>
      <c r="IJ236" s="10"/>
      <c r="IK236" s="10"/>
      <c r="IL236" s="10"/>
      <c r="IM236" s="10"/>
      <c r="IN236" s="10"/>
      <c r="IO236" s="10"/>
      <c r="IP236" s="10"/>
      <c r="IQ236" s="10"/>
      <c r="IR236" s="10"/>
      <c r="IS236" s="10"/>
      <c r="IT236" s="10"/>
      <c r="IU236" s="10"/>
      <c r="IV236" s="10"/>
      <c r="IW236" s="10"/>
      <c r="IX236" s="10"/>
    </row>
    <row r="237" spans="1:258" ht="14.25"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P237" s="10"/>
      <c r="BQ237" s="10"/>
      <c r="BR237" s="10"/>
      <c r="BS237" s="10"/>
      <c r="BT237" s="10"/>
      <c r="BU237" s="10"/>
      <c r="BV237" s="10"/>
      <c r="BW237" s="10"/>
      <c r="BX237" s="10"/>
      <c r="BY237" s="10"/>
      <c r="BZ237" s="10"/>
      <c r="CA237" s="10"/>
      <c r="CB237" s="10"/>
      <c r="CC237" s="10"/>
      <c r="CD237" s="10"/>
      <c r="CE237" s="10"/>
      <c r="CF237" s="10"/>
      <c r="CG237" s="10"/>
      <c r="CH237" s="10"/>
      <c r="CI237" s="10"/>
      <c r="CJ237" s="10"/>
      <c r="CK237" s="10"/>
      <c r="CL237" s="10"/>
      <c r="CM237" s="10"/>
      <c r="CN237" s="10"/>
      <c r="CO237" s="10"/>
      <c r="CP237" s="10"/>
      <c r="CQ237" s="10"/>
      <c r="CR237" s="10"/>
      <c r="CS237" s="10"/>
      <c r="CT237" s="10"/>
      <c r="CU237" s="10"/>
      <c r="CV237" s="10"/>
      <c r="CW237" s="10"/>
      <c r="CX237" s="10"/>
      <c r="CY237" s="10"/>
      <c r="CZ237" s="10"/>
      <c r="DA237" s="10"/>
      <c r="DB237" s="10"/>
      <c r="DC237" s="10"/>
      <c r="DD237" s="10"/>
      <c r="DE237" s="10"/>
      <c r="DF237" s="10"/>
      <c r="DG237" s="10"/>
      <c r="DH237" s="10"/>
      <c r="DI237" s="10"/>
      <c r="DJ237" s="10"/>
      <c r="DK237" s="10"/>
      <c r="DL237" s="10"/>
      <c r="DM237" s="10"/>
      <c r="DN237" s="10"/>
      <c r="DO237" s="10"/>
      <c r="DP237" s="10"/>
      <c r="DQ237" s="10"/>
      <c r="DR237" s="10"/>
      <c r="DS237" s="10"/>
      <c r="DT237" s="10"/>
      <c r="DU237" s="10"/>
      <c r="DV237" s="10"/>
      <c r="DW237" s="10"/>
      <c r="DX237" s="10"/>
      <c r="DY237" s="10"/>
      <c r="DZ237" s="10"/>
      <c r="EA237" s="10"/>
      <c r="EB237" s="10"/>
      <c r="EC237" s="10"/>
      <c r="ED237" s="10"/>
      <c r="EE237" s="10"/>
      <c r="EF237" s="10"/>
      <c r="EG237" s="10"/>
      <c r="EH237" s="10"/>
      <c r="EI237" s="10"/>
      <c r="EJ237" s="10"/>
      <c r="EK237" s="10"/>
      <c r="EL237" s="10"/>
      <c r="EM237" s="10"/>
      <c r="EN237" s="10"/>
      <c r="EO237" s="10"/>
      <c r="EP237" s="10"/>
      <c r="EQ237" s="10"/>
      <c r="ER237" s="10"/>
      <c r="ES237" s="10"/>
      <c r="ET237" s="10"/>
      <c r="EU237" s="10"/>
      <c r="EV237" s="10"/>
      <c r="EW237" s="10"/>
      <c r="EX237" s="10"/>
      <c r="EY237" s="10"/>
      <c r="EZ237" s="10"/>
      <c r="FA237" s="10"/>
      <c r="FB237" s="10"/>
      <c r="FC237" s="10"/>
      <c r="FD237" s="10"/>
      <c r="FE237" s="10"/>
      <c r="FF237" s="10"/>
      <c r="FG237" s="10"/>
      <c r="FH237" s="10"/>
      <c r="FI237" s="10"/>
      <c r="FJ237" s="10"/>
      <c r="FK237" s="10"/>
      <c r="FL237" s="10"/>
      <c r="FM237" s="10"/>
      <c r="FN237" s="10"/>
      <c r="FO237" s="10"/>
      <c r="FP237" s="10"/>
      <c r="FQ237" s="10"/>
      <c r="FR237" s="10"/>
      <c r="FS237" s="10"/>
      <c r="FT237" s="10"/>
      <c r="FU237" s="10"/>
      <c r="FV237" s="10"/>
      <c r="FW237" s="10"/>
      <c r="FX237" s="10"/>
      <c r="FY237" s="10"/>
      <c r="FZ237" s="10"/>
      <c r="GA237" s="10"/>
      <c r="GB237" s="10"/>
      <c r="GC237" s="10"/>
      <c r="GD237" s="10"/>
      <c r="GE237" s="10"/>
      <c r="GF237" s="10"/>
      <c r="GG237" s="10"/>
      <c r="GH237" s="10"/>
      <c r="GI237" s="10"/>
      <c r="GJ237" s="10"/>
      <c r="GK237" s="10"/>
      <c r="GL237" s="10"/>
      <c r="GM237" s="10"/>
      <c r="GN237" s="10"/>
      <c r="GO237" s="10"/>
      <c r="GP237" s="10"/>
      <c r="GQ237" s="10"/>
      <c r="GR237" s="10"/>
      <c r="GS237" s="10"/>
      <c r="GT237" s="10"/>
      <c r="GU237" s="10"/>
      <c r="GV237" s="10"/>
      <c r="GW237" s="10"/>
      <c r="GX237" s="10"/>
      <c r="GY237" s="10"/>
      <c r="GZ237" s="10"/>
      <c r="HA237" s="10"/>
      <c r="HB237" s="10"/>
      <c r="HC237" s="10"/>
      <c r="HD237" s="10"/>
      <c r="HE237" s="10"/>
      <c r="HF237" s="10"/>
      <c r="HG237" s="10"/>
      <c r="HH237" s="10"/>
      <c r="HI237" s="10"/>
      <c r="HJ237" s="10"/>
      <c r="HK237" s="10"/>
      <c r="HL237" s="10"/>
      <c r="HM237" s="10"/>
      <c r="HN237" s="10"/>
      <c r="HO237" s="10"/>
      <c r="HP237" s="10"/>
      <c r="HQ237" s="10"/>
      <c r="HR237" s="10"/>
      <c r="HS237" s="10"/>
      <c r="HT237" s="10"/>
      <c r="HU237" s="10"/>
      <c r="HV237" s="10"/>
      <c r="HW237" s="10"/>
      <c r="HX237" s="10"/>
      <c r="HY237" s="10"/>
      <c r="HZ237" s="10"/>
      <c r="IA237" s="10"/>
      <c r="IB237" s="10"/>
      <c r="IC237" s="10"/>
      <c r="ID237" s="10"/>
      <c r="IE237" s="10"/>
      <c r="IF237" s="10"/>
      <c r="IG237" s="10"/>
      <c r="IH237" s="10"/>
      <c r="II237" s="10"/>
      <c r="IJ237" s="10"/>
      <c r="IK237" s="10"/>
      <c r="IL237" s="10"/>
      <c r="IM237" s="10"/>
      <c r="IN237" s="10"/>
      <c r="IO237" s="10"/>
      <c r="IP237" s="10"/>
      <c r="IQ237" s="10"/>
      <c r="IR237" s="10"/>
      <c r="IS237" s="10"/>
      <c r="IT237" s="10"/>
      <c r="IU237" s="10"/>
      <c r="IV237" s="10"/>
      <c r="IW237" s="10"/>
      <c r="IX237" s="10"/>
    </row>
    <row r="238" spans="1:258" ht="14.25"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c r="BJ238" s="10"/>
      <c r="BK238" s="10"/>
      <c r="BL238" s="10"/>
      <c r="BM238" s="10"/>
      <c r="BN238" s="10"/>
      <c r="BO238" s="10"/>
      <c r="BP238" s="10"/>
      <c r="BQ238" s="10"/>
      <c r="BR238" s="10"/>
      <c r="BS238" s="10"/>
      <c r="BT238" s="10"/>
      <c r="BU238" s="10"/>
      <c r="BV238" s="10"/>
      <c r="BW238" s="10"/>
      <c r="BX238" s="10"/>
      <c r="BY238" s="10"/>
      <c r="BZ238" s="10"/>
      <c r="CA238" s="10"/>
      <c r="CB238" s="10"/>
      <c r="CC238" s="10"/>
      <c r="CD238" s="10"/>
      <c r="CE238" s="10"/>
      <c r="CF238" s="10"/>
      <c r="CG238" s="10"/>
      <c r="CH238" s="10"/>
      <c r="CI238" s="10"/>
      <c r="CJ238" s="10"/>
      <c r="CK238" s="10"/>
      <c r="CL238" s="10"/>
      <c r="CM238" s="10"/>
      <c r="CN238" s="10"/>
      <c r="CO238" s="10"/>
      <c r="CP238" s="10"/>
      <c r="CQ238" s="10"/>
      <c r="CR238" s="10"/>
      <c r="CS238" s="10"/>
      <c r="CT238" s="10"/>
      <c r="CU238" s="10"/>
      <c r="CV238" s="10"/>
      <c r="CW238" s="10"/>
      <c r="CX238" s="10"/>
      <c r="CY238" s="10"/>
      <c r="CZ238" s="10"/>
      <c r="DA238" s="10"/>
      <c r="DB238" s="10"/>
      <c r="DC238" s="10"/>
      <c r="DD238" s="10"/>
      <c r="DE238" s="10"/>
      <c r="DF238" s="10"/>
      <c r="DG238" s="10"/>
      <c r="DH238" s="10"/>
      <c r="DI238" s="10"/>
      <c r="DJ238" s="10"/>
      <c r="DK238" s="10"/>
      <c r="DL238" s="10"/>
      <c r="DM238" s="10"/>
      <c r="DN238" s="10"/>
      <c r="DO238" s="10"/>
      <c r="DP238" s="10"/>
      <c r="DQ238" s="10"/>
      <c r="DR238" s="10"/>
      <c r="DS238" s="10"/>
      <c r="DT238" s="10"/>
      <c r="DU238" s="10"/>
      <c r="DV238" s="10"/>
      <c r="DW238" s="10"/>
      <c r="DX238" s="10"/>
      <c r="DY238" s="10"/>
      <c r="DZ238" s="10"/>
      <c r="EA238" s="10"/>
      <c r="EB238" s="10"/>
      <c r="EC238" s="10"/>
      <c r="ED238" s="10"/>
      <c r="EE238" s="10"/>
      <c r="EF238" s="10"/>
      <c r="EG238" s="10"/>
      <c r="EH238" s="10"/>
      <c r="EI238" s="10"/>
      <c r="EJ238" s="10"/>
      <c r="EK238" s="10"/>
      <c r="EL238" s="10"/>
      <c r="EM238" s="10"/>
      <c r="EN238" s="10"/>
      <c r="EO238" s="10"/>
      <c r="EP238" s="10"/>
      <c r="EQ238" s="10"/>
      <c r="ER238" s="10"/>
      <c r="ES238" s="10"/>
      <c r="ET238" s="10"/>
      <c r="EU238" s="10"/>
      <c r="EV238" s="10"/>
      <c r="EW238" s="10"/>
      <c r="EX238" s="10"/>
      <c r="EY238" s="10"/>
      <c r="EZ238" s="10"/>
      <c r="FA238" s="10"/>
      <c r="FB238" s="10"/>
      <c r="FC238" s="10"/>
      <c r="FD238" s="10"/>
      <c r="FE238" s="10"/>
      <c r="FF238" s="10"/>
      <c r="FG238" s="10"/>
      <c r="FH238" s="10"/>
      <c r="FI238" s="10"/>
      <c r="FJ238" s="10"/>
      <c r="FK238" s="10"/>
      <c r="FL238" s="10"/>
      <c r="FM238" s="10"/>
      <c r="FN238" s="10"/>
      <c r="FO238" s="10"/>
      <c r="FP238" s="10"/>
      <c r="FQ238" s="10"/>
      <c r="FR238" s="10"/>
      <c r="FS238" s="10"/>
      <c r="FT238" s="10"/>
      <c r="FU238" s="10"/>
      <c r="FV238" s="10"/>
      <c r="FW238" s="10"/>
      <c r="FX238" s="10"/>
      <c r="FY238" s="10"/>
      <c r="FZ238" s="10"/>
      <c r="GA238" s="10"/>
      <c r="GB238" s="10"/>
      <c r="GC238" s="10"/>
      <c r="GD238" s="10"/>
      <c r="GE238" s="10"/>
      <c r="GF238" s="10"/>
      <c r="GG238" s="10"/>
      <c r="GH238" s="10"/>
      <c r="GI238" s="10"/>
      <c r="GJ238" s="10"/>
      <c r="GK238" s="10"/>
      <c r="GL238" s="10"/>
      <c r="GM238" s="10"/>
      <c r="GN238" s="10"/>
      <c r="GO238" s="10"/>
      <c r="GP238" s="10"/>
      <c r="GQ238" s="10"/>
      <c r="GR238" s="10"/>
      <c r="GS238" s="10"/>
      <c r="GT238" s="10"/>
      <c r="GU238" s="10"/>
      <c r="GV238" s="10"/>
      <c r="GW238" s="10"/>
      <c r="GX238" s="10"/>
      <c r="GY238" s="10"/>
      <c r="GZ238" s="10"/>
      <c r="HA238" s="10"/>
      <c r="HB238" s="10"/>
      <c r="HC238" s="10"/>
      <c r="HD238" s="10"/>
      <c r="HE238" s="10"/>
      <c r="HF238" s="10"/>
      <c r="HG238" s="10"/>
      <c r="HH238" s="10"/>
      <c r="HI238" s="10"/>
      <c r="HJ238" s="10"/>
      <c r="HK238" s="10"/>
      <c r="HL238" s="10"/>
      <c r="HM238" s="10"/>
      <c r="HN238" s="10"/>
      <c r="HO238" s="10"/>
      <c r="HP238" s="10"/>
      <c r="HQ238" s="10"/>
      <c r="HR238" s="10"/>
      <c r="HS238" s="10"/>
      <c r="HT238" s="10"/>
      <c r="HU238" s="10"/>
      <c r="HV238" s="10"/>
      <c r="HW238" s="10"/>
      <c r="HX238" s="10"/>
      <c r="HY238" s="10"/>
      <c r="HZ238" s="10"/>
      <c r="IA238" s="10"/>
      <c r="IB238" s="10"/>
      <c r="IC238" s="10"/>
      <c r="ID238" s="10"/>
      <c r="IE238" s="10"/>
      <c r="IF238" s="10"/>
      <c r="IG238" s="10"/>
      <c r="IH238" s="10"/>
      <c r="II238" s="10"/>
      <c r="IJ238" s="10"/>
      <c r="IK238" s="10"/>
      <c r="IL238" s="10"/>
      <c r="IM238" s="10"/>
      <c r="IN238" s="10"/>
      <c r="IO238" s="10"/>
      <c r="IP238" s="10"/>
      <c r="IQ238" s="10"/>
      <c r="IR238" s="10"/>
      <c r="IS238" s="10"/>
      <c r="IT238" s="10"/>
      <c r="IU238" s="10"/>
      <c r="IV238" s="10"/>
      <c r="IW238" s="10"/>
      <c r="IX238" s="10"/>
    </row>
    <row r="239" spans="1:258" ht="14.25"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c r="BJ239" s="10"/>
      <c r="BK239" s="10"/>
      <c r="BL239" s="10"/>
      <c r="BM239" s="10"/>
      <c r="BN239" s="10"/>
      <c r="BO239" s="10"/>
      <c r="BP239" s="10"/>
      <c r="BQ239" s="10"/>
      <c r="BR239" s="10"/>
      <c r="BS239" s="10"/>
      <c r="BT239" s="10"/>
      <c r="BU239" s="10"/>
      <c r="BV239" s="10"/>
      <c r="BW239" s="10"/>
      <c r="BX239" s="10"/>
      <c r="BY239" s="10"/>
      <c r="BZ239" s="10"/>
      <c r="CA239" s="10"/>
      <c r="CB239" s="10"/>
      <c r="CC239" s="10"/>
      <c r="CD239" s="10"/>
      <c r="CE239" s="10"/>
      <c r="CF239" s="10"/>
      <c r="CG239" s="10"/>
      <c r="CH239" s="10"/>
      <c r="CI239" s="10"/>
      <c r="CJ239" s="10"/>
      <c r="CK239" s="10"/>
      <c r="CL239" s="10"/>
      <c r="CM239" s="10"/>
      <c r="CN239" s="10"/>
      <c r="CO239" s="10"/>
      <c r="CP239" s="10"/>
      <c r="CQ239" s="10"/>
      <c r="CR239" s="10"/>
      <c r="CS239" s="10"/>
      <c r="CT239" s="10"/>
      <c r="CU239" s="10"/>
      <c r="CV239" s="10"/>
      <c r="CW239" s="10"/>
      <c r="CX239" s="10"/>
      <c r="CY239" s="10"/>
      <c r="CZ239" s="10"/>
      <c r="DA239" s="10"/>
      <c r="DB239" s="10"/>
      <c r="DC239" s="10"/>
      <c r="DD239" s="10"/>
      <c r="DE239" s="10"/>
      <c r="DF239" s="10"/>
      <c r="DG239" s="10"/>
      <c r="DH239" s="10"/>
      <c r="DI239" s="10"/>
      <c r="DJ239" s="10"/>
      <c r="DK239" s="10"/>
      <c r="DL239" s="10"/>
      <c r="DM239" s="10"/>
      <c r="DN239" s="10"/>
      <c r="DO239" s="10"/>
      <c r="DP239" s="10"/>
      <c r="DQ239" s="10"/>
      <c r="DR239" s="10"/>
      <c r="DS239" s="10"/>
      <c r="DT239" s="10"/>
      <c r="DU239" s="10"/>
      <c r="DV239" s="10"/>
      <c r="DW239" s="10"/>
      <c r="DX239" s="10"/>
      <c r="DY239" s="10"/>
      <c r="DZ239" s="10"/>
      <c r="EA239" s="10"/>
      <c r="EB239" s="10"/>
      <c r="EC239" s="10"/>
      <c r="ED239" s="10"/>
      <c r="EE239" s="10"/>
      <c r="EF239" s="10"/>
      <c r="EG239" s="10"/>
      <c r="EH239" s="10"/>
      <c r="EI239" s="10"/>
      <c r="EJ239" s="10"/>
      <c r="EK239" s="10"/>
      <c r="EL239" s="10"/>
      <c r="EM239" s="10"/>
      <c r="EN239" s="10"/>
      <c r="EO239" s="10"/>
      <c r="EP239" s="10"/>
      <c r="EQ239" s="10"/>
      <c r="ER239" s="10"/>
      <c r="ES239" s="10"/>
      <c r="ET239" s="10"/>
      <c r="EU239" s="10"/>
      <c r="EV239" s="10"/>
      <c r="EW239" s="10"/>
      <c r="EX239" s="10"/>
      <c r="EY239" s="10"/>
      <c r="EZ239" s="10"/>
      <c r="FA239" s="10"/>
      <c r="FB239" s="10"/>
      <c r="FC239" s="10"/>
      <c r="FD239" s="10"/>
      <c r="FE239" s="10"/>
      <c r="FF239" s="10"/>
      <c r="FG239" s="10"/>
      <c r="FH239" s="10"/>
      <c r="FI239" s="10"/>
      <c r="FJ239" s="10"/>
      <c r="FK239" s="10"/>
      <c r="FL239" s="10"/>
      <c r="FM239" s="10"/>
      <c r="FN239" s="10"/>
      <c r="FO239" s="10"/>
      <c r="FP239" s="10"/>
      <c r="FQ239" s="10"/>
      <c r="FR239" s="10"/>
      <c r="FS239" s="10"/>
      <c r="FT239" s="10"/>
      <c r="FU239" s="10"/>
      <c r="FV239" s="10"/>
      <c r="FW239" s="10"/>
      <c r="FX239" s="10"/>
      <c r="FY239" s="10"/>
      <c r="FZ239" s="10"/>
      <c r="GA239" s="10"/>
      <c r="GB239" s="10"/>
      <c r="GC239" s="10"/>
      <c r="GD239" s="10"/>
      <c r="GE239" s="10"/>
      <c r="GF239" s="10"/>
      <c r="GG239" s="10"/>
      <c r="GH239" s="10"/>
      <c r="GI239" s="10"/>
      <c r="GJ239" s="10"/>
      <c r="GK239" s="10"/>
      <c r="GL239" s="10"/>
      <c r="GM239" s="10"/>
      <c r="GN239" s="10"/>
      <c r="GO239" s="10"/>
      <c r="GP239" s="10"/>
      <c r="GQ239" s="10"/>
      <c r="GR239" s="10"/>
      <c r="GS239" s="10"/>
      <c r="GT239" s="10"/>
      <c r="GU239" s="10"/>
      <c r="GV239" s="10"/>
      <c r="GW239" s="10"/>
      <c r="GX239" s="10"/>
      <c r="GY239" s="10"/>
      <c r="GZ239" s="10"/>
      <c r="HA239" s="10"/>
      <c r="HB239" s="10"/>
      <c r="HC239" s="10"/>
      <c r="HD239" s="10"/>
      <c r="HE239" s="10"/>
      <c r="HF239" s="10"/>
      <c r="HG239" s="10"/>
      <c r="HH239" s="10"/>
      <c r="HI239" s="10"/>
      <c r="HJ239" s="10"/>
      <c r="HK239" s="10"/>
      <c r="HL239" s="10"/>
      <c r="HM239" s="10"/>
      <c r="HN239" s="10"/>
      <c r="HO239" s="10"/>
      <c r="HP239" s="10"/>
      <c r="HQ239" s="10"/>
      <c r="HR239" s="10"/>
      <c r="HS239" s="10"/>
      <c r="HT239" s="10"/>
      <c r="HU239" s="10"/>
      <c r="HV239" s="10"/>
      <c r="HW239" s="10"/>
      <c r="HX239" s="10"/>
      <c r="HY239" s="10"/>
      <c r="HZ239" s="10"/>
      <c r="IA239" s="10"/>
      <c r="IB239" s="10"/>
      <c r="IC239" s="10"/>
      <c r="ID239" s="10"/>
      <c r="IE239" s="10"/>
      <c r="IF239" s="10"/>
      <c r="IG239" s="10"/>
      <c r="IH239" s="10"/>
      <c r="II239" s="10"/>
      <c r="IJ239" s="10"/>
      <c r="IK239" s="10"/>
      <c r="IL239" s="10"/>
      <c r="IM239" s="10"/>
      <c r="IN239" s="10"/>
      <c r="IO239" s="10"/>
      <c r="IP239" s="10"/>
      <c r="IQ239" s="10"/>
      <c r="IR239" s="10"/>
      <c r="IS239" s="10"/>
      <c r="IT239" s="10"/>
      <c r="IU239" s="10"/>
      <c r="IV239" s="10"/>
      <c r="IW239" s="10"/>
      <c r="IX239" s="10"/>
    </row>
    <row r="240" spans="1:258" ht="14.25"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c r="BL240" s="10"/>
      <c r="BM240" s="10"/>
      <c r="BN240" s="10"/>
      <c r="BO240" s="10"/>
      <c r="BP240" s="10"/>
      <c r="BQ240" s="10"/>
      <c r="BR240" s="10"/>
      <c r="BS240" s="10"/>
      <c r="BT240" s="10"/>
      <c r="BU240" s="10"/>
      <c r="BV240" s="10"/>
      <c r="BW240" s="10"/>
      <c r="BX240" s="10"/>
      <c r="BY240" s="10"/>
      <c r="BZ240" s="10"/>
      <c r="CA240" s="10"/>
      <c r="CB240" s="10"/>
      <c r="CC240" s="10"/>
      <c r="CD240" s="10"/>
      <c r="CE240" s="10"/>
      <c r="CF240" s="10"/>
      <c r="CG240" s="10"/>
      <c r="CH240" s="10"/>
      <c r="CI240" s="10"/>
      <c r="CJ240" s="10"/>
      <c r="CK240" s="10"/>
      <c r="CL240" s="10"/>
      <c r="CM240" s="10"/>
      <c r="CN240" s="10"/>
      <c r="CO240" s="10"/>
      <c r="CP240" s="10"/>
      <c r="CQ240" s="10"/>
      <c r="CR240" s="10"/>
      <c r="CS240" s="10"/>
      <c r="CT240" s="10"/>
      <c r="CU240" s="10"/>
      <c r="CV240" s="10"/>
      <c r="CW240" s="10"/>
      <c r="CX240" s="10"/>
      <c r="CY240" s="10"/>
      <c r="CZ240" s="10"/>
      <c r="DA240" s="10"/>
      <c r="DB240" s="10"/>
      <c r="DC240" s="10"/>
      <c r="DD240" s="10"/>
      <c r="DE240" s="10"/>
      <c r="DF240" s="10"/>
      <c r="DG240" s="10"/>
      <c r="DH240" s="10"/>
      <c r="DI240" s="10"/>
      <c r="DJ240" s="10"/>
      <c r="DK240" s="10"/>
      <c r="DL240" s="10"/>
      <c r="DM240" s="10"/>
      <c r="DN240" s="10"/>
      <c r="DO240" s="10"/>
      <c r="DP240" s="10"/>
      <c r="DQ240" s="10"/>
      <c r="DR240" s="10"/>
      <c r="DS240" s="10"/>
      <c r="DT240" s="10"/>
      <c r="DU240" s="10"/>
      <c r="DV240" s="10"/>
      <c r="DW240" s="10"/>
      <c r="DX240" s="10"/>
      <c r="DY240" s="10"/>
      <c r="DZ240" s="10"/>
      <c r="EA240" s="10"/>
      <c r="EB240" s="10"/>
      <c r="EC240" s="10"/>
      <c r="ED240" s="10"/>
      <c r="EE240" s="10"/>
      <c r="EF240" s="10"/>
      <c r="EG240" s="10"/>
      <c r="EH240" s="10"/>
      <c r="EI240" s="10"/>
      <c r="EJ240" s="10"/>
      <c r="EK240" s="10"/>
      <c r="EL240" s="10"/>
      <c r="EM240" s="10"/>
      <c r="EN240" s="10"/>
      <c r="EO240" s="10"/>
      <c r="EP240" s="10"/>
      <c r="EQ240" s="10"/>
      <c r="ER240" s="10"/>
      <c r="ES240" s="10"/>
      <c r="ET240" s="10"/>
      <c r="EU240" s="10"/>
      <c r="EV240" s="10"/>
      <c r="EW240" s="10"/>
      <c r="EX240" s="10"/>
      <c r="EY240" s="10"/>
      <c r="EZ240" s="10"/>
      <c r="FA240" s="10"/>
      <c r="FB240" s="10"/>
      <c r="FC240" s="10"/>
      <c r="FD240" s="10"/>
      <c r="FE240" s="10"/>
      <c r="FF240" s="10"/>
      <c r="FG240" s="10"/>
      <c r="FH240" s="10"/>
      <c r="FI240" s="10"/>
      <c r="FJ240" s="10"/>
      <c r="FK240" s="10"/>
      <c r="FL240" s="10"/>
      <c r="FM240" s="10"/>
      <c r="FN240" s="10"/>
      <c r="FO240" s="10"/>
      <c r="FP240" s="10"/>
      <c r="FQ240" s="10"/>
      <c r="FR240" s="10"/>
      <c r="FS240" s="10"/>
      <c r="FT240" s="10"/>
      <c r="FU240" s="10"/>
      <c r="FV240" s="10"/>
      <c r="FW240" s="10"/>
      <c r="FX240" s="10"/>
      <c r="FY240" s="10"/>
      <c r="FZ240" s="10"/>
      <c r="GA240" s="10"/>
      <c r="GB240" s="10"/>
      <c r="GC240" s="10"/>
      <c r="GD240" s="10"/>
      <c r="GE240" s="10"/>
      <c r="GF240" s="10"/>
      <c r="GG240" s="10"/>
      <c r="GH240" s="10"/>
      <c r="GI240" s="10"/>
      <c r="GJ240" s="10"/>
      <c r="GK240" s="10"/>
      <c r="GL240" s="10"/>
      <c r="GM240" s="10"/>
      <c r="GN240" s="10"/>
      <c r="GO240" s="10"/>
      <c r="GP240" s="10"/>
      <c r="GQ240" s="10"/>
      <c r="GR240" s="10"/>
      <c r="GS240" s="10"/>
      <c r="GT240" s="10"/>
      <c r="GU240" s="10"/>
      <c r="GV240" s="10"/>
      <c r="GW240" s="10"/>
      <c r="GX240" s="10"/>
      <c r="GY240" s="10"/>
      <c r="GZ240" s="10"/>
      <c r="HA240" s="10"/>
      <c r="HB240" s="10"/>
      <c r="HC240" s="10"/>
      <c r="HD240" s="10"/>
      <c r="HE240" s="10"/>
      <c r="HF240" s="10"/>
      <c r="HG240" s="10"/>
      <c r="HH240" s="10"/>
      <c r="HI240" s="10"/>
      <c r="HJ240" s="10"/>
      <c r="HK240" s="10"/>
      <c r="HL240" s="10"/>
      <c r="HM240" s="10"/>
      <c r="HN240" s="10"/>
      <c r="HO240" s="10"/>
      <c r="HP240" s="10"/>
      <c r="HQ240" s="10"/>
      <c r="HR240" s="10"/>
      <c r="HS240" s="10"/>
      <c r="HT240" s="10"/>
      <c r="HU240" s="10"/>
      <c r="HV240" s="10"/>
      <c r="HW240" s="10"/>
      <c r="HX240" s="10"/>
      <c r="HY240" s="10"/>
      <c r="HZ240" s="10"/>
      <c r="IA240" s="10"/>
      <c r="IB240" s="10"/>
      <c r="IC240" s="10"/>
      <c r="ID240" s="10"/>
      <c r="IE240" s="10"/>
      <c r="IF240" s="10"/>
      <c r="IG240" s="10"/>
      <c r="IH240" s="10"/>
      <c r="II240" s="10"/>
      <c r="IJ240" s="10"/>
      <c r="IK240" s="10"/>
      <c r="IL240" s="10"/>
      <c r="IM240" s="10"/>
      <c r="IN240" s="10"/>
      <c r="IO240" s="10"/>
      <c r="IP240" s="10"/>
      <c r="IQ240" s="10"/>
      <c r="IR240" s="10"/>
      <c r="IS240" s="10"/>
      <c r="IT240" s="10"/>
      <c r="IU240" s="10"/>
      <c r="IV240" s="10"/>
      <c r="IW240" s="10"/>
      <c r="IX240" s="10"/>
    </row>
    <row r="241" spans="1:258" ht="14.25"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c r="BL241" s="10"/>
      <c r="BM241" s="10"/>
      <c r="BN241" s="10"/>
      <c r="BO241" s="10"/>
      <c r="BP241" s="10"/>
      <c r="BQ241" s="10"/>
      <c r="BR241" s="10"/>
      <c r="BS241" s="10"/>
      <c r="BT241" s="10"/>
      <c r="BU241" s="10"/>
      <c r="BV241" s="10"/>
      <c r="BW241" s="10"/>
      <c r="BX241" s="10"/>
      <c r="BY241" s="10"/>
      <c r="BZ241" s="10"/>
      <c r="CA241" s="10"/>
      <c r="CB241" s="10"/>
      <c r="CC241" s="10"/>
      <c r="CD241" s="10"/>
      <c r="CE241" s="10"/>
      <c r="CF241" s="10"/>
      <c r="CG241" s="10"/>
      <c r="CH241" s="10"/>
      <c r="CI241" s="10"/>
      <c r="CJ241" s="10"/>
      <c r="CK241" s="10"/>
      <c r="CL241" s="10"/>
      <c r="CM241" s="10"/>
      <c r="CN241" s="10"/>
      <c r="CO241" s="10"/>
      <c r="CP241" s="10"/>
      <c r="CQ241" s="10"/>
      <c r="CR241" s="10"/>
      <c r="CS241" s="10"/>
      <c r="CT241" s="10"/>
      <c r="CU241" s="10"/>
      <c r="CV241" s="10"/>
      <c r="CW241" s="10"/>
      <c r="CX241" s="10"/>
      <c r="CY241" s="10"/>
      <c r="CZ241" s="10"/>
      <c r="DA241" s="10"/>
      <c r="DB241" s="10"/>
      <c r="DC241" s="10"/>
      <c r="DD241" s="10"/>
      <c r="DE241" s="10"/>
      <c r="DF241" s="10"/>
      <c r="DG241" s="10"/>
      <c r="DH241" s="10"/>
      <c r="DI241" s="10"/>
      <c r="DJ241" s="10"/>
      <c r="DK241" s="10"/>
      <c r="DL241" s="10"/>
      <c r="DM241" s="10"/>
      <c r="DN241" s="10"/>
      <c r="DO241" s="10"/>
      <c r="DP241" s="10"/>
      <c r="DQ241" s="10"/>
      <c r="DR241" s="10"/>
      <c r="DS241" s="10"/>
      <c r="DT241" s="10"/>
      <c r="DU241" s="10"/>
      <c r="DV241" s="10"/>
      <c r="DW241" s="10"/>
      <c r="DX241" s="10"/>
      <c r="DY241" s="10"/>
      <c r="DZ241" s="10"/>
      <c r="EA241" s="10"/>
      <c r="EB241" s="10"/>
      <c r="EC241" s="10"/>
      <c r="ED241" s="10"/>
      <c r="EE241" s="10"/>
      <c r="EF241" s="10"/>
      <c r="EG241" s="10"/>
      <c r="EH241" s="10"/>
      <c r="EI241" s="10"/>
      <c r="EJ241" s="10"/>
      <c r="EK241" s="10"/>
      <c r="EL241" s="10"/>
      <c r="EM241" s="10"/>
      <c r="EN241" s="10"/>
      <c r="EO241" s="10"/>
      <c r="EP241" s="10"/>
      <c r="EQ241" s="10"/>
      <c r="ER241" s="10"/>
      <c r="ES241" s="10"/>
      <c r="ET241" s="10"/>
      <c r="EU241" s="10"/>
      <c r="EV241" s="10"/>
      <c r="EW241" s="10"/>
      <c r="EX241" s="10"/>
      <c r="EY241" s="10"/>
      <c r="EZ241" s="10"/>
      <c r="FA241" s="10"/>
      <c r="FB241" s="10"/>
      <c r="FC241" s="10"/>
      <c r="FD241" s="10"/>
      <c r="FE241" s="10"/>
      <c r="FF241" s="10"/>
      <c r="FG241" s="10"/>
      <c r="FH241" s="10"/>
      <c r="FI241" s="10"/>
      <c r="FJ241" s="10"/>
      <c r="FK241" s="10"/>
      <c r="FL241" s="10"/>
      <c r="FM241" s="10"/>
      <c r="FN241" s="10"/>
      <c r="FO241" s="10"/>
      <c r="FP241" s="10"/>
      <c r="FQ241" s="10"/>
      <c r="FR241" s="10"/>
      <c r="FS241" s="10"/>
      <c r="FT241" s="10"/>
      <c r="FU241" s="10"/>
      <c r="FV241" s="10"/>
      <c r="FW241" s="10"/>
      <c r="FX241" s="10"/>
      <c r="FY241" s="10"/>
      <c r="FZ241" s="10"/>
      <c r="GA241" s="10"/>
      <c r="GB241" s="10"/>
      <c r="GC241" s="10"/>
      <c r="GD241" s="10"/>
      <c r="GE241" s="10"/>
      <c r="GF241" s="10"/>
      <c r="GG241" s="10"/>
      <c r="GH241" s="10"/>
      <c r="GI241" s="10"/>
      <c r="GJ241" s="10"/>
      <c r="GK241" s="10"/>
      <c r="GL241" s="10"/>
      <c r="GM241" s="10"/>
      <c r="GN241" s="10"/>
      <c r="GO241" s="10"/>
      <c r="GP241" s="10"/>
      <c r="GQ241" s="10"/>
      <c r="GR241" s="10"/>
      <c r="GS241" s="10"/>
      <c r="GT241" s="10"/>
      <c r="GU241" s="10"/>
      <c r="GV241" s="10"/>
      <c r="GW241" s="10"/>
      <c r="GX241" s="10"/>
      <c r="GY241" s="10"/>
      <c r="GZ241" s="10"/>
      <c r="HA241" s="10"/>
      <c r="HB241" s="10"/>
      <c r="HC241" s="10"/>
      <c r="HD241" s="10"/>
      <c r="HE241" s="10"/>
      <c r="HF241" s="10"/>
      <c r="HG241" s="10"/>
      <c r="HH241" s="10"/>
      <c r="HI241" s="10"/>
      <c r="HJ241" s="10"/>
      <c r="HK241" s="10"/>
      <c r="HL241" s="10"/>
      <c r="HM241" s="10"/>
      <c r="HN241" s="10"/>
      <c r="HO241" s="10"/>
      <c r="HP241" s="10"/>
      <c r="HQ241" s="10"/>
      <c r="HR241" s="10"/>
      <c r="HS241" s="10"/>
      <c r="HT241" s="10"/>
      <c r="HU241" s="10"/>
      <c r="HV241" s="10"/>
      <c r="HW241" s="10"/>
      <c r="HX241" s="10"/>
      <c r="HY241" s="10"/>
      <c r="HZ241" s="10"/>
      <c r="IA241" s="10"/>
      <c r="IB241" s="10"/>
      <c r="IC241" s="10"/>
      <c r="ID241" s="10"/>
      <c r="IE241" s="10"/>
      <c r="IF241" s="10"/>
      <c r="IG241" s="10"/>
      <c r="IH241" s="10"/>
      <c r="II241" s="10"/>
      <c r="IJ241" s="10"/>
      <c r="IK241" s="10"/>
      <c r="IL241" s="10"/>
      <c r="IM241" s="10"/>
      <c r="IN241" s="10"/>
      <c r="IO241" s="10"/>
      <c r="IP241" s="10"/>
      <c r="IQ241" s="10"/>
      <c r="IR241" s="10"/>
      <c r="IS241" s="10"/>
      <c r="IT241" s="10"/>
      <c r="IU241" s="10"/>
      <c r="IV241" s="10"/>
      <c r="IW241" s="10"/>
      <c r="IX241" s="10"/>
    </row>
    <row r="242" spans="1:258" ht="14.25"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10"/>
      <c r="BP242" s="10"/>
      <c r="BQ242" s="10"/>
      <c r="BR242" s="10"/>
      <c r="BS242" s="10"/>
      <c r="BT242" s="10"/>
      <c r="BU242" s="10"/>
      <c r="BV242" s="10"/>
      <c r="BW242" s="10"/>
      <c r="BX242" s="10"/>
      <c r="BY242" s="10"/>
      <c r="BZ242" s="10"/>
      <c r="CA242" s="10"/>
      <c r="CB242" s="10"/>
      <c r="CC242" s="10"/>
      <c r="CD242" s="10"/>
      <c r="CE242" s="10"/>
      <c r="CF242" s="10"/>
      <c r="CG242" s="10"/>
      <c r="CH242" s="10"/>
      <c r="CI242" s="10"/>
      <c r="CJ242" s="10"/>
      <c r="CK242" s="10"/>
      <c r="CL242" s="10"/>
      <c r="CM242" s="10"/>
      <c r="CN242" s="10"/>
      <c r="CO242" s="10"/>
      <c r="CP242" s="10"/>
      <c r="CQ242" s="10"/>
      <c r="CR242" s="10"/>
      <c r="CS242" s="10"/>
      <c r="CT242" s="10"/>
      <c r="CU242" s="10"/>
      <c r="CV242" s="10"/>
      <c r="CW242" s="10"/>
      <c r="CX242" s="10"/>
      <c r="CY242" s="10"/>
      <c r="CZ242" s="10"/>
      <c r="DA242" s="10"/>
      <c r="DB242" s="10"/>
      <c r="DC242" s="10"/>
      <c r="DD242" s="10"/>
      <c r="DE242" s="10"/>
      <c r="DF242" s="10"/>
      <c r="DG242" s="10"/>
      <c r="DH242" s="10"/>
      <c r="DI242" s="10"/>
      <c r="DJ242" s="10"/>
      <c r="DK242" s="10"/>
      <c r="DL242" s="10"/>
      <c r="DM242" s="10"/>
      <c r="DN242" s="10"/>
      <c r="DO242" s="10"/>
      <c r="DP242" s="10"/>
      <c r="DQ242" s="10"/>
      <c r="DR242" s="10"/>
      <c r="DS242" s="10"/>
      <c r="DT242" s="10"/>
      <c r="DU242" s="10"/>
      <c r="DV242" s="10"/>
      <c r="DW242" s="10"/>
      <c r="DX242" s="10"/>
      <c r="DY242" s="10"/>
      <c r="DZ242" s="10"/>
      <c r="EA242" s="10"/>
      <c r="EB242" s="10"/>
      <c r="EC242" s="10"/>
      <c r="ED242" s="10"/>
      <c r="EE242" s="10"/>
      <c r="EF242" s="10"/>
      <c r="EG242" s="10"/>
      <c r="EH242" s="10"/>
      <c r="EI242" s="10"/>
      <c r="EJ242" s="10"/>
      <c r="EK242" s="10"/>
      <c r="EL242" s="10"/>
      <c r="EM242" s="10"/>
      <c r="EN242" s="10"/>
      <c r="EO242" s="10"/>
      <c r="EP242" s="10"/>
      <c r="EQ242" s="10"/>
      <c r="ER242" s="10"/>
      <c r="ES242" s="10"/>
      <c r="ET242" s="10"/>
      <c r="EU242" s="10"/>
      <c r="EV242" s="10"/>
      <c r="EW242" s="10"/>
      <c r="EX242" s="10"/>
      <c r="EY242" s="10"/>
      <c r="EZ242" s="10"/>
      <c r="FA242" s="10"/>
      <c r="FB242" s="10"/>
      <c r="FC242" s="10"/>
      <c r="FD242" s="10"/>
      <c r="FE242" s="10"/>
      <c r="FF242" s="10"/>
      <c r="FG242" s="10"/>
      <c r="FH242" s="10"/>
      <c r="FI242" s="10"/>
      <c r="FJ242" s="10"/>
      <c r="FK242" s="10"/>
      <c r="FL242" s="10"/>
      <c r="FM242" s="10"/>
      <c r="FN242" s="10"/>
      <c r="FO242" s="10"/>
      <c r="FP242" s="10"/>
      <c r="FQ242" s="10"/>
      <c r="FR242" s="10"/>
      <c r="FS242" s="10"/>
      <c r="FT242" s="10"/>
      <c r="FU242" s="10"/>
      <c r="FV242" s="10"/>
      <c r="FW242" s="10"/>
      <c r="FX242" s="10"/>
      <c r="FY242" s="10"/>
      <c r="FZ242" s="10"/>
      <c r="GA242" s="10"/>
      <c r="GB242" s="10"/>
      <c r="GC242" s="10"/>
      <c r="GD242" s="10"/>
      <c r="GE242" s="10"/>
      <c r="GF242" s="10"/>
      <c r="GG242" s="10"/>
      <c r="GH242" s="10"/>
      <c r="GI242" s="10"/>
      <c r="GJ242" s="10"/>
      <c r="GK242" s="10"/>
      <c r="GL242" s="10"/>
      <c r="GM242" s="10"/>
      <c r="GN242" s="10"/>
      <c r="GO242" s="10"/>
      <c r="GP242" s="10"/>
      <c r="GQ242" s="10"/>
      <c r="GR242" s="10"/>
      <c r="GS242" s="10"/>
      <c r="GT242" s="10"/>
      <c r="GU242" s="10"/>
      <c r="GV242" s="10"/>
      <c r="GW242" s="10"/>
      <c r="GX242" s="10"/>
      <c r="GY242" s="10"/>
      <c r="GZ242" s="10"/>
      <c r="HA242" s="10"/>
      <c r="HB242" s="10"/>
      <c r="HC242" s="10"/>
      <c r="HD242" s="10"/>
      <c r="HE242" s="10"/>
      <c r="HF242" s="10"/>
      <c r="HG242" s="10"/>
      <c r="HH242" s="10"/>
      <c r="HI242" s="10"/>
      <c r="HJ242" s="10"/>
      <c r="HK242" s="10"/>
      <c r="HL242" s="10"/>
      <c r="HM242" s="10"/>
      <c r="HN242" s="10"/>
      <c r="HO242" s="10"/>
      <c r="HP242" s="10"/>
      <c r="HQ242" s="10"/>
      <c r="HR242" s="10"/>
      <c r="HS242" s="10"/>
      <c r="HT242" s="10"/>
      <c r="HU242" s="10"/>
      <c r="HV242" s="10"/>
      <c r="HW242" s="10"/>
      <c r="HX242" s="10"/>
      <c r="HY242" s="10"/>
      <c r="HZ242" s="10"/>
      <c r="IA242" s="10"/>
      <c r="IB242" s="10"/>
      <c r="IC242" s="10"/>
      <c r="ID242" s="10"/>
      <c r="IE242" s="10"/>
      <c r="IF242" s="10"/>
      <c r="IG242" s="10"/>
      <c r="IH242" s="10"/>
      <c r="II242" s="10"/>
      <c r="IJ242" s="10"/>
      <c r="IK242" s="10"/>
      <c r="IL242" s="10"/>
      <c r="IM242" s="10"/>
      <c r="IN242" s="10"/>
      <c r="IO242" s="10"/>
      <c r="IP242" s="10"/>
      <c r="IQ242" s="10"/>
      <c r="IR242" s="10"/>
      <c r="IS242" s="10"/>
      <c r="IT242" s="10"/>
      <c r="IU242" s="10"/>
      <c r="IV242" s="10"/>
      <c r="IW242" s="10"/>
      <c r="IX242" s="10"/>
    </row>
    <row r="243" spans="1:258" ht="14.25"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c r="BL243" s="10"/>
      <c r="BM243" s="10"/>
      <c r="BN243" s="10"/>
      <c r="BO243" s="10"/>
      <c r="BP243" s="10"/>
      <c r="BQ243" s="10"/>
      <c r="BR243" s="10"/>
      <c r="BS243" s="10"/>
      <c r="BT243" s="10"/>
      <c r="BU243" s="10"/>
      <c r="BV243" s="10"/>
      <c r="BW243" s="10"/>
      <c r="BX243" s="10"/>
      <c r="BY243" s="10"/>
      <c r="BZ243" s="10"/>
      <c r="CA243" s="10"/>
      <c r="CB243" s="10"/>
      <c r="CC243" s="10"/>
      <c r="CD243" s="10"/>
      <c r="CE243" s="10"/>
      <c r="CF243" s="10"/>
      <c r="CG243" s="10"/>
      <c r="CH243" s="10"/>
      <c r="CI243" s="10"/>
      <c r="CJ243" s="10"/>
      <c r="CK243" s="10"/>
      <c r="CL243" s="10"/>
      <c r="CM243" s="10"/>
      <c r="CN243" s="10"/>
      <c r="CO243" s="10"/>
      <c r="CP243" s="10"/>
      <c r="CQ243" s="10"/>
      <c r="CR243" s="10"/>
      <c r="CS243" s="10"/>
      <c r="CT243" s="10"/>
      <c r="CU243" s="10"/>
      <c r="CV243" s="10"/>
      <c r="CW243" s="10"/>
      <c r="CX243" s="10"/>
      <c r="CY243" s="10"/>
      <c r="CZ243" s="10"/>
      <c r="DA243" s="10"/>
      <c r="DB243" s="10"/>
      <c r="DC243" s="10"/>
      <c r="DD243" s="10"/>
      <c r="DE243" s="10"/>
      <c r="DF243" s="10"/>
      <c r="DG243" s="10"/>
      <c r="DH243" s="10"/>
      <c r="DI243" s="10"/>
      <c r="DJ243" s="10"/>
      <c r="DK243" s="10"/>
      <c r="DL243" s="10"/>
      <c r="DM243" s="10"/>
      <c r="DN243" s="10"/>
      <c r="DO243" s="10"/>
      <c r="DP243" s="10"/>
      <c r="DQ243" s="10"/>
      <c r="DR243" s="10"/>
      <c r="DS243" s="10"/>
      <c r="DT243" s="10"/>
      <c r="DU243" s="10"/>
      <c r="DV243" s="10"/>
      <c r="DW243" s="10"/>
      <c r="DX243" s="10"/>
      <c r="DY243" s="10"/>
      <c r="DZ243" s="10"/>
      <c r="EA243" s="10"/>
      <c r="EB243" s="10"/>
      <c r="EC243" s="10"/>
      <c r="ED243" s="10"/>
      <c r="EE243" s="10"/>
      <c r="EF243" s="10"/>
      <c r="EG243" s="10"/>
      <c r="EH243" s="10"/>
      <c r="EI243" s="10"/>
      <c r="EJ243" s="10"/>
      <c r="EK243" s="10"/>
      <c r="EL243" s="10"/>
      <c r="EM243" s="10"/>
      <c r="EN243" s="10"/>
      <c r="EO243" s="10"/>
      <c r="EP243" s="10"/>
      <c r="EQ243" s="10"/>
      <c r="ER243" s="10"/>
      <c r="ES243" s="10"/>
      <c r="ET243" s="10"/>
      <c r="EU243" s="10"/>
      <c r="EV243" s="10"/>
      <c r="EW243" s="10"/>
      <c r="EX243" s="10"/>
      <c r="EY243" s="10"/>
      <c r="EZ243" s="10"/>
      <c r="FA243" s="10"/>
      <c r="FB243" s="10"/>
      <c r="FC243" s="10"/>
      <c r="FD243" s="10"/>
      <c r="FE243" s="10"/>
      <c r="FF243" s="10"/>
      <c r="FG243" s="10"/>
      <c r="FH243" s="10"/>
      <c r="FI243" s="10"/>
      <c r="FJ243" s="10"/>
      <c r="FK243" s="10"/>
      <c r="FL243" s="10"/>
      <c r="FM243" s="10"/>
      <c r="FN243" s="10"/>
      <c r="FO243" s="10"/>
      <c r="FP243" s="10"/>
      <c r="FQ243" s="10"/>
      <c r="FR243" s="10"/>
      <c r="FS243" s="10"/>
      <c r="FT243" s="10"/>
      <c r="FU243" s="10"/>
      <c r="FV243" s="10"/>
      <c r="FW243" s="10"/>
      <c r="FX243" s="10"/>
      <c r="FY243" s="10"/>
      <c r="FZ243" s="10"/>
      <c r="GA243" s="10"/>
      <c r="GB243" s="10"/>
      <c r="GC243" s="10"/>
      <c r="GD243" s="10"/>
      <c r="GE243" s="10"/>
      <c r="GF243" s="10"/>
      <c r="GG243" s="10"/>
      <c r="GH243" s="10"/>
      <c r="GI243" s="10"/>
      <c r="GJ243" s="10"/>
      <c r="GK243" s="10"/>
      <c r="GL243" s="10"/>
      <c r="GM243" s="10"/>
      <c r="GN243" s="10"/>
      <c r="GO243" s="10"/>
      <c r="GP243" s="10"/>
      <c r="GQ243" s="10"/>
      <c r="GR243" s="10"/>
      <c r="GS243" s="10"/>
      <c r="GT243" s="10"/>
      <c r="GU243" s="10"/>
      <c r="GV243" s="10"/>
      <c r="GW243" s="10"/>
      <c r="GX243" s="10"/>
      <c r="GY243" s="10"/>
      <c r="GZ243" s="10"/>
      <c r="HA243" s="10"/>
      <c r="HB243" s="10"/>
      <c r="HC243" s="10"/>
      <c r="HD243" s="10"/>
      <c r="HE243" s="10"/>
      <c r="HF243" s="10"/>
      <c r="HG243" s="10"/>
      <c r="HH243" s="10"/>
      <c r="HI243" s="10"/>
      <c r="HJ243" s="10"/>
      <c r="HK243" s="10"/>
      <c r="HL243" s="10"/>
      <c r="HM243" s="10"/>
      <c r="HN243" s="10"/>
      <c r="HO243" s="10"/>
      <c r="HP243" s="10"/>
      <c r="HQ243" s="10"/>
      <c r="HR243" s="10"/>
      <c r="HS243" s="10"/>
      <c r="HT243" s="10"/>
      <c r="HU243" s="10"/>
      <c r="HV243" s="10"/>
      <c r="HW243" s="10"/>
      <c r="HX243" s="10"/>
      <c r="HY243" s="10"/>
      <c r="HZ243" s="10"/>
      <c r="IA243" s="10"/>
      <c r="IB243" s="10"/>
      <c r="IC243" s="10"/>
      <c r="ID243" s="10"/>
      <c r="IE243" s="10"/>
      <c r="IF243" s="10"/>
      <c r="IG243" s="10"/>
      <c r="IH243" s="10"/>
      <c r="II243" s="10"/>
      <c r="IJ243" s="10"/>
      <c r="IK243" s="10"/>
      <c r="IL243" s="10"/>
      <c r="IM243" s="10"/>
      <c r="IN243" s="10"/>
      <c r="IO243" s="10"/>
      <c r="IP243" s="10"/>
      <c r="IQ243" s="10"/>
      <c r="IR243" s="10"/>
      <c r="IS243" s="10"/>
      <c r="IT243" s="10"/>
      <c r="IU243" s="10"/>
      <c r="IV243" s="10"/>
      <c r="IW243" s="10"/>
      <c r="IX243" s="10"/>
    </row>
    <row r="244" spans="1:258" ht="14.25"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10"/>
      <c r="BP244" s="10"/>
      <c r="BQ244" s="10"/>
      <c r="BR244" s="10"/>
      <c r="BS244" s="10"/>
      <c r="BT244" s="10"/>
      <c r="BU244" s="10"/>
      <c r="BV244" s="10"/>
      <c r="BW244" s="10"/>
      <c r="BX244" s="10"/>
      <c r="BY244" s="10"/>
      <c r="BZ244" s="10"/>
      <c r="CA244" s="10"/>
      <c r="CB244" s="10"/>
      <c r="CC244" s="10"/>
      <c r="CD244" s="10"/>
      <c r="CE244" s="10"/>
      <c r="CF244" s="10"/>
      <c r="CG244" s="10"/>
      <c r="CH244" s="10"/>
      <c r="CI244" s="10"/>
      <c r="CJ244" s="10"/>
      <c r="CK244" s="10"/>
      <c r="CL244" s="10"/>
      <c r="CM244" s="10"/>
      <c r="CN244" s="10"/>
      <c r="CO244" s="10"/>
      <c r="CP244" s="10"/>
      <c r="CQ244" s="10"/>
      <c r="CR244" s="10"/>
      <c r="CS244" s="10"/>
      <c r="CT244" s="10"/>
      <c r="CU244" s="10"/>
      <c r="CV244" s="10"/>
      <c r="CW244" s="10"/>
      <c r="CX244" s="10"/>
      <c r="CY244" s="10"/>
      <c r="CZ244" s="10"/>
      <c r="DA244" s="10"/>
      <c r="DB244" s="10"/>
      <c r="DC244" s="10"/>
      <c r="DD244" s="10"/>
      <c r="DE244" s="10"/>
      <c r="DF244" s="10"/>
      <c r="DG244" s="10"/>
      <c r="DH244" s="10"/>
      <c r="DI244" s="10"/>
      <c r="DJ244" s="10"/>
      <c r="DK244" s="10"/>
      <c r="DL244" s="10"/>
      <c r="DM244" s="10"/>
      <c r="DN244" s="10"/>
      <c r="DO244" s="10"/>
      <c r="DP244" s="10"/>
      <c r="DQ244" s="10"/>
      <c r="DR244" s="10"/>
      <c r="DS244" s="10"/>
      <c r="DT244" s="10"/>
      <c r="DU244" s="10"/>
      <c r="DV244" s="10"/>
      <c r="DW244" s="10"/>
      <c r="DX244" s="10"/>
      <c r="DY244" s="10"/>
      <c r="DZ244" s="10"/>
      <c r="EA244" s="10"/>
      <c r="EB244" s="10"/>
      <c r="EC244" s="10"/>
      <c r="ED244" s="10"/>
      <c r="EE244" s="10"/>
      <c r="EF244" s="10"/>
      <c r="EG244" s="10"/>
      <c r="EH244" s="10"/>
      <c r="EI244" s="10"/>
      <c r="EJ244" s="10"/>
      <c r="EK244" s="10"/>
      <c r="EL244" s="10"/>
      <c r="EM244" s="10"/>
      <c r="EN244" s="10"/>
      <c r="EO244" s="10"/>
      <c r="EP244" s="10"/>
      <c r="EQ244" s="10"/>
      <c r="ER244" s="10"/>
      <c r="ES244" s="10"/>
      <c r="ET244" s="10"/>
      <c r="EU244" s="10"/>
      <c r="EV244" s="10"/>
      <c r="EW244" s="10"/>
      <c r="EX244" s="10"/>
      <c r="EY244" s="10"/>
      <c r="EZ244" s="10"/>
      <c r="FA244" s="10"/>
      <c r="FB244" s="10"/>
      <c r="FC244" s="10"/>
      <c r="FD244" s="10"/>
      <c r="FE244" s="10"/>
      <c r="FF244" s="10"/>
      <c r="FG244" s="10"/>
      <c r="FH244" s="10"/>
      <c r="FI244" s="10"/>
      <c r="FJ244" s="10"/>
      <c r="FK244" s="10"/>
      <c r="FL244" s="10"/>
      <c r="FM244" s="10"/>
      <c r="FN244" s="10"/>
      <c r="FO244" s="10"/>
      <c r="FP244" s="10"/>
      <c r="FQ244" s="10"/>
      <c r="FR244" s="10"/>
      <c r="FS244" s="10"/>
      <c r="FT244" s="10"/>
      <c r="FU244" s="10"/>
      <c r="FV244" s="10"/>
      <c r="FW244" s="10"/>
      <c r="FX244" s="10"/>
      <c r="FY244" s="10"/>
      <c r="FZ244" s="10"/>
      <c r="GA244" s="10"/>
      <c r="GB244" s="10"/>
      <c r="GC244" s="10"/>
      <c r="GD244" s="10"/>
      <c r="GE244" s="10"/>
      <c r="GF244" s="10"/>
      <c r="GG244" s="10"/>
      <c r="GH244" s="10"/>
      <c r="GI244" s="10"/>
      <c r="GJ244" s="10"/>
      <c r="GK244" s="10"/>
      <c r="GL244" s="10"/>
      <c r="GM244" s="10"/>
      <c r="GN244" s="10"/>
      <c r="GO244" s="10"/>
      <c r="GP244" s="10"/>
      <c r="GQ244" s="10"/>
      <c r="GR244" s="10"/>
      <c r="GS244" s="10"/>
      <c r="GT244" s="10"/>
      <c r="GU244" s="10"/>
      <c r="GV244" s="10"/>
      <c r="GW244" s="10"/>
      <c r="GX244" s="10"/>
      <c r="GY244" s="10"/>
      <c r="GZ244" s="10"/>
      <c r="HA244" s="10"/>
      <c r="HB244" s="10"/>
      <c r="HC244" s="10"/>
      <c r="HD244" s="10"/>
      <c r="HE244" s="10"/>
      <c r="HF244" s="10"/>
      <c r="HG244" s="10"/>
      <c r="HH244" s="10"/>
      <c r="HI244" s="10"/>
      <c r="HJ244" s="10"/>
      <c r="HK244" s="10"/>
      <c r="HL244" s="10"/>
      <c r="HM244" s="10"/>
      <c r="HN244" s="10"/>
      <c r="HO244" s="10"/>
      <c r="HP244" s="10"/>
      <c r="HQ244" s="10"/>
      <c r="HR244" s="10"/>
      <c r="HS244" s="10"/>
      <c r="HT244" s="10"/>
      <c r="HU244" s="10"/>
      <c r="HV244" s="10"/>
      <c r="HW244" s="10"/>
      <c r="HX244" s="10"/>
      <c r="HY244" s="10"/>
      <c r="HZ244" s="10"/>
      <c r="IA244" s="10"/>
      <c r="IB244" s="10"/>
      <c r="IC244" s="10"/>
      <c r="ID244" s="10"/>
      <c r="IE244" s="10"/>
      <c r="IF244" s="10"/>
      <c r="IG244" s="10"/>
      <c r="IH244" s="10"/>
      <c r="II244" s="10"/>
      <c r="IJ244" s="10"/>
      <c r="IK244" s="10"/>
      <c r="IL244" s="10"/>
      <c r="IM244" s="10"/>
      <c r="IN244" s="10"/>
      <c r="IO244" s="10"/>
      <c r="IP244" s="10"/>
      <c r="IQ244" s="10"/>
      <c r="IR244" s="10"/>
      <c r="IS244" s="10"/>
      <c r="IT244" s="10"/>
      <c r="IU244" s="10"/>
      <c r="IV244" s="10"/>
      <c r="IW244" s="10"/>
      <c r="IX244" s="10"/>
    </row>
    <row r="245" spans="1:258" ht="14.25"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c r="CA245" s="10"/>
      <c r="CB245" s="10"/>
      <c r="CC245" s="10"/>
      <c r="CD245" s="10"/>
      <c r="CE245" s="10"/>
      <c r="CF245" s="10"/>
      <c r="CG245" s="10"/>
      <c r="CH245" s="10"/>
      <c r="CI245" s="10"/>
      <c r="CJ245" s="10"/>
      <c r="CK245" s="10"/>
      <c r="CL245" s="10"/>
      <c r="CM245" s="10"/>
      <c r="CN245" s="10"/>
      <c r="CO245" s="10"/>
      <c r="CP245" s="10"/>
      <c r="CQ245" s="10"/>
      <c r="CR245" s="10"/>
      <c r="CS245" s="10"/>
      <c r="CT245" s="10"/>
      <c r="CU245" s="10"/>
      <c r="CV245" s="10"/>
      <c r="CW245" s="10"/>
      <c r="CX245" s="10"/>
      <c r="CY245" s="10"/>
      <c r="CZ245" s="10"/>
      <c r="DA245" s="10"/>
      <c r="DB245" s="10"/>
      <c r="DC245" s="10"/>
      <c r="DD245" s="10"/>
      <c r="DE245" s="10"/>
      <c r="DF245" s="10"/>
      <c r="DG245" s="10"/>
      <c r="DH245" s="10"/>
      <c r="DI245" s="10"/>
      <c r="DJ245" s="10"/>
      <c r="DK245" s="10"/>
      <c r="DL245" s="10"/>
      <c r="DM245" s="10"/>
      <c r="DN245" s="10"/>
      <c r="DO245" s="10"/>
      <c r="DP245" s="10"/>
      <c r="DQ245" s="10"/>
      <c r="DR245" s="10"/>
      <c r="DS245" s="10"/>
      <c r="DT245" s="10"/>
      <c r="DU245" s="10"/>
      <c r="DV245" s="10"/>
      <c r="DW245" s="10"/>
      <c r="DX245" s="10"/>
      <c r="DY245" s="10"/>
      <c r="DZ245" s="10"/>
      <c r="EA245" s="10"/>
      <c r="EB245" s="10"/>
      <c r="EC245" s="10"/>
      <c r="ED245" s="10"/>
      <c r="EE245" s="10"/>
      <c r="EF245" s="10"/>
      <c r="EG245" s="10"/>
      <c r="EH245" s="10"/>
      <c r="EI245" s="10"/>
      <c r="EJ245" s="10"/>
      <c r="EK245" s="10"/>
      <c r="EL245" s="10"/>
      <c r="EM245" s="10"/>
      <c r="EN245" s="10"/>
      <c r="EO245" s="10"/>
      <c r="EP245" s="10"/>
      <c r="EQ245" s="10"/>
      <c r="ER245" s="10"/>
      <c r="ES245" s="10"/>
      <c r="ET245" s="10"/>
      <c r="EU245" s="10"/>
      <c r="EV245" s="10"/>
      <c r="EW245" s="10"/>
      <c r="EX245" s="10"/>
      <c r="EY245" s="10"/>
      <c r="EZ245" s="10"/>
      <c r="FA245" s="10"/>
      <c r="FB245" s="10"/>
      <c r="FC245" s="10"/>
      <c r="FD245" s="10"/>
      <c r="FE245" s="10"/>
      <c r="FF245" s="10"/>
      <c r="FG245" s="10"/>
      <c r="FH245" s="10"/>
      <c r="FI245" s="10"/>
      <c r="FJ245" s="10"/>
      <c r="FK245" s="10"/>
      <c r="FL245" s="10"/>
      <c r="FM245" s="10"/>
      <c r="FN245" s="10"/>
      <c r="FO245" s="10"/>
      <c r="FP245" s="10"/>
      <c r="FQ245" s="10"/>
      <c r="FR245" s="10"/>
      <c r="FS245" s="10"/>
      <c r="FT245" s="10"/>
      <c r="FU245" s="10"/>
      <c r="FV245" s="10"/>
      <c r="FW245" s="10"/>
      <c r="FX245" s="10"/>
      <c r="FY245" s="10"/>
      <c r="FZ245" s="10"/>
      <c r="GA245" s="10"/>
      <c r="GB245" s="10"/>
      <c r="GC245" s="10"/>
      <c r="GD245" s="10"/>
      <c r="GE245" s="10"/>
      <c r="GF245" s="10"/>
      <c r="GG245" s="10"/>
      <c r="GH245" s="10"/>
      <c r="GI245" s="10"/>
      <c r="GJ245" s="10"/>
      <c r="GK245" s="10"/>
      <c r="GL245" s="10"/>
      <c r="GM245" s="10"/>
      <c r="GN245" s="10"/>
      <c r="GO245" s="10"/>
      <c r="GP245" s="10"/>
      <c r="GQ245" s="10"/>
      <c r="GR245" s="10"/>
      <c r="GS245" s="10"/>
      <c r="GT245" s="10"/>
      <c r="GU245" s="10"/>
      <c r="GV245" s="10"/>
      <c r="GW245" s="10"/>
      <c r="GX245" s="10"/>
      <c r="GY245" s="10"/>
      <c r="GZ245" s="10"/>
      <c r="HA245" s="10"/>
      <c r="HB245" s="10"/>
      <c r="HC245" s="10"/>
      <c r="HD245" s="10"/>
      <c r="HE245" s="10"/>
      <c r="HF245" s="10"/>
      <c r="HG245" s="10"/>
      <c r="HH245" s="10"/>
      <c r="HI245" s="10"/>
      <c r="HJ245" s="10"/>
      <c r="HK245" s="10"/>
      <c r="HL245" s="10"/>
      <c r="HM245" s="10"/>
      <c r="HN245" s="10"/>
      <c r="HO245" s="10"/>
      <c r="HP245" s="10"/>
      <c r="HQ245" s="10"/>
      <c r="HR245" s="10"/>
      <c r="HS245" s="10"/>
      <c r="HT245" s="10"/>
      <c r="HU245" s="10"/>
      <c r="HV245" s="10"/>
      <c r="HW245" s="10"/>
      <c r="HX245" s="10"/>
      <c r="HY245" s="10"/>
      <c r="HZ245" s="10"/>
      <c r="IA245" s="10"/>
      <c r="IB245" s="10"/>
      <c r="IC245" s="10"/>
      <c r="ID245" s="10"/>
      <c r="IE245" s="10"/>
      <c r="IF245" s="10"/>
      <c r="IG245" s="10"/>
      <c r="IH245" s="10"/>
      <c r="II245" s="10"/>
      <c r="IJ245" s="10"/>
      <c r="IK245" s="10"/>
      <c r="IL245" s="10"/>
      <c r="IM245" s="10"/>
      <c r="IN245" s="10"/>
      <c r="IO245" s="10"/>
      <c r="IP245" s="10"/>
      <c r="IQ245" s="10"/>
      <c r="IR245" s="10"/>
      <c r="IS245" s="10"/>
      <c r="IT245" s="10"/>
      <c r="IU245" s="10"/>
      <c r="IV245" s="10"/>
      <c r="IW245" s="10"/>
      <c r="IX245" s="10"/>
    </row>
    <row r="246" spans="1:258" ht="14.25"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c r="BV246" s="10"/>
      <c r="BW246" s="10"/>
      <c r="BX246" s="10"/>
      <c r="BY246" s="10"/>
      <c r="BZ246" s="10"/>
      <c r="CA246" s="10"/>
      <c r="CB246" s="10"/>
      <c r="CC246" s="10"/>
      <c r="CD246" s="10"/>
      <c r="CE246" s="10"/>
      <c r="CF246" s="10"/>
      <c r="CG246" s="10"/>
      <c r="CH246" s="10"/>
      <c r="CI246" s="10"/>
      <c r="CJ246" s="10"/>
      <c r="CK246" s="10"/>
      <c r="CL246" s="10"/>
      <c r="CM246" s="10"/>
      <c r="CN246" s="10"/>
      <c r="CO246" s="10"/>
      <c r="CP246" s="10"/>
      <c r="CQ246" s="10"/>
      <c r="CR246" s="10"/>
      <c r="CS246" s="10"/>
      <c r="CT246" s="10"/>
      <c r="CU246" s="10"/>
      <c r="CV246" s="10"/>
      <c r="CW246" s="10"/>
      <c r="CX246" s="10"/>
      <c r="CY246" s="10"/>
      <c r="CZ246" s="10"/>
      <c r="DA246" s="10"/>
      <c r="DB246" s="10"/>
      <c r="DC246" s="10"/>
      <c r="DD246" s="10"/>
      <c r="DE246" s="10"/>
      <c r="DF246" s="10"/>
      <c r="DG246" s="10"/>
      <c r="DH246" s="10"/>
      <c r="DI246" s="10"/>
      <c r="DJ246" s="10"/>
      <c r="DK246" s="10"/>
      <c r="DL246" s="10"/>
      <c r="DM246" s="10"/>
      <c r="DN246" s="10"/>
      <c r="DO246" s="10"/>
      <c r="DP246" s="10"/>
      <c r="DQ246" s="10"/>
      <c r="DR246" s="10"/>
      <c r="DS246" s="10"/>
      <c r="DT246" s="10"/>
      <c r="DU246" s="10"/>
      <c r="DV246" s="10"/>
      <c r="DW246" s="10"/>
      <c r="DX246" s="10"/>
      <c r="DY246" s="10"/>
      <c r="DZ246" s="10"/>
      <c r="EA246" s="10"/>
      <c r="EB246" s="10"/>
      <c r="EC246" s="10"/>
      <c r="ED246" s="10"/>
      <c r="EE246" s="10"/>
      <c r="EF246" s="10"/>
      <c r="EG246" s="10"/>
      <c r="EH246" s="10"/>
      <c r="EI246" s="10"/>
      <c r="EJ246" s="10"/>
      <c r="EK246" s="10"/>
      <c r="EL246" s="10"/>
      <c r="EM246" s="10"/>
      <c r="EN246" s="10"/>
      <c r="EO246" s="10"/>
      <c r="EP246" s="10"/>
      <c r="EQ246" s="10"/>
      <c r="ER246" s="10"/>
      <c r="ES246" s="10"/>
      <c r="ET246" s="10"/>
      <c r="EU246" s="10"/>
      <c r="EV246" s="10"/>
      <c r="EW246" s="10"/>
      <c r="EX246" s="10"/>
      <c r="EY246" s="10"/>
      <c r="EZ246" s="10"/>
      <c r="FA246" s="10"/>
      <c r="FB246" s="10"/>
      <c r="FC246" s="10"/>
      <c r="FD246" s="10"/>
      <c r="FE246" s="10"/>
      <c r="FF246" s="10"/>
      <c r="FG246" s="10"/>
      <c r="FH246" s="10"/>
      <c r="FI246" s="10"/>
      <c r="FJ246" s="10"/>
      <c r="FK246" s="10"/>
      <c r="FL246" s="10"/>
      <c r="FM246" s="10"/>
      <c r="FN246" s="10"/>
      <c r="FO246" s="10"/>
      <c r="FP246" s="10"/>
      <c r="FQ246" s="10"/>
      <c r="FR246" s="10"/>
      <c r="FS246" s="10"/>
      <c r="FT246" s="10"/>
      <c r="FU246" s="10"/>
      <c r="FV246" s="10"/>
      <c r="FW246" s="10"/>
      <c r="FX246" s="10"/>
      <c r="FY246" s="10"/>
      <c r="FZ246" s="10"/>
      <c r="GA246" s="10"/>
      <c r="GB246" s="10"/>
      <c r="GC246" s="10"/>
      <c r="GD246" s="10"/>
      <c r="GE246" s="10"/>
      <c r="GF246" s="10"/>
      <c r="GG246" s="10"/>
      <c r="GH246" s="10"/>
      <c r="GI246" s="10"/>
      <c r="GJ246" s="10"/>
      <c r="GK246" s="10"/>
      <c r="GL246" s="10"/>
      <c r="GM246" s="10"/>
      <c r="GN246" s="10"/>
      <c r="GO246" s="10"/>
      <c r="GP246" s="10"/>
      <c r="GQ246" s="10"/>
      <c r="GR246" s="10"/>
      <c r="GS246" s="10"/>
      <c r="GT246" s="10"/>
      <c r="GU246" s="10"/>
      <c r="GV246" s="10"/>
      <c r="GW246" s="10"/>
      <c r="GX246" s="10"/>
      <c r="GY246" s="10"/>
      <c r="GZ246" s="10"/>
      <c r="HA246" s="10"/>
      <c r="HB246" s="10"/>
      <c r="HC246" s="10"/>
      <c r="HD246" s="10"/>
      <c r="HE246" s="10"/>
      <c r="HF246" s="10"/>
      <c r="HG246" s="10"/>
      <c r="HH246" s="10"/>
      <c r="HI246" s="10"/>
      <c r="HJ246" s="10"/>
      <c r="HK246" s="10"/>
      <c r="HL246" s="10"/>
      <c r="HM246" s="10"/>
      <c r="HN246" s="10"/>
      <c r="HO246" s="10"/>
      <c r="HP246" s="10"/>
      <c r="HQ246" s="10"/>
      <c r="HR246" s="10"/>
      <c r="HS246" s="10"/>
      <c r="HT246" s="10"/>
      <c r="HU246" s="10"/>
      <c r="HV246" s="10"/>
      <c r="HW246" s="10"/>
      <c r="HX246" s="10"/>
      <c r="HY246" s="10"/>
      <c r="HZ246" s="10"/>
      <c r="IA246" s="10"/>
      <c r="IB246" s="10"/>
      <c r="IC246" s="10"/>
      <c r="ID246" s="10"/>
      <c r="IE246" s="10"/>
      <c r="IF246" s="10"/>
      <c r="IG246" s="10"/>
      <c r="IH246" s="10"/>
      <c r="II246" s="10"/>
      <c r="IJ246" s="10"/>
      <c r="IK246" s="10"/>
      <c r="IL246" s="10"/>
      <c r="IM246" s="10"/>
      <c r="IN246" s="10"/>
      <c r="IO246" s="10"/>
      <c r="IP246" s="10"/>
      <c r="IQ246" s="10"/>
      <c r="IR246" s="10"/>
      <c r="IS246" s="10"/>
      <c r="IT246" s="10"/>
      <c r="IU246" s="10"/>
      <c r="IV246" s="10"/>
      <c r="IW246" s="10"/>
      <c r="IX246" s="10"/>
    </row>
    <row r="247" spans="1:258" ht="14.25"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c r="BL247" s="10"/>
      <c r="BM247" s="10"/>
      <c r="BN247" s="10"/>
      <c r="BO247" s="10"/>
      <c r="BP247" s="10"/>
      <c r="BQ247" s="10"/>
      <c r="BR247" s="10"/>
      <c r="BS247" s="10"/>
      <c r="BT247" s="10"/>
      <c r="BU247" s="10"/>
      <c r="BV247" s="10"/>
      <c r="BW247" s="10"/>
      <c r="BX247" s="10"/>
      <c r="BY247" s="10"/>
      <c r="BZ247" s="10"/>
      <c r="CA247" s="10"/>
      <c r="CB247" s="10"/>
      <c r="CC247" s="10"/>
      <c r="CD247" s="10"/>
      <c r="CE247" s="10"/>
      <c r="CF247" s="10"/>
      <c r="CG247" s="10"/>
      <c r="CH247" s="10"/>
      <c r="CI247" s="10"/>
      <c r="CJ247" s="10"/>
      <c r="CK247" s="10"/>
      <c r="CL247" s="10"/>
      <c r="CM247" s="10"/>
      <c r="CN247" s="10"/>
      <c r="CO247" s="10"/>
      <c r="CP247" s="10"/>
      <c r="CQ247" s="10"/>
      <c r="CR247" s="10"/>
      <c r="CS247" s="10"/>
      <c r="CT247" s="10"/>
      <c r="CU247" s="10"/>
      <c r="CV247" s="10"/>
      <c r="CW247" s="10"/>
      <c r="CX247" s="10"/>
      <c r="CY247" s="10"/>
      <c r="CZ247" s="10"/>
      <c r="DA247" s="10"/>
      <c r="DB247" s="10"/>
      <c r="DC247" s="10"/>
      <c r="DD247" s="10"/>
      <c r="DE247" s="10"/>
      <c r="DF247" s="10"/>
      <c r="DG247" s="10"/>
      <c r="DH247" s="10"/>
      <c r="DI247" s="10"/>
      <c r="DJ247" s="10"/>
      <c r="DK247" s="10"/>
      <c r="DL247" s="10"/>
      <c r="DM247" s="10"/>
      <c r="DN247" s="10"/>
      <c r="DO247" s="10"/>
      <c r="DP247" s="10"/>
      <c r="DQ247" s="10"/>
      <c r="DR247" s="10"/>
      <c r="DS247" s="10"/>
      <c r="DT247" s="10"/>
      <c r="DU247" s="10"/>
      <c r="DV247" s="10"/>
      <c r="DW247" s="10"/>
      <c r="DX247" s="10"/>
      <c r="DY247" s="10"/>
      <c r="DZ247" s="10"/>
      <c r="EA247" s="10"/>
      <c r="EB247" s="10"/>
      <c r="EC247" s="10"/>
      <c r="ED247" s="10"/>
      <c r="EE247" s="10"/>
      <c r="EF247" s="10"/>
      <c r="EG247" s="10"/>
      <c r="EH247" s="10"/>
      <c r="EI247" s="10"/>
      <c r="EJ247" s="10"/>
      <c r="EK247" s="10"/>
      <c r="EL247" s="10"/>
      <c r="EM247" s="10"/>
      <c r="EN247" s="10"/>
      <c r="EO247" s="10"/>
      <c r="EP247" s="10"/>
      <c r="EQ247" s="10"/>
      <c r="ER247" s="10"/>
      <c r="ES247" s="10"/>
      <c r="ET247" s="10"/>
      <c r="EU247" s="10"/>
      <c r="EV247" s="10"/>
      <c r="EW247" s="10"/>
      <c r="EX247" s="10"/>
      <c r="EY247" s="10"/>
      <c r="EZ247" s="10"/>
      <c r="FA247" s="10"/>
      <c r="FB247" s="10"/>
      <c r="FC247" s="10"/>
      <c r="FD247" s="10"/>
      <c r="FE247" s="10"/>
      <c r="FF247" s="10"/>
      <c r="FG247" s="10"/>
      <c r="FH247" s="10"/>
      <c r="FI247" s="10"/>
      <c r="FJ247" s="10"/>
      <c r="FK247" s="10"/>
      <c r="FL247" s="10"/>
      <c r="FM247" s="10"/>
      <c r="FN247" s="10"/>
      <c r="FO247" s="10"/>
      <c r="FP247" s="10"/>
      <c r="FQ247" s="10"/>
      <c r="FR247" s="10"/>
      <c r="FS247" s="10"/>
      <c r="FT247" s="10"/>
      <c r="FU247" s="10"/>
      <c r="FV247" s="10"/>
      <c r="FW247" s="10"/>
      <c r="FX247" s="10"/>
      <c r="FY247" s="10"/>
      <c r="FZ247" s="10"/>
      <c r="GA247" s="10"/>
      <c r="GB247" s="10"/>
      <c r="GC247" s="10"/>
      <c r="GD247" s="10"/>
      <c r="GE247" s="10"/>
      <c r="GF247" s="10"/>
      <c r="GG247" s="10"/>
      <c r="GH247" s="10"/>
      <c r="GI247" s="10"/>
      <c r="GJ247" s="10"/>
      <c r="GK247" s="10"/>
      <c r="GL247" s="10"/>
      <c r="GM247" s="10"/>
      <c r="GN247" s="10"/>
      <c r="GO247" s="10"/>
      <c r="GP247" s="10"/>
      <c r="GQ247" s="10"/>
      <c r="GR247" s="10"/>
      <c r="GS247" s="10"/>
      <c r="GT247" s="10"/>
      <c r="GU247" s="10"/>
      <c r="GV247" s="10"/>
      <c r="GW247" s="10"/>
      <c r="GX247" s="10"/>
      <c r="GY247" s="10"/>
      <c r="GZ247" s="10"/>
      <c r="HA247" s="10"/>
      <c r="HB247" s="10"/>
      <c r="HC247" s="10"/>
      <c r="HD247" s="10"/>
      <c r="HE247" s="10"/>
      <c r="HF247" s="10"/>
      <c r="HG247" s="10"/>
      <c r="HH247" s="10"/>
      <c r="HI247" s="10"/>
      <c r="HJ247" s="10"/>
      <c r="HK247" s="10"/>
      <c r="HL247" s="10"/>
      <c r="HM247" s="10"/>
      <c r="HN247" s="10"/>
      <c r="HO247" s="10"/>
      <c r="HP247" s="10"/>
      <c r="HQ247" s="10"/>
      <c r="HR247" s="10"/>
      <c r="HS247" s="10"/>
      <c r="HT247" s="10"/>
      <c r="HU247" s="10"/>
      <c r="HV247" s="10"/>
      <c r="HW247" s="10"/>
      <c r="HX247" s="10"/>
      <c r="HY247" s="10"/>
      <c r="HZ247" s="10"/>
      <c r="IA247" s="10"/>
      <c r="IB247" s="10"/>
      <c r="IC247" s="10"/>
      <c r="ID247" s="10"/>
      <c r="IE247" s="10"/>
      <c r="IF247" s="10"/>
      <c r="IG247" s="10"/>
      <c r="IH247" s="10"/>
      <c r="II247" s="10"/>
      <c r="IJ247" s="10"/>
      <c r="IK247" s="10"/>
      <c r="IL247" s="10"/>
      <c r="IM247" s="10"/>
      <c r="IN247" s="10"/>
      <c r="IO247" s="10"/>
      <c r="IP247" s="10"/>
      <c r="IQ247" s="10"/>
      <c r="IR247" s="10"/>
      <c r="IS247" s="10"/>
      <c r="IT247" s="10"/>
      <c r="IU247" s="10"/>
      <c r="IV247" s="10"/>
      <c r="IW247" s="10"/>
      <c r="IX247" s="10"/>
    </row>
    <row r="248" spans="1:258" ht="14.25"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10"/>
      <c r="CD248" s="10"/>
      <c r="CE248" s="10"/>
      <c r="CF248" s="10"/>
      <c r="CG248" s="10"/>
      <c r="CH248" s="10"/>
      <c r="CI248" s="10"/>
      <c r="CJ248" s="10"/>
      <c r="CK248" s="10"/>
      <c r="CL248" s="10"/>
      <c r="CM248" s="10"/>
      <c r="CN248" s="10"/>
      <c r="CO248" s="10"/>
      <c r="CP248" s="10"/>
      <c r="CQ248" s="10"/>
      <c r="CR248" s="10"/>
      <c r="CS248" s="10"/>
      <c r="CT248" s="10"/>
      <c r="CU248" s="10"/>
      <c r="CV248" s="10"/>
      <c r="CW248" s="10"/>
      <c r="CX248" s="10"/>
      <c r="CY248" s="10"/>
      <c r="CZ248" s="10"/>
      <c r="DA248" s="10"/>
      <c r="DB248" s="10"/>
      <c r="DC248" s="10"/>
      <c r="DD248" s="10"/>
      <c r="DE248" s="10"/>
      <c r="DF248" s="10"/>
      <c r="DG248" s="10"/>
      <c r="DH248" s="10"/>
      <c r="DI248" s="10"/>
      <c r="DJ248" s="10"/>
      <c r="DK248" s="10"/>
      <c r="DL248" s="10"/>
      <c r="DM248" s="10"/>
      <c r="DN248" s="10"/>
      <c r="DO248" s="10"/>
      <c r="DP248" s="10"/>
      <c r="DQ248" s="10"/>
      <c r="DR248" s="10"/>
      <c r="DS248" s="10"/>
      <c r="DT248" s="10"/>
      <c r="DU248" s="10"/>
      <c r="DV248" s="10"/>
      <c r="DW248" s="10"/>
      <c r="DX248" s="10"/>
      <c r="DY248" s="10"/>
      <c r="DZ248" s="10"/>
      <c r="EA248" s="10"/>
      <c r="EB248" s="10"/>
      <c r="EC248" s="10"/>
      <c r="ED248" s="10"/>
      <c r="EE248" s="10"/>
      <c r="EF248" s="10"/>
      <c r="EG248" s="10"/>
      <c r="EH248" s="10"/>
      <c r="EI248" s="10"/>
      <c r="EJ248" s="10"/>
      <c r="EK248" s="10"/>
      <c r="EL248" s="10"/>
      <c r="EM248" s="10"/>
      <c r="EN248" s="10"/>
      <c r="EO248" s="10"/>
      <c r="EP248" s="10"/>
      <c r="EQ248" s="10"/>
      <c r="ER248" s="10"/>
      <c r="ES248" s="10"/>
      <c r="ET248" s="10"/>
      <c r="EU248" s="10"/>
      <c r="EV248" s="10"/>
      <c r="EW248" s="10"/>
      <c r="EX248" s="10"/>
      <c r="EY248" s="10"/>
      <c r="EZ248" s="10"/>
      <c r="FA248" s="10"/>
      <c r="FB248" s="10"/>
      <c r="FC248" s="10"/>
      <c r="FD248" s="10"/>
      <c r="FE248" s="10"/>
      <c r="FF248" s="10"/>
      <c r="FG248" s="10"/>
      <c r="FH248" s="10"/>
      <c r="FI248" s="10"/>
      <c r="FJ248" s="10"/>
      <c r="FK248" s="10"/>
      <c r="FL248" s="10"/>
      <c r="FM248" s="10"/>
      <c r="FN248" s="10"/>
      <c r="FO248" s="10"/>
      <c r="FP248" s="10"/>
      <c r="FQ248" s="10"/>
      <c r="FR248" s="10"/>
      <c r="FS248" s="10"/>
      <c r="FT248" s="10"/>
      <c r="FU248" s="10"/>
      <c r="FV248" s="10"/>
      <c r="FW248" s="10"/>
      <c r="FX248" s="10"/>
      <c r="FY248" s="10"/>
      <c r="FZ248" s="10"/>
      <c r="GA248" s="10"/>
      <c r="GB248" s="10"/>
      <c r="GC248" s="10"/>
      <c r="GD248" s="10"/>
      <c r="GE248" s="10"/>
      <c r="GF248" s="10"/>
      <c r="GG248" s="10"/>
      <c r="GH248" s="10"/>
      <c r="GI248" s="10"/>
      <c r="GJ248" s="10"/>
      <c r="GK248" s="10"/>
      <c r="GL248" s="10"/>
      <c r="GM248" s="10"/>
      <c r="GN248" s="10"/>
      <c r="GO248" s="10"/>
      <c r="GP248" s="10"/>
      <c r="GQ248" s="10"/>
      <c r="GR248" s="10"/>
      <c r="GS248" s="10"/>
      <c r="GT248" s="10"/>
      <c r="GU248" s="10"/>
      <c r="GV248" s="10"/>
      <c r="GW248" s="10"/>
      <c r="GX248" s="10"/>
      <c r="GY248" s="10"/>
      <c r="GZ248" s="10"/>
      <c r="HA248" s="10"/>
      <c r="HB248" s="10"/>
      <c r="HC248" s="10"/>
      <c r="HD248" s="10"/>
      <c r="HE248" s="10"/>
      <c r="HF248" s="10"/>
      <c r="HG248" s="10"/>
      <c r="HH248" s="10"/>
      <c r="HI248" s="10"/>
      <c r="HJ248" s="10"/>
      <c r="HK248" s="10"/>
      <c r="HL248" s="10"/>
      <c r="HM248" s="10"/>
      <c r="HN248" s="10"/>
      <c r="HO248" s="10"/>
      <c r="HP248" s="10"/>
      <c r="HQ248" s="10"/>
      <c r="HR248" s="10"/>
      <c r="HS248" s="10"/>
      <c r="HT248" s="10"/>
      <c r="HU248" s="10"/>
      <c r="HV248" s="10"/>
      <c r="HW248" s="10"/>
      <c r="HX248" s="10"/>
      <c r="HY248" s="10"/>
      <c r="HZ248" s="10"/>
      <c r="IA248" s="10"/>
      <c r="IB248" s="10"/>
      <c r="IC248" s="10"/>
      <c r="ID248" s="10"/>
      <c r="IE248" s="10"/>
      <c r="IF248" s="10"/>
      <c r="IG248" s="10"/>
      <c r="IH248" s="10"/>
      <c r="II248" s="10"/>
      <c r="IJ248" s="10"/>
      <c r="IK248" s="10"/>
      <c r="IL248" s="10"/>
      <c r="IM248" s="10"/>
      <c r="IN248" s="10"/>
      <c r="IO248" s="10"/>
      <c r="IP248" s="10"/>
      <c r="IQ248" s="10"/>
      <c r="IR248" s="10"/>
      <c r="IS248" s="10"/>
      <c r="IT248" s="10"/>
      <c r="IU248" s="10"/>
      <c r="IV248" s="10"/>
      <c r="IW248" s="10"/>
      <c r="IX248" s="10"/>
    </row>
    <row r="249" spans="1:258" ht="14.25"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10"/>
      <c r="BP249" s="10"/>
      <c r="BQ249" s="10"/>
      <c r="BR249" s="10"/>
      <c r="BS249" s="10"/>
      <c r="BT249" s="10"/>
      <c r="BU249" s="10"/>
      <c r="BV249" s="10"/>
      <c r="BW249" s="10"/>
      <c r="BX249" s="10"/>
      <c r="BY249" s="10"/>
      <c r="BZ249" s="10"/>
      <c r="CA249" s="10"/>
      <c r="CB249" s="10"/>
      <c r="CC249" s="10"/>
      <c r="CD249" s="10"/>
      <c r="CE249" s="10"/>
      <c r="CF249" s="10"/>
      <c r="CG249" s="10"/>
      <c r="CH249" s="10"/>
      <c r="CI249" s="10"/>
      <c r="CJ249" s="10"/>
      <c r="CK249" s="10"/>
      <c r="CL249" s="10"/>
      <c r="CM249" s="10"/>
      <c r="CN249" s="10"/>
      <c r="CO249" s="10"/>
      <c r="CP249" s="10"/>
      <c r="CQ249" s="10"/>
      <c r="CR249" s="10"/>
      <c r="CS249" s="10"/>
      <c r="CT249" s="10"/>
      <c r="CU249" s="10"/>
      <c r="CV249" s="10"/>
      <c r="CW249" s="10"/>
      <c r="CX249" s="10"/>
      <c r="CY249" s="10"/>
      <c r="CZ249" s="10"/>
      <c r="DA249" s="10"/>
      <c r="DB249" s="10"/>
      <c r="DC249" s="10"/>
      <c r="DD249" s="10"/>
      <c r="DE249" s="10"/>
      <c r="DF249" s="10"/>
      <c r="DG249" s="10"/>
      <c r="DH249" s="10"/>
      <c r="DI249" s="10"/>
      <c r="DJ249" s="10"/>
      <c r="DK249" s="10"/>
      <c r="DL249" s="10"/>
      <c r="DM249" s="10"/>
      <c r="DN249" s="10"/>
      <c r="DO249" s="10"/>
      <c r="DP249" s="10"/>
      <c r="DQ249" s="10"/>
      <c r="DR249" s="10"/>
      <c r="DS249" s="10"/>
      <c r="DT249" s="10"/>
      <c r="DU249" s="10"/>
      <c r="DV249" s="10"/>
      <c r="DW249" s="10"/>
      <c r="DX249" s="10"/>
      <c r="DY249" s="10"/>
      <c r="DZ249" s="10"/>
      <c r="EA249" s="10"/>
      <c r="EB249" s="10"/>
      <c r="EC249" s="10"/>
      <c r="ED249" s="10"/>
      <c r="EE249" s="10"/>
      <c r="EF249" s="10"/>
      <c r="EG249" s="10"/>
      <c r="EH249" s="10"/>
      <c r="EI249" s="10"/>
      <c r="EJ249" s="10"/>
      <c r="EK249" s="10"/>
      <c r="EL249" s="10"/>
      <c r="EM249" s="10"/>
      <c r="EN249" s="10"/>
      <c r="EO249" s="10"/>
      <c r="EP249" s="10"/>
      <c r="EQ249" s="10"/>
      <c r="ER249" s="10"/>
      <c r="ES249" s="10"/>
      <c r="ET249" s="10"/>
      <c r="EU249" s="10"/>
      <c r="EV249" s="10"/>
      <c r="EW249" s="10"/>
      <c r="EX249" s="10"/>
      <c r="EY249" s="10"/>
      <c r="EZ249" s="10"/>
      <c r="FA249" s="10"/>
      <c r="FB249" s="10"/>
      <c r="FC249" s="10"/>
      <c r="FD249" s="10"/>
      <c r="FE249" s="10"/>
      <c r="FF249" s="10"/>
      <c r="FG249" s="10"/>
      <c r="FH249" s="10"/>
      <c r="FI249" s="10"/>
      <c r="FJ249" s="10"/>
      <c r="FK249" s="10"/>
      <c r="FL249" s="10"/>
      <c r="FM249" s="10"/>
      <c r="FN249" s="10"/>
      <c r="FO249" s="10"/>
      <c r="FP249" s="10"/>
      <c r="FQ249" s="10"/>
      <c r="FR249" s="10"/>
      <c r="FS249" s="10"/>
      <c r="FT249" s="10"/>
      <c r="FU249" s="10"/>
      <c r="FV249" s="10"/>
      <c r="FW249" s="10"/>
      <c r="FX249" s="10"/>
      <c r="FY249" s="10"/>
      <c r="FZ249" s="10"/>
      <c r="GA249" s="10"/>
      <c r="GB249" s="10"/>
      <c r="GC249" s="10"/>
      <c r="GD249" s="10"/>
      <c r="GE249" s="10"/>
      <c r="GF249" s="10"/>
      <c r="GG249" s="10"/>
      <c r="GH249" s="10"/>
      <c r="GI249" s="10"/>
      <c r="GJ249" s="10"/>
      <c r="GK249" s="10"/>
      <c r="GL249" s="10"/>
      <c r="GM249" s="10"/>
      <c r="GN249" s="10"/>
      <c r="GO249" s="10"/>
      <c r="GP249" s="10"/>
      <c r="GQ249" s="10"/>
      <c r="GR249" s="10"/>
      <c r="GS249" s="10"/>
      <c r="GT249" s="10"/>
      <c r="GU249" s="10"/>
      <c r="GV249" s="10"/>
      <c r="GW249" s="10"/>
      <c r="GX249" s="10"/>
      <c r="GY249" s="10"/>
      <c r="GZ249" s="10"/>
      <c r="HA249" s="10"/>
      <c r="HB249" s="10"/>
      <c r="HC249" s="10"/>
      <c r="HD249" s="10"/>
      <c r="HE249" s="10"/>
      <c r="HF249" s="10"/>
      <c r="HG249" s="10"/>
      <c r="HH249" s="10"/>
      <c r="HI249" s="10"/>
      <c r="HJ249" s="10"/>
      <c r="HK249" s="10"/>
      <c r="HL249" s="10"/>
      <c r="HM249" s="10"/>
      <c r="HN249" s="10"/>
      <c r="HO249" s="10"/>
      <c r="HP249" s="10"/>
      <c r="HQ249" s="10"/>
      <c r="HR249" s="10"/>
      <c r="HS249" s="10"/>
      <c r="HT249" s="10"/>
      <c r="HU249" s="10"/>
      <c r="HV249" s="10"/>
      <c r="HW249" s="10"/>
      <c r="HX249" s="10"/>
      <c r="HY249" s="10"/>
      <c r="HZ249" s="10"/>
      <c r="IA249" s="10"/>
      <c r="IB249" s="10"/>
      <c r="IC249" s="10"/>
      <c r="ID249" s="10"/>
      <c r="IE249" s="10"/>
      <c r="IF249" s="10"/>
      <c r="IG249" s="10"/>
      <c r="IH249" s="10"/>
      <c r="II249" s="10"/>
      <c r="IJ249" s="10"/>
      <c r="IK249" s="10"/>
      <c r="IL249" s="10"/>
      <c r="IM249" s="10"/>
      <c r="IN249" s="10"/>
      <c r="IO249" s="10"/>
      <c r="IP249" s="10"/>
      <c r="IQ249" s="10"/>
      <c r="IR249" s="10"/>
      <c r="IS249" s="10"/>
      <c r="IT249" s="10"/>
      <c r="IU249" s="10"/>
      <c r="IV249" s="10"/>
      <c r="IW249" s="10"/>
      <c r="IX249" s="10"/>
    </row>
    <row r="250" spans="1:258" ht="14.25"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10"/>
      <c r="BP250" s="10"/>
      <c r="BQ250" s="10"/>
      <c r="BR250" s="10"/>
      <c r="BS250" s="10"/>
      <c r="BT250" s="10"/>
      <c r="BU250" s="10"/>
      <c r="BV250" s="10"/>
      <c r="BW250" s="10"/>
      <c r="BX250" s="10"/>
      <c r="BY250" s="10"/>
      <c r="BZ250" s="10"/>
      <c r="CA250" s="10"/>
      <c r="CB250" s="10"/>
      <c r="CC250" s="10"/>
      <c r="CD250" s="10"/>
      <c r="CE250" s="10"/>
      <c r="CF250" s="10"/>
      <c r="CG250" s="10"/>
      <c r="CH250" s="10"/>
      <c r="CI250" s="10"/>
      <c r="CJ250" s="10"/>
      <c r="CK250" s="10"/>
      <c r="CL250" s="10"/>
      <c r="CM250" s="10"/>
      <c r="CN250" s="10"/>
      <c r="CO250" s="10"/>
      <c r="CP250" s="10"/>
      <c r="CQ250" s="10"/>
      <c r="CR250" s="10"/>
      <c r="CS250" s="10"/>
      <c r="CT250" s="10"/>
      <c r="CU250" s="10"/>
      <c r="CV250" s="10"/>
      <c r="CW250" s="10"/>
      <c r="CX250" s="10"/>
      <c r="CY250" s="10"/>
      <c r="CZ250" s="10"/>
      <c r="DA250" s="10"/>
      <c r="DB250" s="10"/>
      <c r="DC250" s="10"/>
      <c r="DD250" s="10"/>
      <c r="DE250" s="10"/>
      <c r="DF250" s="10"/>
      <c r="DG250" s="10"/>
      <c r="DH250" s="10"/>
      <c r="DI250" s="10"/>
      <c r="DJ250" s="10"/>
      <c r="DK250" s="10"/>
      <c r="DL250" s="10"/>
      <c r="DM250" s="10"/>
      <c r="DN250" s="10"/>
      <c r="DO250" s="10"/>
      <c r="DP250" s="10"/>
      <c r="DQ250" s="10"/>
      <c r="DR250" s="10"/>
      <c r="DS250" s="10"/>
      <c r="DT250" s="10"/>
      <c r="DU250" s="10"/>
      <c r="DV250" s="10"/>
      <c r="DW250" s="10"/>
      <c r="DX250" s="10"/>
      <c r="DY250" s="10"/>
      <c r="DZ250" s="10"/>
      <c r="EA250" s="10"/>
      <c r="EB250" s="10"/>
      <c r="EC250" s="10"/>
      <c r="ED250" s="10"/>
      <c r="EE250" s="10"/>
      <c r="EF250" s="10"/>
      <c r="EG250" s="10"/>
      <c r="EH250" s="10"/>
      <c r="EI250" s="10"/>
      <c r="EJ250" s="10"/>
      <c r="EK250" s="10"/>
      <c r="EL250" s="10"/>
      <c r="EM250" s="10"/>
      <c r="EN250" s="10"/>
      <c r="EO250" s="10"/>
      <c r="EP250" s="10"/>
      <c r="EQ250" s="10"/>
      <c r="ER250" s="10"/>
      <c r="ES250" s="10"/>
      <c r="ET250" s="10"/>
      <c r="EU250" s="10"/>
      <c r="EV250" s="10"/>
      <c r="EW250" s="10"/>
      <c r="EX250" s="10"/>
      <c r="EY250" s="10"/>
      <c r="EZ250" s="10"/>
      <c r="FA250" s="10"/>
      <c r="FB250" s="10"/>
      <c r="FC250" s="10"/>
      <c r="FD250" s="10"/>
      <c r="FE250" s="10"/>
      <c r="FF250" s="10"/>
      <c r="FG250" s="10"/>
      <c r="FH250" s="10"/>
      <c r="FI250" s="10"/>
      <c r="FJ250" s="10"/>
      <c r="FK250" s="10"/>
      <c r="FL250" s="10"/>
      <c r="FM250" s="10"/>
      <c r="FN250" s="10"/>
      <c r="FO250" s="10"/>
      <c r="FP250" s="10"/>
      <c r="FQ250" s="10"/>
      <c r="FR250" s="10"/>
      <c r="FS250" s="10"/>
      <c r="FT250" s="10"/>
      <c r="FU250" s="10"/>
      <c r="FV250" s="10"/>
      <c r="FW250" s="10"/>
      <c r="FX250" s="10"/>
      <c r="FY250" s="10"/>
      <c r="FZ250" s="10"/>
      <c r="GA250" s="10"/>
      <c r="GB250" s="10"/>
      <c r="GC250" s="10"/>
      <c r="GD250" s="10"/>
      <c r="GE250" s="10"/>
      <c r="GF250" s="10"/>
      <c r="GG250" s="10"/>
      <c r="GH250" s="10"/>
      <c r="GI250" s="10"/>
      <c r="GJ250" s="10"/>
      <c r="GK250" s="10"/>
      <c r="GL250" s="10"/>
      <c r="GM250" s="10"/>
      <c r="GN250" s="10"/>
      <c r="GO250" s="10"/>
      <c r="GP250" s="10"/>
      <c r="GQ250" s="10"/>
      <c r="GR250" s="10"/>
      <c r="GS250" s="10"/>
      <c r="GT250" s="10"/>
      <c r="GU250" s="10"/>
      <c r="GV250" s="10"/>
      <c r="GW250" s="10"/>
      <c r="GX250" s="10"/>
      <c r="GY250" s="10"/>
      <c r="GZ250" s="10"/>
      <c r="HA250" s="10"/>
      <c r="HB250" s="10"/>
      <c r="HC250" s="10"/>
      <c r="HD250" s="10"/>
      <c r="HE250" s="10"/>
      <c r="HF250" s="10"/>
      <c r="HG250" s="10"/>
      <c r="HH250" s="10"/>
      <c r="HI250" s="10"/>
      <c r="HJ250" s="10"/>
      <c r="HK250" s="10"/>
      <c r="HL250" s="10"/>
      <c r="HM250" s="10"/>
      <c r="HN250" s="10"/>
      <c r="HO250" s="10"/>
      <c r="HP250" s="10"/>
      <c r="HQ250" s="10"/>
      <c r="HR250" s="10"/>
      <c r="HS250" s="10"/>
      <c r="HT250" s="10"/>
      <c r="HU250" s="10"/>
      <c r="HV250" s="10"/>
      <c r="HW250" s="10"/>
      <c r="HX250" s="10"/>
      <c r="HY250" s="10"/>
      <c r="HZ250" s="10"/>
      <c r="IA250" s="10"/>
      <c r="IB250" s="10"/>
      <c r="IC250" s="10"/>
      <c r="ID250" s="10"/>
      <c r="IE250" s="10"/>
      <c r="IF250" s="10"/>
      <c r="IG250" s="10"/>
      <c r="IH250" s="10"/>
      <c r="II250" s="10"/>
      <c r="IJ250" s="10"/>
      <c r="IK250" s="10"/>
      <c r="IL250" s="10"/>
      <c r="IM250" s="10"/>
      <c r="IN250" s="10"/>
      <c r="IO250" s="10"/>
      <c r="IP250" s="10"/>
      <c r="IQ250" s="10"/>
      <c r="IR250" s="10"/>
      <c r="IS250" s="10"/>
      <c r="IT250" s="10"/>
      <c r="IU250" s="10"/>
      <c r="IV250" s="10"/>
      <c r="IW250" s="10"/>
      <c r="IX250" s="10"/>
    </row>
    <row r="251" spans="1:258" ht="14.25"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10"/>
      <c r="BP251" s="10"/>
      <c r="BQ251" s="10"/>
      <c r="BR251" s="10"/>
      <c r="BS251" s="10"/>
      <c r="BT251" s="10"/>
      <c r="BU251" s="10"/>
      <c r="BV251" s="10"/>
      <c r="BW251" s="10"/>
      <c r="BX251" s="10"/>
      <c r="BY251" s="10"/>
      <c r="BZ251" s="10"/>
      <c r="CA251" s="10"/>
      <c r="CB251" s="10"/>
      <c r="CC251" s="10"/>
      <c r="CD251" s="10"/>
      <c r="CE251" s="10"/>
      <c r="CF251" s="10"/>
      <c r="CG251" s="10"/>
      <c r="CH251" s="10"/>
      <c r="CI251" s="10"/>
      <c r="CJ251" s="10"/>
      <c r="CK251" s="10"/>
      <c r="CL251" s="10"/>
      <c r="CM251" s="10"/>
      <c r="CN251" s="10"/>
      <c r="CO251" s="10"/>
      <c r="CP251" s="10"/>
      <c r="CQ251" s="10"/>
      <c r="CR251" s="10"/>
      <c r="CS251" s="10"/>
      <c r="CT251" s="10"/>
      <c r="CU251" s="10"/>
      <c r="CV251" s="10"/>
      <c r="CW251" s="10"/>
      <c r="CX251" s="10"/>
      <c r="CY251" s="10"/>
      <c r="CZ251" s="10"/>
      <c r="DA251" s="10"/>
      <c r="DB251" s="10"/>
      <c r="DC251" s="10"/>
      <c r="DD251" s="10"/>
      <c r="DE251" s="10"/>
      <c r="DF251" s="10"/>
      <c r="DG251" s="10"/>
      <c r="DH251" s="10"/>
      <c r="DI251" s="10"/>
      <c r="DJ251" s="10"/>
      <c r="DK251" s="10"/>
      <c r="DL251" s="10"/>
      <c r="DM251" s="10"/>
      <c r="DN251" s="10"/>
      <c r="DO251" s="10"/>
      <c r="DP251" s="10"/>
      <c r="DQ251" s="10"/>
      <c r="DR251" s="10"/>
      <c r="DS251" s="10"/>
      <c r="DT251" s="10"/>
      <c r="DU251" s="10"/>
      <c r="DV251" s="10"/>
      <c r="DW251" s="10"/>
      <c r="DX251" s="10"/>
      <c r="DY251" s="10"/>
      <c r="DZ251" s="10"/>
      <c r="EA251" s="10"/>
      <c r="EB251" s="10"/>
      <c r="EC251" s="10"/>
      <c r="ED251" s="10"/>
      <c r="EE251" s="10"/>
      <c r="EF251" s="10"/>
      <c r="EG251" s="10"/>
      <c r="EH251" s="10"/>
      <c r="EI251" s="10"/>
      <c r="EJ251" s="10"/>
      <c r="EK251" s="10"/>
      <c r="EL251" s="10"/>
      <c r="EM251" s="10"/>
      <c r="EN251" s="10"/>
      <c r="EO251" s="10"/>
      <c r="EP251" s="10"/>
      <c r="EQ251" s="10"/>
      <c r="ER251" s="10"/>
      <c r="ES251" s="10"/>
      <c r="ET251" s="10"/>
      <c r="EU251" s="10"/>
      <c r="EV251" s="10"/>
      <c r="EW251" s="10"/>
      <c r="EX251" s="10"/>
      <c r="EY251" s="10"/>
      <c r="EZ251" s="10"/>
      <c r="FA251" s="10"/>
      <c r="FB251" s="10"/>
      <c r="FC251" s="10"/>
      <c r="FD251" s="10"/>
      <c r="FE251" s="10"/>
      <c r="FF251" s="10"/>
      <c r="FG251" s="10"/>
      <c r="FH251" s="10"/>
      <c r="FI251" s="10"/>
      <c r="FJ251" s="10"/>
      <c r="FK251" s="10"/>
      <c r="FL251" s="10"/>
      <c r="FM251" s="10"/>
      <c r="FN251" s="10"/>
      <c r="FO251" s="10"/>
      <c r="FP251" s="10"/>
      <c r="FQ251" s="10"/>
      <c r="FR251" s="10"/>
      <c r="FS251" s="10"/>
      <c r="FT251" s="10"/>
      <c r="FU251" s="10"/>
      <c r="FV251" s="10"/>
      <c r="FW251" s="10"/>
      <c r="FX251" s="10"/>
      <c r="FY251" s="10"/>
      <c r="FZ251" s="10"/>
      <c r="GA251" s="10"/>
      <c r="GB251" s="10"/>
      <c r="GC251" s="10"/>
      <c r="GD251" s="10"/>
      <c r="GE251" s="10"/>
      <c r="GF251" s="10"/>
      <c r="GG251" s="10"/>
      <c r="GH251" s="10"/>
      <c r="GI251" s="10"/>
      <c r="GJ251" s="10"/>
      <c r="GK251" s="10"/>
      <c r="GL251" s="10"/>
      <c r="GM251" s="10"/>
      <c r="GN251" s="10"/>
      <c r="GO251" s="10"/>
      <c r="GP251" s="10"/>
      <c r="GQ251" s="10"/>
      <c r="GR251" s="10"/>
      <c r="GS251" s="10"/>
      <c r="GT251" s="10"/>
      <c r="GU251" s="10"/>
      <c r="GV251" s="10"/>
      <c r="GW251" s="10"/>
      <c r="GX251" s="10"/>
      <c r="GY251" s="10"/>
      <c r="GZ251" s="10"/>
      <c r="HA251" s="10"/>
      <c r="HB251" s="10"/>
      <c r="HC251" s="10"/>
      <c r="HD251" s="10"/>
      <c r="HE251" s="10"/>
      <c r="HF251" s="10"/>
      <c r="HG251" s="10"/>
      <c r="HH251" s="10"/>
      <c r="HI251" s="10"/>
      <c r="HJ251" s="10"/>
      <c r="HK251" s="10"/>
      <c r="HL251" s="10"/>
      <c r="HM251" s="10"/>
      <c r="HN251" s="10"/>
      <c r="HO251" s="10"/>
      <c r="HP251" s="10"/>
      <c r="HQ251" s="10"/>
      <c r="HR251" s="10"/>
      <c r="HS251" s="10"/>
      <c r="HT251" s="10"/>
      <c r="HU251" s="10"/>
      <c r="HV251" s="10"/>
      <c r="HW251" s="10"/>
      <c r="HX251" s="10"/>
      <c r="HY251" s="10"/>
      <c r="HZ251" s="10"/>
      <c r="IA251" s="10"/>
      <c r="IB251" s="10"/>
      <c r="IC251" s="10"/>
      <c r="ID251" s="10"/>
      <c r="IE251" s="10"/>
      <c r="IF251" s="10"/>
      <c r="IG251" s="10"/>
      <c r="IH251" s="10"/>
      <c r="II251" s="10"/>
      <c r="IJ251" s="10"/>
      <c r="IK251" s="10"/>
      <c r="IL251" s="10"/>
      <c r="IM251" s="10"/>
      <c r="IN251" s="10"/>
      <c r="IO251" s="10"/>
      <c r="IP251" s="10"/>
      <c r="IQ251" s="10"/>
      <c r="IR251" s="10"/>
      <c r="IS251" s="10"/>
      <c r="IT251" s="10"/>
      <c r="IU251" s="10"/>
      <c r="IV251" s="10"/>
      <c r="IW251" s="10"/>
      <c r="IX251" s="10"/>
    </row>
    <row r="252" spans="1:258" ht="14.25"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c r="BN252" s="10"/>
      <c r="BO252" s="10"/>
      <c r="BP252" s="10"/>
      <c r="BQ252" s="10"/>
      <c r="BR252" s="10"/>
      <c r="BS252" s="10"/>
      <c r="BT252" s="10"/>
      <c r="BU252" s="10"/>
      <c r="BV252" s="10"/>
      <c r="BW252" s="10"/>
      <c r="BX252" s="10"/>
      <c r="BY252" s="10"/>
      <c r="BZ252" s="10"/>
      <c r="CA252" s="10"/>
      <c r="CB252" s="10"/>
      <c r="CC252" s="10"/>
      <c r="CD252" s="10"/>
      <c r="CE252" s="10"/>
      <c r="CF252" s="10"/>
      <c r="CG252" s="10"/>
      <c r="CH252" s="10"/>
      <c r="CI252" s="10"/>
      <c r="CJ252" s="10"/>
      <c r="CK252" s="10"/>
      <c r="CL252" s="10"/>
      <c r="CM252" s="10"/>
      <c r="CN252" s="10"/>
      <c r="CO252" s="10"/>
      <c r="CP252" s="10"/>
      <c r="CQ252" s="10"/>
      <c r="CR252" s="10"/>
      <c r="CS252" s="10"/>
      <c r="CT252" s="10"/>
      <c r="CU252" s="10"/>
      <c r="CV252" s="10"/>
      <c r="CW252" s="10"/>
      <c r="CX252" s="10"/>
      <c r="CY252" s="10"/>
      <c r="CZ252" s="10"/>
      <c r="DA252" s="10"/>
      <c r="DB252" s="10"/>
      <c r="DC252" s="10"/>
      <c r="DD252" s="10"/>
      <c r="DE252" s="10"/>
      <c r="DF252" s="10"/>
      <c r="DG252" s="10"/>
      <c r="DH252" s="10"/>
      <c r="DI252" s="10"/>
      <c r="DJ252" s="10"/>
      <c r="DK252" s="10"/>
      <c r="DL252" s="10"/>
      <c r="DM252" s="10"/>
      <c r="DN252" s="10"/>
      <c r="DO252" s="10"/>
      <c r="DP252" s="10"/>
      <c r="DQ252" s="10"/>
      <c r="DR252" s="10"/>
      <c r="DS252" s="10"/>
      <c r="DT252" s="10"/>
      <c r="DU252" s="10"/>
      <c r="DV252" s="10"/>
      <c r="DW252" s="10"/>
      <c r="DX252" s="10"/>
      <c r="DY252" s="10"/>
      <c r="DZ252" s="10"/>
      <c r="EA252" s="10"/>
      <c r="EB252" s="10"/>
      <c r="EC252" s="10"/>
      <c r="ED252" s="10"/>
      <c r="EE252" s="10"/>
      <c r="EF252" s="10"/>
      <c r="EG252" s="10"/>
      <c r="EH252" s="10"/>
      <c r="EI252" s="10"/>
      <c r="EJ252" s="10"/>
      <c r="EK252" s="10"/>
      <c r="EL252" s="10"/>
      <c r="EM252" s="10"/>
      <c r="EN252" s="10"/>
      <c r="EO252" s="10"/>
      <c r="EP252" s="10"/>
      <c r="EQ252" s="10"/>
      <c r="ER252" s="10"/>
      <c r="ES252" s="10"/>
      <c r="ET252" s="10"/>
      <c r="EU252" s="10"/>
      <c r="EV252" s="10"/>
      <c r="EW252" s="10"/>
      <c r="EX252" s="10"/>
      <c r="EY252" s="10"/>
      <c r="EZ252" s="10"/>
      <c r="FA252" s="10"/>
      <c r="FB252" s="10"/>
      <c r="FC252" s="10"/>
      <c r="FD252" s="10"/>
      <c r="FE252" s="10"/>
      <c r="FF252" s="10"/>
      <c r="FG252" s="10"/>
      <c r="FH252" s="10"/>
      <c r="FI252" s="10"/>
      <c r="FJ252" s="10"/>
      <c r="FK252" s="10"/>
      <c r="FL252" s="10"/>
      <c r="FM252" s="10"/>
      <c r="FN252" s="10"/>
      <c r="FO252" s="10"/>
      <c r="FP252" s="10"/>
      <c r="FQ252" s="10"/>
      <c r="FR252" s="10"/>
      <c r="FS252" s="10"/>
      <c r="FT252" s="10"/>
      <c r="FU252" s="10"/>
      <c r="FV252" s="10"/>
      <c r="FW252" s="10"/>
      <c r="FX252" s="10"/>
      <c r="FY252" s="10"/>
      <c r="FZ252" s="10"/>
      <c r="GA252" s="10"/>
      <c r="GB252" s="10"/>
      <c r="GC252" s="10"/>
      <c r="GD252" s="10"/>
      <c r="GE252" s="10"/>
      <c r="GF252" s="10"/>
      <c r="GG252" s="10"/>
      <c r="GH252" s="10"/>
      <c r="GI252" s="10"/>
      <c r="GJ252" s="10"/>
      <c r="GK252" s="10"/>
      <c r="GL252" s="10"/>
      <c r="GM252" s="10"/>
      <c r="GN252" s="10"/>
      <c r="GO252" s="10"/>
      <c r="GP252" s="10"/>
      <c r="GQ252" s="10"/>
      <c r="GR252" s="10"/>
      <c r="GS252" s="10"/>
      <c r="GT252" s="10"/>
      <c r="GU252" s="10"/>
      <c r="GV252" s="10"/>
      <c r="GW252" s="10"/>
      <c r="GX252" s="10"/>
      <c r="GY252" s="10"/>
      <c r="GZ252" s="10"/>
      <c r="HA252" s="10"/>
      <c r="HB252" s="10"/>
      <c r="HC252" s="10"/>
      <c r="HD252" s="10"/>
      <c r="HE252" s="10"/>
      <c r="HF252" s="10"/>
      <c r="HG252" s="10"/>
      <c r="HH252" s="10"/>
      <c r="HI252" s="10"/>
      <c r="HJ252" s="10"/>
      <c r="HK252" s="10"/>
      <c r="HL252" s="10"/>
      <c r="HM252" s="10"/>
      <c r="HN252" s="10"/>
      <c r="HO252" s="10"/>
      <c r="HP252" s="10"/>
      <c r="HQ252" s="10"/>
      <c r="HR252" s="10"/>
      <c r="HS252" s="10"/>
      <c r="HT252" s="10"/>
      <c r="HU252" s="10"/>
      <c r="HV252" s="10"/>
      <c r="HW252" s="10"/>
      <c r="HX252" s="10"/>
      <c r="HY252" s="10"/>
      <c r="HZ252" s="10"/>
      <c r="IA252" s="10"/>
      <c r="IB252" s="10"/>
      <c r="IC252" s="10"/>
      <c r="ID252" s="10"/>
      <c r="IE252" s="10"/>
      <c r="IF252" s="10"/>
      <c r="IG252" s="10"/>
      <c r="IH252" s="10"/>
      <c r="II252" s="10"/>
      <c r="IJ252" s="10"/>
      <c r="IK252" s="10"/>
      <c r="IL252" s="10"/>
      <c r="IM252" s="10"/>
      <c r="IN252" s="10"/>
      <c r="IO252" s="10"/>
      <c r="IP252" s="10"/>
      <c r="IQ252" s="10"/>
      <c r="IR252" s="10"/>
      <c r="IS252" s="10"/>
      <c r="IT252" s="10"/>
      <c r="IU252" s="10"/>
      <c r="IV252" s="10"/>
      <c r="IW252" s="10"/>
      <c r="IX252" s="10"/>
    </row>
  </sheetData>
  <mergeCells count="15">
    <mergeCell ref="C200:D200"/>
    <mergeCell ref="C201:D201"/>
    <mergeCell ref="C202:D202"/>
    <mergeCell ref="N3:N4"/>
    <mergeCell ref="A1:D1"/>
    <mergeCell ref="A3:A4"/>
    <mergeCell ref="B3:B4"/>
    <mergeCell ref="C3:C4"/>
    <mergeCell ref="D3:D4"/>
    <mergeCell ref="G3:G4"/>
    <mergeCell ref="H3:I3"/>
    <mergeCell ref="J3:J4"/>
    <mergeCell ref="K3:K4"/>
    <mergeCell ref="L3:L4"/>
    <mergeCell ref="M3:M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48"/>
  <sheetViews>
    <sheetView topLeftCell="A210" zoomScale="70" zoomScaleNormal="70" workbookViewId="0">
      <selection sqref="A1:D1"/>
    </sheetView>
  </sheetViews>
  <sheetFormatPr defaultRowHeight="14.25" x14ac:dyDescent="0.2"/>
  <cols>
    <col min="1" max="1" width="4.5703125" style="32" customWidth="1"/>
    <col min="2" max="2" width="28.85546875" style="32" customWidth="1"/>
    <col min="3" max="3" width="14.140625" style="32" customWidth="1"/>
    <col min="4" max="4" width="47.85546875" style="32" bestFit="1" customWidth="1"/>
    <col min="5" max="5" width="17.7109375" style="32" hidden="1" customWidth="1"/>
    <col min="6" max="6" width="9.5703125" style="32" hidden="1" bestFit="1" customWidth="1"/>
    <col min="7" max="7" width="29.140625" style="37" bestFit="1" customWidth="1"/>
    <col min="8" max="8" width="15" style="33" bestFit="1" customWidth="1"/>
    <col min="9" max="9" width="15" style="33" customWidth="1"/>
    <col min="10" max="10" width="53.42578125" style="32" bestFit="1" customWidth="1"/>
    <col min="11" max="254" width="9.140625" style="32"/>
    <col min="255" max="255" width="4.5703125" style="34" customWidth="1"/>
    <col min="256" max="256" width="28.85546875" style="34" customWidth="1"/>
    <col min="257" max="257" width="14.140625" style="34" customWidth="1"/>
    <col min="258" max="258" width="47.85546875" style="34" bestFit="1" customWidth="1"/>
    <col min="259" max="259" width="0" style="34" hidden="1" customWidth="1"/>
    <col min="260" max="260" width="0" style="34" hidden="1" bestFit="1" customWidth="1"/>
    <col min="261" max="261" width="10.140625" style="34" customWidth="1"/>
    <col min="262" max="262" width="11" style="34" customWidth="1"/>
    <col min="263" max="263" width="11.140625" style="34" customWidth="1"/>
    <col min="264" max="264" width="14.28515625" style="34" bestFit="1" customWidth="1"/>
    <col min="265" max="265" width="16" style="34" bestFit="1" customWidth="1"/>
    <col min="266" max="266" width="64.28515625" style="34" bestFit="1" customWidth="1"/>
    <col min="267" max="510" width="9.140625" style="34"/>
    <col min="511" max="511" width="4.5703125" style="34" customWidth="1"/>
    <col min="512" max="512" width="28.85546875" style="34" customWidth="1"/>
    <col min="513" max="513" width="14.140625" style="34" customWidth="1"/>
    <col min="514" max="514" width="47.85546875" style="34" bestFit="1" customWidth="1"/>
    <col min="515" max="515" width="0" style="34" hidden="1" customWidth="1"/>
    <col min="516" max="516" width="0" style="34" hidden="1" bestFit="1" customWidth="1"/>
    <col min="517" max="517" width="10.140625" style="34" customWidth="1"/>
    <col min="518" max="518" width="11" style="34" customWidth="1"/>
    <col min="519" max="519" width="11.140625" style="34" customWidth="1"/>
    <col min="520" max="520" width="14.28515625" style="34" bestFit="1" customWidth="1"/>
    <col min="521" max="521" width="16" style="34" bestFit="1" customWidth="1"/>
    <col min="522" max="522" width="64.28515625" style="34" bestFit="1" customWidth="1"/>
    <col min="523" max="766" width="9.140625" style="34"/>
    <col min="767" max="767" width="4.5703125" style="34" customWidth="1"/>
    <col min="768" max="768" width="28.85546875" style="34" customWidth="1"/>
    <col min="769" max="769" width="14.140625" style="34" customWidth="1"/>
    <col min="770" max="770" width="47.85546875" style="34" bestFit="1" customWidth="1"/>
    <col min="771" max="771" width="0" style="34" hidden="1" customWidth="1"/>
    <col min="772" max="772" width="0" style="34" hidden="1" bestFit="1" customWidth="1"/>
    <col min="773" max="773" width="10.140625" style="34" customWidth="1"/>
    <col min="774" max="774" width="11" style="34" customWidth="1"/>
    <col min="775" max="775" width="11.140625" style="34" customWidth="1"/>
    <col min="776" max="776" width="14.28515625" style="34" bestFit="1" customWidth="1"/>
    <col min="777" max="777" width="16" style="34" bestFit="1" customWidth="1"/>
    <col min="778" max="778" width="64.28515625" style="34" bestFit="1" customWidth="1"/>
    <col min="779" max="1022" width="9.140625" style="34"/>
    <col min="1023" max="1023" width="4.5703125" style="34" customWidth="1"/>
    <col min="1024" max="1024" width="28.85546875" style="34" customWidth="1"/>
    <col min="1025" max="1025" width="14.140625" style="34" customWidth="1"/>
    <col min="1026" max="1026" width="47.85546875" style="34" bestFit="1" customWidth="1"/>
    <col min="1027" max="1027" width="0" style="34" hidden="1" customWidth="1"/>
    <col min="1028" max="1028" width="0" style="34" hidden="1" bestFit="1" customWidth="1"/>
    <col min="1029" max="1029" width="10.140625" style="34" customWidth="1"/>
    <col min="1030" max="1030" width="11" style="34" customWidth="1"/>
    <col min="1031" max="1031" width="11.140625" style="34" customWidth="1"/>
    <col min="1032" max="1032" width="14.28515625" style="34" bestFit="1" customWidth="1"/>
    <col min="1033" max="1033" width="16" style="34" bestFit="1" customWidth="1"/>
    <col min="1034" max="1034" width="64.28515625" style="34" bestFit="1" customWidth="1"/>
    <col min="1035" max="1278" width="9.140625" style="34"/>
    <col min="1279" max="1279" width="4.5703125" style="34" customWidth="1"/>
    <col min="1280" max="1280" width="28.85546875" style="34" customWidth="1"/>
    <col min="1281" max="1281" width="14.140625" style="34" customWidth="1"/>
    <col min="1282" max="1282" width="47.85546875" style="34" bestFit="1" customWidth="1"/>
    <col min="1283" max="1283" width="0" style="34" hidden="1" customWidth="1"/>
    <col min="1284" max="1284" width="0" style="34" hidden="1" bestFit="1" customWidth="1"/>
    <col min="1285" max="1285" width="10.140625" style="34" customWidth="1"/>
    <col min="1286" max="1286" width="11" style="34" customWidth="1"/>
    <col min="1287" max="1287" width="11.140625" style="34" customWidth="1"/>
    <col min="1288" max="1288" width="14.28515625" style="34" bestFit="1" customWidth="1"/>
    <col min="1289" max="1289" width="16" style="34" bestFit="1" customWidth="1"/>
    <col min="1290" max="1290" width="64.28515625" style="34" bestFit="1" customWidth="1"/>
    <col min="1291" max="1534" width="9.140625" style="34"/>
    <col min="1535" max="1535" width="4.5703125" style="34" customWidth="1"/>
    <col min="1536" max="1536" width="28.85546875" style="34" customWidth="1"/>
    <col min="1537" max="1537" width="14.140625" style="34" customWidth="1"/>
    <col min="1538" max="1538" width="47.85546875" style="34" bestFit="1" customWidth="1"/>
    <col min="1539" max="1539" width="0" style="34" hidden="1" customWidth="1"/>
    <col min="1540" max="1540" width="0" style="34" hidden="1" bestFit="1" customWidth="1"/>
    <col min="1541" max="1541" width="10.140625" style="34" customWidth="1"/>
    <col min="1542" max="1542" width="11" style="34" customWidth="1"/>
    <col min="1543" max="1543" width="11.140625" style="34" customWidth="1"/>
    <col min="1544" max="1544" width="14.28515625" style="34" bestFit="1" customWidth="1"/>
    <col min="1545" max="1545" width="16" style="34" bestFit="1" customWidth="1"/>
    <col min="1546" max="1546" width="64.28515625" style="34" bestFit="1" customWidth="1"/>
    <col min="1547" max="1790" width="9.140625" style="34"/>
    <col min="1791" max="1791" width="4.5703125" style="34" customWidth="1"/>
    <col min="1792" max="1792" width="28.85546875" style="34" customWidth="1"/>
    <col min="1793" max="1793" width="14.140625" style="34" customWidth="1"/>
    <col min="1794" max="1794" width="47.85546875" style="34" bestFit="1" customWidth="1"/>
    <col min="1795" max="1795" width="0" style="34" hidden="1" customWidth="1"/>
    <col min="1796" max="1796" width="0" style="34" hidden="1" bestFit="1" customWidth="1"/>
    <col min="1797" max="1797" width="10.140625" style="34" customWidth="1"/>
    <col min="1798" max="1798" width="11" style="34" customWidth="1"/>
    <col min="1799" max="1799" width="11.140625" style="34" customWidth="1"/>
    <col min="1800" max="1800" width="14.28515625" style="34" bestFit="1" customWidth="1"/>
    <col min="1801" max="1801" width="16" style="34" bestFit="1" customWidth="1"/>
    <col min="1802" max="1802" width="64.28515625" style="34" bestFit="1" customWidth="1"/>
    <col min="1803" max="2046" width="9.140625" style="34"/>
    <col min="2047" max="2047" width="4.5703125" style="34" customWidth="1"/>
    <col min="2048" max="2048" width="28.85546875" style="34" customWidth="1"/>
    <col min="2049" max="2049" width="14.140625" style="34" customWidth="1"/>
    <col min="2050" max="2050" width="47.85546875" style="34" bestFit="1" customWidth="1"/>
    <col min="2051" max="2051" width="0" style="34" hidden="1" customWidth="1"/>
    <col min="2052" max="2052" width="0" style="34" hidden="1" bestFit="1" customWidth="1"/>
    <col min="2053" max="2053" width="10.140625" style="34" customWidth="1"/>
    <col min="2054" max="2054" width="11" style="34" customWidth="1"/>
    <col min="2055" max="2055" width="11.140625" style="34" customWidth="1"/>
    <col min="2056" max="2056" width="14.28515625" style="34" bestFit="1" customWidth="1"/>
    <col min="2057" max="2057" width="16" style="34" bestFit="1" customWidth="1"/>
    <col min="2058" max="2058" width="64.28515625" style="34" bestFit="1" customWidth="1"/>
    <col min="2059" max="2302" width="9.140625" style="34"/>
    <col min="2303" max="2303" width="4.5703125" style="34" customWidth="1"/>
    <col min="2304" max="2304" width="28.85546875" style="34" customWidth="1"/>
    <col min="2305" max="2305" width="14.140625" style="34" customWidth="1"/>
    <col min="2306" max="2306" width="47.85546875" style="34" bestFit="1" customWidth="1"/>
    <col min="2307" max="2307" width="0" style="34" hidden="1" customWidth="1"/>
    <col min="2308" max="2308" width="0" style="34" hidden="1" bestFit="1" customWidth="1"/>
    <col min="2309" max="2309" width="10.140625" style="34" customWidth="1"/>
    <col min="2310" max="2310" width="11" style="34" customWidth="1"/>
    <col min="2311" max="2311" width="11.140625" style="34" customWidth="1"/>
    <col min="2312" max="2312" width="14.28515625" style="34" bestFit="1" customWidth="1"/>
    <col min="2313" max="2313" width="16" style="34" bestFit="1" customWidth="1"/>
    <col min="2314" max="2314" width="64.28515625" style="34" bestFit="1" customWidth="1"/>
    <col min="2315" max="2558" width="9.140625" style="34"/>
    <col min="2559" max="2559" width="4.5703125" style="34" customWidth="1"/>
    <col min="2560" max="2560" width="28.85546875" style="34" customWidth="1"/>
    <col min="2561" max="2561" width="14.140625" style="34" customWidth="1"/>
    <col min="2562" max="2562" width="47.85546875" style="34" bestFit="1" customWidth="1"/>
    <col min="2563" max="2563" width="0" style="34" hidden="1" customWidth="1"/>
    <col min="2564" max="2564" width="0" style="34" hidden="1" bestFit="1" customWidth="1"/>
    <col min="2565" max="2565" width="10.140625" style="34" customWidth="1"/>
    <col min="2566" max="2566" width="11" style="34" customWidth="1"/>
    <col min="2567" max="2567" width="11.140625" style="34" customWidth="1"/>
    <col min="2568" max="2568" width="14.28515625" style="34" bestFit="1" customWidth="1"/>
    <col min="2569" max="2569" width="16" style="34" bestFit="1" customWidth="1"/>
    <col min="2570" max="2570" width="64.28515625" style="34" bestFit="1" customWidth="1"/>
    <col min="2571" max="2814" width="9.140625" style="34"/>
    <col min="2815" max="2815" width="4.5703125" style="34" customWidth="1"/>
    <col min="2816" max="2816" width="28.85546875" style="34" customWidth="1"/>
    <col min="2817" max="2817" width="14.140625" style="34" customWidth="1"/>
    <col min="2818" max="2818" width="47.85546875" style="34" bestFit="1" customWidth="1"/>
    <col min="2819" max="2819" width="0" style="34" hidden="1" customWidth="1"/>
    <col min="2820" max="2820" width="0" style="34" hidden="1" bestFit="1" customWidth="1"/>
    <col min="2821" max="2821" width="10.140625" style="34" customWidth="1"/>
    <col min="2822" max="2822" width="11" style="34" customWidth="1"/>
    <col min="2823" max="2823" width="11.140625" style="34" customWidth="1"/>
    <col min="2824" max="2824" width="14.28515625" style="34" bestFit="1" customWidth="1"/>
    <col min="2825" max="2825" width="16" style="34" bestFit="1" customWidth="1"/>
    <col min="2826" max="2826" width="64.28515625" style="34" bestFit="1" customWidth="1"/>
    <col min="2827" max="3070" width="9.140625" style="34"/>
    <col min="3071" max="3071" width="4.5703125" style="34" customWidth="1"/>
    <col min="3072" max="3072" width="28.85546875" style="34" customWidth="1"/>
    <col min="3073" max="3073" width="14.140625" style="34" customWidth="1"/>
    <col min="3074" max="3074" width="47.85546875" style="34" bestFit="1" customWidth="1"/>
    <col min="3075" max="3075" width="0" style="34" hidden="1" customWidth="1"/>
    <col min="3076" max="3076" width="0" style="34" hidden="1" bestFit="1" customWidth="1"/>
    <col min="3077" max="3077" width="10.140625" style="34" customWidth="1"/>
    <col min="3078" max="3078" width="11" style="34" customWidth="1"/>
    <col min="3079" max="3079" width="11.140625" style="34" customWidth="1"/>
    <col min="3080" max="3080" width="14.28515625" style="34" bestFit="1" customWidth="1"/>
    <col min="3081" max="3081" width="16" style="34" bestFit="1" customWidth="1"/>
    <col min="3082" max="3082" width="64.28515625" style="34" bestFit="1" customWidth="1"/>
    <col min="3083" max="3326" width="9.140625" style="34"/>
    <col min="3327" max="3327" width="4.5703125" style="34" customWidth="1"/>
    <col min="3328" max="3328" width="28.85546875" style="34" customWidth="1"/>
    <col min="3329" max="3329" width="14.140625" style="34" customWidth="1"/>
    <col min="3330" max="3330" width="47.85546875" style="34" bestFit="1" customWidth="1"/>
    <col min="3331" max="3331" width="0" style="34" hidden="1" customWidth="1"/>
    <col min="3332" max="3332" width="0" style="34" hidden="1" bestFit="1" customWidth="1"/>
    <col min="3333" max="3333" width="10.140625" style="34" customWidth="1"/>
    <col min="3334" max="3334" width="11" style="34" customWidth="1"/>
    <col min="3335" max="3335" width="11.140625" style="34" customWidth="1"/>
    <col min="3336" max="3336" width="14.28515625" style="34" bestFit="1" customWidth="1"/>
    <col min="3337" max="3337" width="16" style="34" bestFit="1" customWidth="1"/>
    <col min="3338" max="3338" width="64.28515625" style="34" bestFit="1" customWidth="1"/>
    <col min="3339" max="3582" width="9.140625" style="34"/>
    <col min="3583" max="3583" width="4.5703125" style="34" customWidth="1"/>
    <col min="3584" max="3584" width="28.85546875" style="34" customWidth="1"/>
    <col min="3585" max="3585" width="14.140625" style="34" customWidth="1"/>
    <col min="3586" max="3586" width="47.85546875" style="34" bestFit="1" customWidth="1"/>
    <col min="3587" max="3587" width="0" style="34" hidden="1" customWidth="1"/>
    <col min="3588" max="3588" width="0" style="34" hidden="1" bestFit="1" customWidth="1"/>
    <col min="3589" max="3589" width="10.140625" style="34" customWidth="1"/>
    <col min="3590" max="3590" width="11" style="34" customWidth="1"/>
    <col min="3591" max="3591" width="11.140625" style="34" customWidth="1"/>
    <col min="3592" max="3592" width="14.28515625" style="34" bestFit="1" customWidth="1"/>
    <col min="3593" max="3593" width="16" style="34" bestFit="1" customWidth="1"/>
    <col min="3594" max="3594" width="64.28515625" style="34" bestFit="1" customWidth="1"/>
    <col min="3595" max="3838" width="9.140625" style="34"/>
    <col min="3839" max="3839" width="4.5703125" style="34" customWidth="1"/>
    <col min="3840" max="3840" width="28.85546875" style="34" customWidth="1"/>
    <col min="3841" max="3841" width="14.140625" style="34" customWidth="1"/>
    <col min="3842" max="3842" width="47.85546875" style="34" bestFit="1" customWidth="1"/>
    <col min="3843" max="3843" width="0" style="34" hidden="1" customWidth="1"/>
    <col min="3844" max="3844" width="0" style="34" hidden="1" bestFit="1" customWidth="1"/>
    <col min="3845" max="3845" width="10.140625" style="34" customWidth="1"/>
    <col min="3846" max="3846" width="11" style="34" customWidth="1"/>
    <col min="3847" max="3847" width="11.140625" style="34" customWidth="1"/>
    <col min="3848" max="3848" width="14.28515625" style="34" bestFit="1" customWidth="1"/>
    <col min="3849" max="3849" width="16" style="34" bestFit="1" customWidth="1"/>
    <col min="3850" max="3850" width="64.28515625" style="34" bestFit="1" customWidth="1"/>
    <col min="3851" max="4094" width="9.140625" style="34"/>
    <col min="4095" max="4095" width="4.5703125" style="34" customWidth="1"/>
    <col min="4096" max="4096" width="28.85546875" style="34" customWidth="1"/>
    <col min="4097" max="4097" width="14.140625" style="34" customWidth="1"/>
    <col min="4098" max="4098" width="47.85546875" style="34" bestFit="1" customWidth="1"/>
    <col min="4099" max="4099" width="0" style="34" hidden="1" customWidth="1"/>
    <col min="4100" max="4100" width="0" style="34" hidden="1" bestFit="1" customWidth="1"/>
    <col min="4101" max="4101" width="10.140625" style="34" customWidth="1"/>
    <col min="4102" max="4102" width="11" style="34" customWidth="1"/>
    <col min="4103" max="4103" width="11.140625" style="34" customWidth="1"/>
    <col min="4104" max="4104" width="14.28515625" style="34" bestFit="1" customWidth="1"/>
    <col min="4105" max="4105" width="16" style="34" bestFit="1" customWidth="1"/>
    <col min="4106" max="4106" width="64.28515625" style="34" bestFit="1" customWidth="1"/>
    <col min="4107" max="4350" width="9.140625" style="34"/>
    <col min="4351" max="4351" width="4.5703125" style="34" customWidth="1"/>
    <col min="4352" max="4352" width="28.85546875" style="34" customWidth="1"/>
    <col min="4353" max="4353" width="14.140625" style="34" customWidth="1"/>
    <col min="4354" max="4354" width="47.85546875" style="34" bestFit="1" customWidth="1"/>
    <col min="4355" max="4355" width="0" style="34" hidden="1" customWidth="1"/>
    <col min="4356" max="4356" width="0" style="34" hidden="1" bestFit="1" customWidth="1"/>
    <col min="4357" max="4357" width="10.140625" style="34" customWidth="1"/>
    <col min="4358" max="4358" width="11" style="34" customWidth="1"/>
    <col min="4359" max="4359" width="11.140625" style="34" customWidth="1"/>
    <col min="4360" max="4360" width="14.28515625" style="34" bestFit="1" customWidth="1"/>
    <col min="4361" max="4361" width="16" style="34" bestFit="1" customWidth="1"/>
    <col min="4362" max="4362" width="64.28515625" style="34" bestFit="1" customWidth="1"/>
    <col min="4363" max="4606" width="9.140625" style="34"/>
    <col min="4607" max="4607" width="4.5703125" style="34" customWidth="1"/>
    <col min="4608" max="4608" width="28.85546875" style="34" customWidth="1"/>
    <col min="4609" max="4609" width="14.140625" style="34" customWidth="1"/>
    <col min="4610" max="4610" width="47.85546875" style="34" bestFit="1" customWidth="1"/>
    <col min="4611" max="4611" width="0" style="34" hidden="1" customWidth="1"/>
    <col min="4612" max="4612" width="0" style="34" hidden="1" bestFit="1" customWidth="1"/>
    <col min="4613" max="4613" width="10.140625" style="34" customWidth="1"/>
    <col min="4614" max="4614" width="11" style="34" customWidth="1"/>
    <col min="4615" max="4615" width="11.140625" style="34" customWidth="1"/>
    <col min="4616" max="4616" width="14.28515625" style="34" bestFit="1" customWidth="1"/>
    <col min="4617" max="4617" width="16" style="34" bestFit="1" customWidth="1"/>
    <col min="4618" max="4618" width="64.28515625" style="34" bestFit="1" customWidth="1"/>
    <col min="4619" max="4862" width="9.140625" style="34"/>
    <col min="4863" max="4863" width="4.5703125" style="34" customWidth="1"/>
    <col min="4864" max="4864" width="28.85546875" style="34" customWidth="1"/>
    <col min="4865" max="4865" width="14.140625" style="34" customWidth="1"/>
    <col min="4866" max="4866" width="47.85546875" style="34" bestFit="1" customWidth="1"/>
    <col min="4867" max="4867" width="0" style="34" hidden="1" customWidth="1"/>
    <col min="4868" max="4868" width="0" style="34" hidden="1" bestFit="1" customWidth="1"/>
    <col min="4869" max="4869" width="10.140625" style="34" customWidth="1"/>
    <col min="4870" max="4870" width="11" style="34" customWidth="1"/>
    <col min="4871" max="4871" width="11.140625" style="34" customWidth="1"/>
    <col min="4872" max="4872" width="14.28515625" style="34" bestFit="1" customWidth="1"/>
    <col min="4873" max="4873" width="16" style="34" bestFit="1" customWidth="1"/>
    <col min="4874" max="4874" width="64.28515625" style="34" bestFit="1" customWidth="1"/>
    <col min="4875" max="5118" width="9.140625" style="34"/>
    <col min="5119" max="5119" width="4.5703125" style="34" customWidth="1"/>
    <col min="5120" max="5120" width="28.85546875" style="34" customWidth="1"/>
    <col min="5121" max="5121" width="14.140625" style="34" customWidth="1"/>
    <col min="5122" max="5122" width="47.85546875" style="34" bestFit="1" customWidth="1"/>
    <col min="5123" max="5123" width="0" style="34" hidden="1" customWidth="1"/>
    <col min="5124" max="5124" width="0" style="34" hidden="1" bestFit="1" customWidth="1"/>
    <col min="5125" max="5125" width="10.140625" style="34" customWidth="1"/>
    <col min="5126" max="5126" width="11" style="34" customWidth="1"/>
    <col min="5127" max="5127" width="11.140625" style="34" customWidth="1"/>
    <col min="5128" max="5128" width="14.28515625" style="34" bestFit="1" customWidth="1"/>
    <col min="5129" max="5129" width="16" style="34" bestFit="1" customWidth="1"/>
    <col min="5130" max="5130" width="64.28515625" style="34" bestFit="1" customWidth="1"/>
    <col min="5131" max="5374" width="9.140625" style="34"/>
    <col min="5375" max="5375" width="4.5703125" style="34" customWidth="1"/>
    <col min="5376" max="5376" width="28.85546875" style="34" customWidth="1"/>
    <col min="5377" max="5377" width="14.140625" style="34" customWidth="1"/>
    <col min="5378" max="5378" width="47.85546875" style="34" bestFit="1" customWidth="1"/>
    <col min="5379" max="5379" width="0" style="34" hidden="1" customWidth="1"/>
    <col min="5380" max="5380" width="0" style="34" hidden="1" bestFit="1" customWidth="1"/>
    <col min="5381" max="5381" width="10.140625" style="34" customWidth="1"/>
    <col min="5382" max="5382" width="11" style="34" customWidth="1"/>
    <col min="5383" max="5383" width="11.140625" style="34" customWidth="1"/>
    <col min="5384" max="5384" width="14.28515625" style="34" bestFit="1" customWidth="1"/>
    <col min="5385" max="5385" width="16" style="34" bestFit="1" customWidth="1"/>
    <col min="5386" max="5386" width="64.28515625" style="34" bestFit="1" customWidth="1"/>
    <col min="5387" max="5630" width="9.140625" style="34"/>
    <col min="5631" max="5631" width="4.5703125" style="34" customWidth="1"/>
    <col min="5632" max="5632" width="28.85546875" style="34" customWidth="1"/>
    <col min="5633" max="5633" width="14.140625" style="34" customWidth="1"/>
    <col min="5634" max="5634" width="47.85546875" style="34" bestFit="1" customWidth="1"/>
    <col min="5635" max="5635" width="0" style="34" hidden="1" customWidth="1"/>
    <col min="5636" max="5636" width="0" style="34" hidden="1" bestFit="1" customWidth="1"/>
    <col min="5637" max="5637" width="10.140625" style="34" customWidth="1"/>
    <col min="5638" max="5638" width="11" style="34" customWidth="1"/>
    <col min="5639" max="5639" width="11.140625" style="34" customWidth="1"/>
    <col min="5640" max="5640" width="14.28515625" style="34" bestFit="1" customWidth="1"/>
    <col min="5641" max="5641" width="16" style="34" bestFit="1" customWidth="1"/>
    <col min="5642" max="5642" width="64.28515625" style="34" bestFit="1" customWidth="1"/>
    <col min="5643" max="5886" width="9.140625" style="34"/>
    <col min="5887" max="5887" width="4.5703125" style="34" customWidth="1"/>
    <col min="5888" max="5888" width="28.85546875" style="34" customWidth="1"/>
    <col min="5889" max="5889" width="14.140625" style="34" customWidth="1"/>
    <col min="5890" max="5890" width="47.85546875" style="34" bestFit="1" customWidth="1"/>
    <col min="5891" max="5891" width="0" style="34" hidden="1" customWidth="1"/>
    <col min="5892" max="5892" width="0" style="34" hidden="1" bestFit="1" customWidth="1"/>
    <col min="5893" max="5893" width="10.140625" style="34" customWidth="1"/>
    <col min="5894" max="5894" width="11" style="34" customWidth="1"/>
    <col min="5895" max="5895" width="11.140625" style="34" customWidth="1"/>
    <col min="5896" max="5896" width="14.28515625" style="34" bestFit="1" customWidth="1"/>
    <col min="5897" max="5897" width="16" style="34" bestFit="1" customWidth="1"/>
    <col min="5898" max="5898" width="64.28515625" style="34" bestFit="1" customWidth="1"/>
    <col min="5899" max="6142" width="9.140625" style="34"/>
    <col min="6143" max="6143" width="4.5703125" style="34" customWidth="1"/>
    <col min="6144" max="6144" width="28.85546875" style="34" customWidth="1"/>
    <col min="6145" max="6145" width="14.140625" style="34" customWidth="1"/>
    <col min="6146" max="6146" width="47.85546875" style="34" bestFit="1" customWidth="1"/>
    <col min="6147" max="6147" width="0" style="34" hidden="1" customWidth="1"/>
    <col min="6148" max="6148" width="0" style="34" hidden="1" bestFit="1" customWidth="1"/>
    <col min="6149" max="6149" width="10.140625" style="34" customWidth="1"/>
    <col min="6150" max="6150" width="11" style="34" customWidth="1"/>
    <col min="6151" max="6151" width="11.140625" style="34" customWidth="1"/>
    <col min="6152" max="6152" width="14.28515625" style="34" bestFit="1" customWidth="1"/>
    <col min="6153" max="6153" width="16" style="34" bestFit="1" customWidth="1"/>
    <col min="6154" max="6154" width="64.28515625" style="34" bestFit="1" customWidth="1"/>
    <col min="6155" max="6398" width="9.140625" style="34"/>
    <col min="6399" max="6399" width="4.5703125" style="34" customWidth="1"/>
    <col min="6400" max="6400" width="28.85546875" style="34" customWidth="1"/>
    <col min="6401" max="6401" width="14.140625" style="34" customWidth="1"/>
    <col min="6402" max="6402" width="47.85546875" style="34" bestFit="1" customWidth="1"/>
    <col min="6403" max="6403" width="0" style="34" hidden="1" customWidth="1"/>
    <col min="6404" max="6404" width="0" style="34" hidden="1" bestFit="1" customWidth="1"/>
    <col min="6405" max="6405" width="10.140625" style="34" customWidth="1"/>
    <col min="6406" max="6406" width="11" style="34" customWidth="1"/>
    <col min="6407" max="6407" width="11.140625" style="34" customWidth="1"/>
    <col min="6408" max="6408" width="14.28515625" style="34" bestFit="1" customWidth="1"/>
    <col min="6409" max="6409" width="16" style="34" bestFit="1" customWidth="1"/>
    <col min="6410" max="6410" width="64.28515625" style="34" bestFit="1" customWidth="1"/>
    <col min="6411" max="6654" width="9.140625" style="34"/>
    <col min="6655" max="6655" width="4.5703125" style="34" customWidth="1"/>
    <col min="6656" max="6656" width="28.85546875" style="34" customWidth="1"/>
    <col min="6657" max="6657" width="14.140625" style="34" customWidth="1"/>
    <col min="6658" max="6658" width="47.85546875" style="34" bestFit="1" customWidth="1"/>
    <col min="6659" max="6659" width="0" style="34" hidden="1" customWidth="1"/>
    <col min="6660" max="6660" width="0" style="34" hidden="1" bestFit="1" customWidth="1"/>
    <col min="6661" max="6661" width="10.140625" style="34" customWidth="1"/>
    <col min="6662" max="6662" width="11" style="34" customWidth="1"/>
    <col min="6663" max="6663" width="11.140625" style="34" customWidth="1"/>
    <col min="6664" max="6664" width="14.28515625" style="34" bestFit="1" customWidth="1"/>
    <col min="6665" max="6665" width="16" style="34" bestFit="1" customWidth="1"/>
    <col min="6666" max="6666" width="64.28515625" style="34" bestFit="1" customWidth="1"/>
    <col min="6667" max="6910" width="9.140625" style="34"/>
    <col min="6911" max="6911" width="4.5703125" style="34" customWidth="1"/>
    <col min="6912" max="6912" width="28.85546875" style="34" customWidth="1"/>
    <col min="6913" max="6913" width="14.140625" style="34" customWidth="1"/>
    <col min="6914" max="6914" width="47.85546875" style="34" bestFit="1" customWidth="1"/>
    <col min="6915" max="6915" width="0" style="34" hidden="1" customWidth="1"/>
    <col min="6916" max="6916" width="0" style="34" hidden="1" bestFit="1" customWidth="1"/>
    <col min="6917" max="6917" width="10.140625" style="34" customWidth="1"/>
    <col min="6918" max="6918" width="11" style="34" customWidth="1"/>
    <col min="6919" max="6919" width="11.140625" style="34" customWidth="1"/>
    <col min="6920" max="6920" width="14.28515625" style="34" bestFit="1" customWidth="1"/>
    <col min="6921" max="6921" width="16" style="34" bestFit="1" customWidth="1"/>
    <col min="6922" max="6922" width="64.28515625" style="34" bestFit="1" customWidth="1"/>
    <col min="6923" max="7166" width="9.140625" style="34"/>
    <col min="7167" max="7167" width="4.5703125" style="34" customWidth="1"/>
    <col min="7168" max="7168" width="28.85546875" style="34" customWidth="1"/>
    <col min="7169" max="7169" width="14.140625" style="34" customWidth="1"/>
    <col min="7170" max="7170" width="47.85546875" style="34" bestFit="1" customWidth="1"/>
    <col min="7171" max="7171" width="0" style="34" hidden="1" customWidth="1"/>
    <col min="7172" max="7172" width="0" style="34" hidden="1" bestFit="1" customWidth="1"/>
    <col min="7173" max="7173" width="10.140625" style="34" customWidth="1"/>
    <col min="7174" max="7174" width="11" style="34" customWidth="1"/>
    <col min="7175" max="7175" width="11.140625" style="34" customWidth="1"/>
    <col min="7176" max="7176" width="14.28515625" style="34" bestFit="1" customWidth="1"/>
    <col min="7177" max="7177" width="16" style="34" bestFit="1" customWidth="1"/>
    <col min="7178" max="7178" width="64.28515625" style="34" bestFit="1" customWidth="1"/>
    <col min="7179" max="7422" width="9.140625" style="34"/>
    <col min="7423" max="7423" width="4.5703125" style="34" customWidth="1"/>
    <col min="7424" max="7424" width="28.85546875" style="34" customWidth="1"/>
    <col min="7425" max="7425" width="14.140625" style="34" customWidth="1"/>
    <col min="7426" max="7426" width="47.85546875" style="34" bestFit="1" customWidth="1"/>
    <col min="7427" max="7427" width="0" style="34" hidden="1" customWidth="1"/>
    <col min="7428" max="7428" width="0" style="34" hidden="1" bestFit="1" customWidth="1"/>
    <col min="7429" max="7429" width="10.140625" style="34" customWidth="1"/>
    <col min="7430" max="7430" width="11" style="34" customWidth="1"/>
    <col min="7431" max="7431" width="11.140625" style="34" customWidth="1"/>
    <col min="7432" max="7432" width="14.28515625" style="34" bestFit="1" customWidth="1"/>
    <col min="7433" max="7433" width="16" style="34" bestFit="1" customWidth="1"/>
    <col min="7434" max="7434" width="64.28515625" style="34" bestFit="1" customWidth="1"/>
    <col min="7435" max="7678" width="9.140625" style="34"/>
    <col min="7679" max="7679" width="4.5703125" style="34" customWidth="1"/>
    <col min="7680" max="7680" width="28.85546875" style="34" customWidth="1"/>
    <col min="7681" max="7681" width="14.140625" style="34" customWidth="1"/>
    <col min="7682" max="7682" width="47.85546875" style="34" bestFit="1" customWidth="1"/>
    <col min="7683" max="7683" width="0" style="34" hidden="1" customWidth="1"/>
    <col min="7684" max="7684" width="0" style="34" hidden="1" bestFit="1" customWidth="1"/>
    <col min="7685" max="7685" width="10.140625" style="34" customWidth="1"/>
    <col min="7686" max="7686" width="11" style="34" customWidth="1"/>
    <col min="7687" max="7687" width="11.140625" style="34" customWidth="1"/>
    <col min="7688" max="7688" width="14.28515625" style="34" bestFit="1" customWidth="1"/>
    <col min="7689" max="7689" width="16" style="34" bestFit="1" customWidth="1"/>
    <col min="7690" max="7690" width="64.28515625" style="34" bestFit="1" customWidth="1"/>
    <col min="7691" max="7934" width="9.140625" style="34"/>
    <col min="7935" max="7935" width="4.5703125" style="34" customWidth="1"/>
    <col min="7936" max="7936" width="28.85546875" style="34" customWidth="1"/>
    <col min="7937" max="7937" width="14.140625" style="34" customWidth="1"/>
    <col min="7938" max="7938" width="47.85546875" style="34" bestFit="1" customWidth="1"/>
    <col min="7939" max="7939" width="0" style="34" hidden="1" customWidth="1"/>
    <col min="7940" max="7940" width="0" style="34" hidden="1" bestFit="1" customWidth="1"/>
    <col min="7941" max="7941" width="10.140625" style="34" customWidth="1"/>
    <col min="7942" max="7942" width="11" style="34" customWidth="1"/>
    <col min="7943" max="7943" width="11.140625" style="34" customWidth="1"/>
    <col min="7944" max="7944" width="14.28515625" style="34" bestFit="1" customWidth="1"/>
    <col min="7945" max="7945" width="16" style="34" bestFit="1" customWidth="1"/>
    <col min="7946" max="7946" width="64.28515625" style="34" bestFit="1" customWidth="1"/>
    <col min="7947" max="8190" width="9.140625" style="34"/>
    <col min="8191" max="8191" width="4.5703125" style="34" customWidth="1"/>
    <col min="8192" max="8192" width="28.85546875" style="34" customWidth="1"/>
    <col min="8193" max="8193" width="14.140625" style="34" customWidth="1"/>
    <col min="8194" max="8194" width="47.85546875" style="34" bestFit="1" customWidth="1"/>
    <col min="8195" max="8195" width="0" style="34" hidden="1" customWidth="1"/>
    <col min="8196" max="8196" width="0" style="34" hidden="1" bestFit="1" customWidth="1"/>
    <col min="8197" max="8197" width="10.140625" style="34" customWidth="1"/>
    <col min="8198" max="8198" width="11" style="34" customWidth="1"/>
    <col min="8199" max="8199" width="11.140625" style="34" customWidth="1"/>
    <col min="8200" max="8200" width="14.28515625" style="34" bestFit="1" customWidth="1"/>
    <col min="8201" max="8201" width="16" style="34" bestFit="1" customWidth="1"/>
    <col min="8202" max="8202" width="64.28515625" style="34" bestFit="1" customWidth="1"/>
    <col min="8203" max="8446" width="9.140625" style="34"/>
    <col min="8447" max="8447" width="4.5703125" style="34" customWidth="1"/>
    <col min="8448" max="8448" width="28.85546875" style="34" customWidth="1"/>
    <col min="8449" max="8449" width="14.140625" style="34" customWidth="1"/>
    <col min="8450" max="8450" width="47.85546875" style="34" bestFit="1" customWidth="1"/>
    <col min="8451" max="8451" width="0" style="34" hidden="1" customWidth="1"/>
    <col min="8452" max="8452" width="0" style="34" hidden="1" bestFit="1" customWidth="1"/>
    <col min="8453" max="8453" width="10.140625" style="34" customWidth="1"/>
    <col min="8454" max="8454" width="11" style="34" customWidth="1"/>
    <col min="8455" max="8455" width="11.140625" style="34" customWidth="1"/>
    <col min="8456" max="8456" width="14.28515625" style="34" bestFit="1" customWidth="1"/>
    <col min="8457" max="8457" width="16" style="34" bestFit="1" customWidth="1"/>
    <col min="8458" max="8458" width="64.28515625" style="34" bestFit="1" customWidth="1"/>
    <col min="8459" max="8702" width="9.140625" style="34"/>
    <col min="8703" max="8703" width="4.5703125" style="34" customWidth="1"/>
    <col min="8704" max="8704" width="28.85546875" style="34" customWidth="1"/>
    <col min="8705" max="8705" width="14.140625" style="34" customWidth="1"/>
    <col min="8706" max="8706" width="47.85546875" style="34" bestFit="1" customWidth="1"/>
    <col min="8707" max="8707" width="0" style="34" hidden="1" customWidth="1"/>
    <col min="8708" max="8708" width="0" style="34" hidden="1" bestFit="1" customWidth="1"/>
    <col min="8709" max="8709" width="10.140625" style="34" customWidth="1"/>
    <col min="8710" max="8710" width="11" style="34" customWidth="1"/>
    <col min="8711" max="8711" width="11.140625" style="34" customWidth="1"/>
    <col min="8712" max="8712" width="14.28515625" style="34" bestFit="1" customWidth="1"/>
    <col min="8713" max="8713" width="16" style="34" bestFit="1" customWidth="1"/>
    <col min="8714" max="8714" width="64.28515625" style="34" bestFit="1" customWidth="1"/>
    <col min="8715" max="8958" width="9.140625" style="34"/>
    <col min="8959" max="8959" width="4.5703125" style="34" customWidth="1"/>
    <col min="8960" max="8960" width="28.85546875" style="34" customWidth="1"/>
    <col min="8961" max="8961" width="14.140625" style="34" customWidth="1"/>
    <col min="8962" max="8962" width="47.85546875" style="34" bestFit="1" customWidth="1"/>
    <col min="8963" max="8963" width="0" style="34" hidden="1" customWidth="1"/>
    <col min="8964" max="8964" width="0" style="34" hidden="1" bestFit="1" customWidth="1"/>
    <col min="8965" max="8965" width="10.140625" style="34" customWidth="1"/>
    <col min="8966" max="8966" width="11" style="34" customWidth="1"/>
    <col min="8967" max="8967" width="11.140625" style="34" customWidth="1"/>
    <col min="8968" max="8968" width="14.28515625" style="34" bestFit="1" customWidth="1"/>
    <col min="8969" max="8969" width="16" style="34" bestFit="1" customWidth="1"/>
    <col min="8970" max="8970" width="64.28515625" style="34" bestFit="1" customWidth="1"/>
    <col min="8971" max="9214" width="9.140625" style="34"/>
    <col min="9215" max="9215" width="4.5703125" style="34" customWidth="1"/>
    <col min="9216" max="9216" width="28.85546875" style="34" customWidth="1"/>
    <col min="9217" max="9217" width="14.140625" style="34" customWidth="1"/>
    <col min="9218" max="9218" width="47.85546875" style="34" bestFit="1" customWidth="1"/>
    <col min="9219" max="9219" width="0" style="34" hidden="1" customWidth="1"/>
    <col min="9220" max="9220" width="0" style="34" hidden="1" bestFit="1" customWidth="1"/>
    <col min="9221" max="9221" width="10.140625" style="34" customWidth="1"/>
    <col min="9222" max="9222" width="11" style="34" customWidth="1"/>
    <col min="9223" max="9223" width="11.140625" style="34" customWidth="1"/>
    <col min="9224" max="9224" width="14.28515625" style="34" bestFit="1" customWidth="1"/>
    <col min="9225" max="9225" width="16" style="34" bestFit="1" customWidth="1"/>
    <col min="9226" max="9226" width="64.28515625" style="34" bestFit="1" customWidth="1"/>
    <col min="9227" max="9470" width="9.140625" style="34"/>
    <col min="9471" max="9471" width="4.5703125" style="34" customWidth="1"/>
    <col min="9472" max="9472" width="28.85546875" style="34" customWidth="1"/>
    <col min="9473" max="9473" width="14.140625" style="34" customWidth="1"/>
    <col min="9474" max="9474" width="47.85546875" style="34" bestFit="1" customWidth="1"/>
    <col min="9475" max="9475" width="0" style="34" hidden="1" customWidth="1"/>
    <col min="9476" max="9476" width="0" style="34" hidden="1" bestFit="1" customWidth="1"/>
    <col min="9477" max="9477" width="10.140625" style="34" customWidth="1"/>
    <col min="9478" max="9478" width="11" style="34" customWidth="1"/>
    <col min="9479" max="9479" width="11.140625" style="34" customWidth="1"/>
    <col min="9480" max="9480" width="14.28515625" style="34" bestFit="1" customWidth="1"/>
    <col min="9481" max="9481" width="16" style="34" bestFit="1" customWidth="1"/>
    <col min="9482" max="9482" width="64.28515625" style="34" bestFit="1" customWidth="1"/>
    <col min="9483" max="9726" width="9.140625" style="34"/>
    <col min="9727" max="9727" width="4.5703125" style="34" customWidth="1"/>
    <col min="9728" max="9728" width="28.85546875" style="34" customWidth="1"/>
    <col min="9729" max="9729" width="14.140625" style="34" customWidth="1"/>
    <col min="9730" max="9730" width="47.85546875" style="34" bestFit="1" customWidth="1"/>
    <col min="9731" max="9731" width="0" style="34" hidden="1" customWidth="1"/>
    <col min="9732" max="9732" width="0" style="34" hidden="1" bestFit="1" customWidth="1"/>
    <col min="9733" max="9733" width="10.140625" style="34" customWidth="1"/>
    <col min="9734" max="9734" width="11" style="34" customWidth="1"/>
    <col min="9735" max="9735" width="11.140625" style="34" customWidth="1"/>
    <col min="9736" max="9736" width="14.28515625" style="34" bestFit="1" customWidth="1"/>
    <col min="9737" max="9737" width="16" style="34" bestFit="1" customWidth="1"/>
    <col min="9738" max="9738" width="64.28515625" style="34" bestFit="1" customWidth="1"/>
    <col min="9739" max="9982" width="9.140625" style="34"/>
    <col min="9983" max="9983" width="4.5703125" style="34" customWidth="1"/>
    <col min="9984" max="9984" width="28.85546875" style="34" customWidth="1"/>
    <col min="9985" max="9985" width="14.140625" style="34" customWidth="1"/>
    <col min="9986" max="9986" width="47.85546875" style="34" bestFit="1" customWidth="1"/>
    <col min="9987" max="9987" width="0" style="34" hidden="1" customWidth="1"/>
    <col min="9988" max="9988" width="0" style="34" hidden="1" bestFit="1" customWidth="1"/>
    <col min="9989" max="9989" width="10.140625" style="34" customWidth="1"/>
    <col min="9990" max="9990" width="11" style="34" customWidth="1"/>
    <col min="9991" max="9991" width="11.140625" style="34" customWidth="1"/>
    <col min="9992" max="9992" width="14.28515625" style="34" bestFit="1" customWidth="1"/>
    <col min="9993" max="9993" width="16" style="34" bestFit="1" customWidth="1"/>
    <col min="9994" max="9994" width="64.28515625" style="34" bestFit="1" customWidth="1"/>
    <col min="9995" max="10238" width="9.140625" style="34"/>
    <col min="10239" max="10239" width="4.5703125" style="34" customWidth="1"/>
    <col min="10240" max="10240" width="28.85546875" style="34" customWidth="1"/>
    <col min="10241" max="10241" width="14.140625" style="34" customWidth="1"/>
    <col min="10242" max="10242" width="47.85546875" style="34" bestFit="1" customWidth="1"/>
    <col min="10243" max="10243" width="0" style="34" hidden="1" customWidth="1"/>
    <col min="10244" max="10244" width="0" style="34" hidden="1" bestFit="1" customWidth="1"/>
    <col min="10245" max="10245" width="10.140625" style="34" customWidth="1"/>
    <col min="10246" max="10246" width="11" style="34" customWidth="1"/>
    <col min="10247" max="10247" width="11.140625" style="34" customWidth="1"/>
    <col min="10248" max="10248" width="14.28515625" style="34" bestFit="1" customWidth="1"/>
    <col min="10249" max="10249" width="16" style="34" bestFit="1" customWidth="1"/>
    <col min="10250" max="10250" width="64.28515625" style="34" bestFit="1" customWidth="1"/>
    <col min="10251" max="10494" width="9.140625" style="34"/>
    <col min="10495" max="10495" width="4.5703125" style="34" customWidth="1"/>
    <col min="10496" max="10496" width="28.85546875" style="34" customWidth="1"/>
    <col min="10497" max="10497" width="14.140625" style="34" customWidth="1"/>
    <col min="10498" max="10498" width="47.85546875" style="34" bestFit="1" customWidth="1"/>
    <col min="10499" max="10499" width="0" style="34" hidden="1" customWidth="1"/>
    <col min="10500" max="10500" width="0" style="34" hidden="1" bestFit="1" customWidth="1"/>
    <col min="10501" max="10501" width="10.140625" style="34" customWidth="1"/>
    <col min="10502" max="10502" width="11" style="34" customWidth="1"/>
    <col min="10503" max="10503" width="11.140625" style="34" customWidth="1"/>
    <col min="10504" max="10504" width="14.28515625" style="34" bestFit="1" customWidth="1"/>
    <col min="10505" max="10505" width="16" style="34" bestFit="1" customWidth="1"/>
    <col min="10506" max="10506" width="64.28515625" style="34" bestFit="1" customWidth="1"/>
    <col min="10507" max="10750" width="9.140625" style="34"/>
    <col min="10751" max="10751" width="4.5703125" style="34" customWidth="1"/>
    <col min="10752" max="10752" width="28.85546875" style="34" customWidth="1"/>
    <col min="10753" max="10753" width="14.140625" style="34" customWidth="1"/>
    <col min="10754" max="10754" width="47.85546875" style="34" bestFit="1" customWidth="1"/>
    <col min="10755" max="10755" width="0" style="34" hidden="1" customWidth="1"/>
    <col min="10756" max="10756" width="0" style="34" hidden="1" bestFit="1" customWidth="1"/>
    <col min="10757" max="10757" width="10.140625" style="34" customWidth="1"/>
    <col min="10758" max="10758" width="11" style="34" customWidth="1"/>
    <col min="10759" max="10759" width="11.140625" style="34" customWidth="1"/>
    <col min="10760" max="10760" width="14.28515625" style="34" bestFit="1" customWidth="1"/>
    <col min="10761" max="10761" width="16" style="34" bestFit="1" customWidth="1"/>
    <col min="10762" max="10762" width="64.28515625" style="34" bestFit="1" customWidth="1"/>
    <col min="10763" max="11006" width="9.140625" style="34"/>
    <col min="11007" max="11007" width="4.5703125" style="34" customWidth="1"/>
    <col min="11008" max="11008" width="28.85546875" style="34" customWidth="1"/>
    <col min="11009" max="11009" width="14.140625" style="34" customWidth="1"/>
    <col min="11010" max="11010" width="47.85546875" style="34" bestFit="1" customWidth="1"/>
    <col min="11011" max="11011" width="0" style="34" hidden="1" customWidth="1"/>
    <col min="11012" max="11012" width="0" style="34" hidden="1" bestFit="1" customWidth="1"/>
    <col min="11013" max="11013" width="10.140625" style="34" customWidth="1"/>
    <col min="11014" max="11014" width="11" style="34" customWidth="1"/>
    <col min="11015" max="11015" width="11.140625" style="34" customWidth="1"/>
    <col min="11016" max="11016" width="14.28515625" style="34" bestFit="1" customWidth="1"/>
    <col min="11017" max="11017" width="16" style="34" bestFit="1" customWidth="1"/>
    <col min="11018" max="11018" width="64.28515625" style="34" bestFit="1" customWidth="1"/>
    <col min="11019" max="11262" width="9.140625" style="34"/>
    <col min="11263" max="11263" width="4.5703125" style="34" customWidth="1"/>
    <col min="11264" max="11264" width="28.85546875" style="34" customWidth="1"/>
    <col min="11265" max="11265" width="14.140625" style="34" customWidth="1"/>
    <col min="11266" max="11266" width="47.85546875" style="34" bestFit="1" customWidth="1"/>
    <col min="11267" max="11267" width="0" style="34" hidden="1" customWidth="1"/>
    <col min="11268" max="11268" width="0" style="34" hidden="1" bestFit="1" customWidth="1"/>
    <col min="11269" max="11269" width="10.140625" style="34" customWidth="1"/>
    <col min="11270" max="11270" width="11" style="34" customWidth="1"/>
    <col min="11271" max="11271" width="11.140625" style="34" customWidth="1"/>
    <col min="11272" max="11272" width="14.28515625" style="34" bestFit="1" customWidth="1"/>
    <col min="11273" max="11273" width="16" style="34" bestFit="1" customWidth="1"/>
    <col min="11274" max="11274" width="64.28515625" style="34" bestFit="1" customWidth="1"/>
    <col min="11275" max="11518" width="9.140625" style="34"/>
    <col min="11519" max="11519" width="4.5703125" style="34" customWidth="1"/>
    <col min="11520" max="11520" width="28.85546875" style="34" customWidth="1"/>
    <col min="11521" max="11521" width="14.140625" style="34" customWidth="1"/>
    <col min="11522" max="11522" width="47.85546875" style="34" bestFit="1" customWidth="1"/>
    <col min="11523" max="11523" width="0" style="34" hidden="1" customWidth="1"/>
    <col min="11524" max="11524" width="0" style="34" hidden="1" bestFit="1" customWidth="1"/>
    <col min="11525" max="11525" width="10.140625" style="34" customWidth="1"/>
    <col min="11526" max="11526" width="11" style="34" customWidth="1"/>
    <col min="11527" max="11527" width="11.140625" style="34" customWidth="1"/>
    <col min="11528" max="11528" width="14.28515625" style="34" bestFit="1" customWidth="1"/>
    <col min="11529" max="11529" width="16" style="34" bestFit="1" customWidth="1"/>
    <col min="11530" max="11530" width="64.28515625" style="34" bestFit="1" customWidth="1"/>
    <col min="11531" max="11774" width="9.140625" style="34"/>
    <col min="11775" max="11775" width="4.5703125" style="34" customWidth="1"/>
    <col min="11776" max="11776" width="28.85546875" style="34" customWidth="1"/>
    <col min="11777" max="11777" width="14.140625" style="34" customWidth="1"/>
    <col min="11778" max="11778" width="47.85546875" style="34" bestFit="1" customWidth="1"/>
    <col min="11779" max="11779" width="0" style="34" hidden="1" customWidth="1"/>
    <col min="11780" max="11780" width="0" style="34" hidden="1" bestFit="1" customWidth="1"/>
    <col min="11781" max="11781" width="10.140625" style="34" customWidth="1"/>
    <col min="11782" max="11782" width="11" style="34" customWidth="1"/>
    <col min="11783" max="11783" width="11.140625" style="34" customWidth="1"/>
    <col min="11784" max="11784" width="14.28515625" style="34" bestFit="1" customWidth="1"/>
    <col min="11785" max="11785" width="16" style="34" bestFit="1" customWidth="1"/>
    <col min="11786" max="11786" width="64.28515625" style="34" bestFit="1" customWidth="1"/>
    <col min="11787" max="12030" width="9.140625" style="34"/>
    <col min="12031" max="12031" width="4.5703125" style="34" customWidth="1"/>
    <col min="12032" max="12032" width="28.85546875" style="34" customWidth="1"/>
    <col min="12033" max="12033" width="14.140625" style="34" customWidth="1"/>
    <col min="12034" max="12034" width="47.85546875" style="34" bestFit="1" customWidth="1"/>
    <col min="12035" max="12035" width="0" style="34" hidden="1" customWidth="1"/>
    <col min="12036" max="12036" width="0" style="34" hidden="1" bestFit="1" customWidth="1"/>
    <col min="12037" max="12037" width="10.140625" style="34" customWidth="1"/>
    <col min="12038" max="12038" width="11" style="34" customWidth="1"/>
    <col min="12039" max="12039" width="11.140625" style="34" customWidth="1"/>
    <col min="12040" max="12040" width="14.28515625" style="34" bestFit="1" customWidth="1"/>
    <col min="12041" max="12041" width="16" style="34" bestFit="1" customWidth="1"/>
    <col min="12042" max="12042" width="64.28515625" style="34" bestFit="1" customWidth="1"/>
    <col min="12043" max="12286" width="9.140625" style="34"/>
    <col min="12287" max="12287" width="4.5703125" style="34" customWidth="1"/>
    <col min="12288" max="12288" width="28.85546875" style="34" customWidth="1"/>
    <col min="12289" max="12289" width="14.140625" style="34" customWidth="1"/>
    <col min="12290" max="12290" width="47.85546875" style="34" bestFit="1" customWidth="1"/>
    <col min="12291" max="12291" width="0" style="34" hidden="1" customWidth="1"/>
    <col min="12292" max="12292" width="0" style="34" hidden="1" bestFit="1" customWidth="1"/>
    <col min="12293" max="12293" width="10.140625" style="34" customWidth="1"/>
    <col min="12294" max="12294" width="11" style="34" customWidth="1"/>
    <col min="12295" max="12295" width="11.140625" style="34" customWidth="1"/>
    <col min="12296" max="12296" width="14.28515625" style="34" bestFit="1" customWidth="1"/>
    <col min="12297" max="12297" width="16" style="34" bestFit="1" customWidth="1"/>
    <col min="12298" max="12298" width="64.28515625" style="34" bestFit="1" customWidth="1"/>
    <col min="12299" max="12542" width="9.140625" style="34"/>
    <col min="12543" max="12543" width="4.5703125" style="34" customWidth="1"/>
    <col min="12544" max="12544" width="28.85546875" style="34" customWidth="1"/>
    <col min="12545" max="12545" width="14.140625" style="34" customWidth="1"/>
    <col min="12546" max="12546" width="47.85546875" style="34" bestFit="1" customWidth="1"/>
    <col min="12547" max="12547" width="0" style="34" hidden="1" customWidth="1"/>
    <col min="12548" max="12548" width="0" style="34" hidden="1" bestFit="1" customWidth="1"/>
    <col min="12549" max="12549" width="10.140625" style="34" customWidth="1"/>
    <col min="12550" max="12550" width="11" style="34" customWidth="1"/>
    <col min="12551" max="12551" width="11.140625" style="34" customWidth="1"/>
    <col min="12552" max="12552" width="14.28515625" style="34" bestFit="1" customWidth="1"/>
    <col min="12553" max="12553" width="16" style="34" bestFit="1" customWidth="1"/>
    <col min="12554" max="12554" width="64.28515625" style="34" bestFit="1" customWidth="1"/>
    <col min="12555" max="12798" width="9.140625" style="34"/>
    <col min="12799" max="12799" width="4.5703125" style="34" customWidth="1"/>
    <col min="12800" max="12800" width="28.85546875" style="34" customWidth="1"/>
    <col min="12801" max="12801" width="14.140625" style="34" customWidth="1"/>
    <col min="12802" max="12802" width="47.85546875" style="34" bestFit="1" customWidth="1"/>
    <col min="12803" max="12803" width="0" style="34" hidden="1" customWidth="1"/>
    <col min="12804" max="12804" width="0" style="34" hidden="1" bestFit="1" customWidth="1"/>
    <col min="12805" max="12805" width="10.140625" style="34" customWidth="1"/>
    <col min="12806" max="12806" width="11" style="34" customWidth="1"/>
    <col min="12807" max="12807" width="11.140625" style="34" customWidth="1"/>
    <col min="12808" max="12808" width="14.28515625" style="34" bestFit="1" customWidth="1"/>
    <col min="12809" max="12809" width="16" style="34" bestFit="1" customWidth="1"/>
    <col min="12810" max="12810" width="64.28515625" style="34" bestFit="1" customWidth="1"/>
    <col min="12811" max="13054" width="9.140625" style="34"/>
    <col min="13055" max="13055" width="4.5703125" style="34" customWidth="1"/>
    <col min="13056" max="13056" width="28.85546875" style="34" customWidth="1"/>
    <col min="13057" max="13057" width="14.140625" style="34" customWidth="1"/>
    <col min="13058" max="13058" width="47.85546875" style="34" bestFit="1" customWidth="1"/>
    <col min="13059" max="13059" width="0" style="34" hidden="1" customWidth="1"/>
    <col min="13060" max="13060" width="0" style="34" hidden="1" bestFit="1" customWidth="1"/>
    <col min="13061" max="13061" width="10.140625" style="34" customWidth="1"/>
    <col min="13062" max="13062" width="11" style="34" customWidth="1"/>
    <col min="13063" max="13063" width="11.140625" style="34" customWidth="1"/>
    <col min="13064" max="13064" width="14.28515625" style="34" bestFit="1" customWidth="1"/>
    <col min="13065" max="13065" width="16" style="34" bestFit="1" customWidth="1"/>
    <col min="13066" max="13066" width="64.28515625" style="34" bestFit="1" customWidth="1"/>
    <col min="13067" max="13310" width="9.140625" style="34"/>
    <col min="13311" max="13311" width="4.5703125" style="34" customWidth="1"/>
    <col min="13312" max="13312" width="28.85546875" style="34" customWidth="1"/>
    <col min="13313" max="13313" width="14.140625" style="34" customWidth="1"/>
    <col min="13314" max="13314" width="47.85546875" style="34" bestFit="1" customWidth="1"/>
    <col min="13315" max="13315" width="0" style="34" hidden="1" customWidth="1"/>
    <col min="13316" max="13316" width="0" style="34" hidden="1" bestFit="1" customWidth="1"/>
    <col min="13317" max="13317" width="10.140625" style="34" customWidth="1"/>
    <col min="13318" max="13318" width="11" style="34" customWidth="1"/>
    <col min="13319" max="13319" width="11.140625" style="34" customWidth="1"/>
    <col min="13320" max="13320" width="14.28515625" style="34" bestFit="1" customWidth="1"/>
    <col min="13321" max="13321" width="16" style="34" bestFit="1" customWidth="1"/>
    <col min="13322" max="13322" width="64.28515625" style="34" bestFit="1" customWidth="1"/>
    <col min="13323" max="13566" width="9.140625" style="34"/>
    <col min="13567" max="13567" width="4.5703125" style="34" customWidth="1"/>
    <col min="13568" max="13568" width="28.85546875" style="34" customWidth="1"/>
    <col min="13569" max="13569" width="14.140625" style="34" customWidth="1"/>
    <col min="13570" max="13570" width="47.85546875" style="34" bestFit="1" customWidth="1"/>
    <col min="13571" max="13571" width="0" style="34" hidden="1" customWidth="1"/>
    <col min="13572" max="13572" width="0" style="34" hidden="1" bestFit="1" customWidth="1"/>
    <col min="13573" max="13573" width="10.140625" style="34" customWidth="1"/>
    <col min="13574" max="13574" width="11" style="34" customWidth="1"/>
    <col min="13575" max="13575" width="11.140625" style="34" customWidth="1"/>
    <col min="13576" max="13576" width="14.28515625" style="34" bestFit="1" customWidth="1"/>
    <col min="13577" max="13577" width="16" style="34" bestFit="1" customWidth="1"/>
    <col min="13578" max="13578" width="64.28515625" style="34" bestFit="1" customWidth="1"/>
    <col min="13579" max="13822" width="9.140625" style="34"/>
    <col min="13823" max="13823" width="4.5703125" style="34" customWidth="1"/>
    <col min="13824" max="13824" width="28.85546875" style="34" customWidth="1"/>
    <col min="13825" max="13825" width="14.140625" style="34" customWidth="1"/>
    <col min="13826" max="13826" width="47.85546875" style="34" bestFit="1" customWidth="1"/>
    <col min="13827" max="13827" width="0" style="34" hidden="1" customWidth="1"/>
    <col min="13828" max="13828" width="0" style="34" hidden="1" bestFit="1" customWidth="1"/>
    <col min="13829" max="13829" width="10.140625" style="34" customWidth="1"/>
    <col min="13830" max="13830" width="11" style="34" customWidth="1"/>
    <col min="13831" max="13831" width="11.140625" style="34" customWidth="1"/>
    <col min="13832" max="13832" width="14.28515625" style="34" bestFit="1" customWidth="1"/>
    <col min="13833" max="13833" width="16" style="34" bestFit="1" customWidth="1"/>
    <col min="13834" max="13834" width="64.28515625" style="34" bestFit="1" customWidth="1"/>
    <col min="13835" max="14078" width="9.140625" style="34"/>
    <col min="14079" max="14079" width="4.5703125" style="34" customWidth="1"/>
    <col min="14080" max="14080" width="28.85546875" style="34" customWidth="1"/>
    <col min="14081" max="14081" width="14.140625" style="34" customWidth="1"/>
    <col min="14082" max="14082" width="47.85546875" style="34" bestFit="1" customWidth="1"/>
    <col min="14083" max="14083" width="0" style="34" hidden="1" customWidth="1"/>
    <col min="14084" max="14084" width="0" style="34" hidden="1" bestFit="1" customWidth="1"/>
    <col min="14085" max="14085" width="10.140625" style="34" customWidth="1"/>
    <col min="14086" max="14086" width="11" style="34" customWidth="1"/>
    <col min="14087" max="14087" width="11.140625" style="34" customWidth="1"/>
    <col min="14088" max="14088" width="14.28515625" style="34" bestFit="1" customWidth="1"/>
    <col min="14089" max="14089" width="16" style="34" bestFit="1" customWidth="1"/>
    <col min="14090" max="14090" width="64.28515625" style="34" bestFit="1" customWidth="1"/>
    <col min="14091" max="14334" width="9.140625" style="34"/>
    <col min="14335" max="14335" width="4.5703125" style="34" customWidth="1"/>
    <col min="14336" max="14336" width="28.85546875" style="34" customWidth="1"/>
    <col min="14337" max="14337" width="14.140625" style="34" customWidth="1"/>
    <col min="14338" max="14338" width="47.85546875" style="34" bestFit="1" customWidth="1"/>
    <col min="14339" max="14339" width="0" style="34" hidden="1" customWidth="1"/>
    <col min="14340" max="14340" width="0" style="34" hidden="1" bestFit="1" customWidth="1"/>
    <col min="14341" max="14341" width="10.140625" style="34" customWidth="1"/>
    <col min="14342" max="14342" width="11" style="34" customWidth="1"/>
    <col min="14343" max="14343" width="11.140625" style="34" customWidth="1"/>
    <col min="14344" max="14344" width="14.28515625" style="34" bestFit="1" customWidth="1"/>
    <col min="14345" max="14345" width="16" style="34" bestFit="1" customWidth="1"/>
    <col min="14346" max="14346" width="64.28515625" style="34" bestFit="1" customWidth="1"/>
    <col min="14347" max="14590" width="9.140625" style="34"/>
    <col min="14591" max="14591" width="4.5703125" style="34" customWidth="1"/>
    <col min="14592" max="14592" width="28.85546875" style="34" customWidth="1"/>
    <col min="14593" max="14593" width="14.140625" style="34" customWidth="1"/>
    <col min="14594" max="14594" width="47.85546875" style="34" bestFit="1" customWidth="1"/>
    <col min="14595" max="14595" width="0" style="34" hidden="1" customWidth="1"/>
    <col min="14596" max="14596" width="0" style="34" hidden="1" bestFit="1" customWidth="1"/>
    <col min="14597" max="14597" width="10.140625" style="34" customWidth="1"/>
    <col min="14598" max="14598" width="11" style="34" customWidth="1"/>
    <col min="14599" max="14599" width="11.140625" style="34" customWidth="1"/>
    <col min="14600" max="14600" width="14.28515625" style="34" bestFit="1" customWidth="1"/>
    <col min="14601" max="14601" width="16" style="34" bestFit="1" customWidth="1"/>
    <col min="14602" max="14602" width="64.28515625" style="34" bestFit="1" customWidth="1"/>
    <col min="14603" max="14846" width="9.140625" style="34"/>
    <col min="14847" max="14847" width="4.5703125" style="34" customWidth="1"/>
    <col min="14848" max="14848" width="28.85546875" style="34" customWidth="1"/>
    <col min="14849" max="14849" width="14.140625" style="34" customWidth="1"/>
    <col min="14850" max="14850" width="47.85546875" style="34" bestFit="1" customWidth="1"/>
    <col min="14851" max="14851" width="0" style="34" hidden="1" customWidth="1"/>
    <col min="14852" max="14852" width="0" style="34" hidden="1" bestFit="1" customWidth="1"/>
    <col min="14853" max="14853" width="10.140625" style="34" customWidth="1"/>
    <col min="14854" max="14854" width="11" style="34" customWidth="1"/>
    <col min="14855" max="14855" width="11.140625" style="34" customWidth="1"/>
    <col min="14856" max="14856" width="14.28515625" style="34" bestFit="1" customWidth="1"/>
    <col min="14857" max="14857" width="16" style="34" bestFit="1" customWidth="1"/>
    <col min="14858" max="14858" width="64.28515625" style="34" bestFit="1" customWidth="1"/>
    <col min="14859" max="15102" width="9.140625" style="34"/>
    <col min="15103" max="15103" width="4.5703125" style="34" customWidth="1"/>
    <col min="15104" max="15104" width="28.85546875" style="34" customWidth="1"/>
    <col min="15105" max="15105" width="14.140625" style="34" customWidth="1"/>
    <col min="15106" max="15106" width="47.85546875" style="34" bestFit="1" customWidth="1"/>
    <col min="15107" max="15107" width="0" style="34" hidden="1" customWidth="1"/>
    <col min="15108" max="15108" width="0" style="34" hidden="1" bestFit="1" customWidth="1"/>
    <col min="15109" max="15109" width="10.140625" style="34" customWidth="1"/>
    <col min="15110" max="15110" width="11" style="34" customWidth="1"/>
    <col min="15111" max="15111" width="11.140625" style="34" customWidth="1"/>
    <col min="15112" max="15112" width="14.28515625" style="34" bestFit="1" customWidth="1"/>
    <col min="15113" max="15113" width="16" style="34" bestFit="1" customWidth="1"/>
    <col min="15114" max="15114" width="64.28515625" style="34" bestFit="1" customWidth="1"/>
    <col min="15115" max="15358" width="9.140625" style="34"/>
    <col min="15359" max="15359" width="4.5703125" style="34" customWidth="1"/>
    <col min="15360" max="15360" width="28.85546875" style="34" customWidth="1"/>
    <col min="15361" max="15361" width="14.140625" style="34" customWidth="1"/>
    <col min="15362" max="15362" width="47.85546875" style="34" bestFit="1" customWidth="1"/>
    <col min="15363" max="15363" width="0" style="34" hidden="1" customWidth="1"/>
    <col min="15364" max="15364" width="0" style="34" hidden="1" bestFit="1" customWidth="1"/>
    <col min="15365" max="15365" width="10.140625" style="34" customWidth="1"/>
    <col min="15366" max="15366" width="11" style="34" customWidth="1"/>
    <col min="15367" max="15367" width="11.140625" style="34" customWidth="1"/>
    <col min="15368" max="15368" width="14.28515625" style="34" bestFit="1" customWidth="1"/>
    <col min="15369" max="15369" width="16" style="34" bestFit="1" customWidth="1"/>
    <col min="15370" max="15370" width="64.28515625" style="34" bestFit="1" customWidth="1"/>
    <col min="15371" max="15614" width="9.140625" style="34"/>
    <col min="15615" max="15615" width="4.5703125" style="34" customWidth="1"/>
    <col min="15616" max="15616" width="28.85546875" style="34" customWidth="1"/>
    <col min="15617" max="15617" width="14.140625" style="34" customWidth="1"/>
    <col min="15618" max="15618" width="47.85546875" style="34" bestFit="1" customWidth="1"/>
    <col min="15619" max="15619" width="0" style="34" hidden="1" customWidth="1"/>
    <col min="15620" max="15620" width="0" style="34" hidden="1" bestFit="1" customWidth="1"/>
    <col min="15621" max="15621" width="10.140625" style="34" customWidth="1"/>
    <col min="15622" max="15622" width="11" style="34" customWidth="1"/>
    <col min="15623" max="15623" width="11.140625" style="34" customWidth="1"/>
    <col min="15624" max="15624" width="14.28515625" style="34" bestFit="1" customWidth="1"/>
    <col min="15625" max="15625" width="16" style="34" bestFit="1" customWidth="1"/>
    <col min="15626" max="15626" width="64.28515625" style="34" bestFit="1" customWidth="1"/>
    <col min="15627" max="15870" width="9.140625" style="34"/>
    <col min="15871" max="15871" width="4.5703125" style="34" customWidth="1"/>
    <col min="15872" max="15872" width="28.85546875" style="34" customWidth="1"/>
    <col min="15873" max="15873" width="14.140625" style="34" customWidth="1"/>
    <col min="15874" max="15874" width="47.85546875" style="34" bestFit="1" customWidth="1"/>
    <col min="15875" max="15875" width="0" style="34" hidden="1" customWidth="1"/>
    <col min="15876" max="15876" width="0" style="34" hidden="1" bestFit="1" customWidth="1"/>
    <col min="15877" max="15877" width="10.140625" style="34" customWidth="1"/>
    <col min="15878" max="15878" width="11" style="34" customWidth="1"/>
    <col min="15879" max="15879" width="11.140625" style="34" customWidth="1"/>
    <col min="15880" max="15880" width="14.28515625" style="34" bestFit="1" customWidth="1"/>
    <col min="15881" max="15881" width="16" style="34" bestFit="1" customWidth="1"/>
    <col min="15882" max="15882" width="64.28515625" style="34" bestFit="1" customWidth="1"/>
    <col min="15883" max="16126" width="9.140625" style="34"/>
    <col min="16127" max="16127" width="4.5703125" style="34" customWidth="1"/>
    <col min="16128" max="16128" width="28.85546875" style="34" customWidth="1"/>
    <col min="16129" max="16129" width="14.140625" style="34" customWidth="1"/>
    <col min="16130" max="16130" width="47.85546875" style="34" bestFit="1" customWidth="1"/>
    <col min="16131" max="16131" width="0" style="34" hidden="1" customWidth="1"/>
    <col min="16132" max="16132" width="0" style="34" hidden="1" bestFit="1" customWidth="1"/>
    <col min="16133" max="16133" width="10.140625" style="34" customWidth="1"/>
    <col min="16134" max="16134" width="11" style="34" customWidth="1"/>
    <col min="16135" max="16135" width="11.140625" style="34" customWidth="1"/>
    <col min="16136" max="16136" width="14.28515625" style="34" bestFit="1" customWidth="1"/>
    <col min="16137" max="16137" width="16" style="34" bestFit="1" customWidth="1"/>
    <col min="16138" max="16138" width="64.28515625" style="34" bestFit="1" customWidth="1"/>
    <col min="16139" max="16384" width="9.140625" style="34"/>
  </cols>
  <sheetData>
    <row r="1" spans="1:254" ht="15" x14ac:dyDescent="0.25">
      <c r="A1" s="88" t="s">
        <v>353</v>
      </c>
      <c r="B1" s="88"/>
      <c r="C1" s="88"/>
      <c r="D1" s="88"/>
    </row>
    <row r="2" spans="1:254" ht="15" x14ac:dyDescent="0.25">
      <c r="A2" s="35"/>
      <c r="B2" s="35"/>
      <c r="C2" s="35"/>
      <c r="D2" s="35"/>
    </row>
    <row r="3" spans="1:254" s="38" customFormat="1" ht="15" customHeight="1" x14ac:dyDescent="0.25">
      <c r="A3" s="94" t="s">
        <v>0</v>
      </c>
      <c r="B3" s="95" t="s">
        <v>1</v>
      </c>
      <c r="C3" s="94" t="s">
        <v>2</v>
      </c>
      <c r="D3" s="94" t="s">
        <v>3</v>
      </c>
      <c r="E3" s="36" t="s">
        <v>4</v>
      </c>
      <c r="F3" s="36" t="s">
        <v>5</v>
      </c>
      <c r="G3" s="94" t="s">
        <v>6</v>
      </c>
      <c r="H3" s="97" t="s">
        <v>261</v>
      </c>
      <c r="I3" s="98" t="s">
        <v>11</v>
      </c>
      <c r="J3" s="94" t="s">
        <v>12</v>
      </c>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row>
    <row r="4" spans="1:254" s="38" customFormat="1" ht="15" x14ac:dyDescent="0.25">
      <c r="A4" s="94"/>
      <c r="B4" s="95"/>
      <c r="C4" s="94"/>
      <c r="D4" s="94"/>
      <c r="E4" s="36"/>
      <c r="F4" s="36"/>
      <c r="G4" s="94"/>
      <c r="H4" s="97"/>
      <c r="I4" s="99"/>
      <c r="J4" s="94"/>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row>
    <row r="5" spans="1:254" ht="15" x14ac:dyDescent="0.2">
      <c r="A5" s="39">
        <v>2</v>
      </c>
      <c r="B5" s="39" t="s">
        <v>447</v>
      </c>
      <c r="C5" s="39"/>
      <c r="D5" s="2" t="s">
        <v>47</v>
      </c>
      <c r="E5" s="3" t="s">
        <v>16</v>
      </c>
      <c r="F5" s="3" t="s">
        <v>47</v>
      </c>
      <c r="G5" s="4" t="s">
        <v>16</v>
      </c>
      <c r="H5" s="40">
        <v>10000</v>
      </c>
      <c r="I5" s="40"/>
      <c r="J5" s="39" t="s">
        <v>262</v>
      </c>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row>
    <row r="6" spans="1:254" ht="15" x14ac:dyDescent="0.2">
      <c r="A6" s="39"/>
      <c r="B6" s="39"/>
      <c r="C6" s="39"/>
      <c r="D6" s="2" t="s">
        <v>48</v>
      </c>
      <c r="E6" s="3" t="s">
        <v>16</v>
      </c>
      <c r="F6" s="3" t="s">
        <v>48</v>
      </c>
      <c r="G6" s="4" t="s">
        <v>16</v>
      </c>
      <c r="H6" s="40">
        <v>10000</v>
      </c>
      <c r="I6" s="40"/>
      <c r="J6" s="39" t="s">
        <v>262</v>
      </c>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row>
    <row r="7" spans="1:254" ht="15" x14ac:dyDescent="0.2">
      <c r="A7" s="39"/>
      <c r="B7" s="39"/>
      <c r="C7" s="39"/>
      <c r="D7" s="2" t="s">
        <v>49</v>
      </c>
      <c r="E7" s="3" t="s">
        <v>16</v>
      </c>
      <c r="F7" s="3" t="s">
        <v>49</v>
      </c>
      <c r="G7" s="4" t="s">
        <v>16</v>
      </c>
      <c r="H7" s="40">
        <v>10000</v>
      </c>
      <c r="I7" s="40"/>
      <c r="J7" s="39" t="s">
        <v>262</v>
      </c>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row>
    <row r="8" spans="1:254" ht="15" x14ac:dyDescent="0.2">
      <c r="A8" s="39"/>
      <c r="B8" s="39"/>
      <c r="C8" s="39"/>
      <c r="D8" s="2" t="s">
        <v>50</v>
      </c>
      <c r="E8" s="3" t="s">
        <v>16</v>
      </c>
      <c r="F8" s="3" t="s">
        <v>50</v>
      </c>
      <c r="G8" s="4" t="s">
        <v>16</v>
      </c>
      <c r="H8" s="40">
        <v>10000</v>
      </c>
      <c r="I8" s="40"/>
      <c r="J8" s="39" t="s">
        <v>262</v>
      </c>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row>
    <row r="9" spans="1:254" ht="15" x14ac:dyDescent="0.2">
      <c r="A9" s="39"/>
      <c r="B9" s="39"/>
      <c r="C9" s="39"/>
      <c r="D9" s="2" t="s">
        <v>51</v>
      </c>
      <c r="E9" s="3" t="s">
        <v>16</v>
      </c>
      <c r="F9" s="3" t="s">
        <v>51</v>
      </c>
      <c r="G9" s="4" t="s">
        <v>16</v>
      </c>
      <c r="H9" s="40">
        <v>10000</v>
      </c>
      <c r="I9" s="40"/>
      <c r="J9" s="39" t="s">
        <v>262</v>
      </c>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c r="IM9" s="34"/>
      <c r="IN9" s="34"/>
      <c r="IO9" s="34"/>
      <c r="IP9" s="34"/>
      <c r="IQ9" s="34"/>
      <c r="IR9" s="34"/>
      <c r="IS9" s="34"/>
      <c r="IT9" s="34"/>
    </row>
    <row r="10" spans="1:254" ht="15" x14ac:dyDescent="0.2">
      <c r="A10" s="39"/>
      <c r="B10" s="39"/>
      <c r="C10" s="39"/>
      <c r="D10" s="2" t="s">
        <v>52</v>
      </c>
      <c r="E10" s="3" t="s">
        <v>16</v>
      </c>
      <c r="F10" s="3" t="s">
        <v>52</v>
      </c>
      <c r="G10" s="4" t="s">
        <v>16</v>
      </c>
      <c r="H10" s="40">
        <v>10000</v>
      </c>
      <c r="I10" s="40"/>
      <c r="J10" s="39" t="s">
        <v>262</v>
      </c>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c r="IL10" s="34"/>
      <c r="IM10" s="34"/>
      <c r="IN10" s="34"/>
      <c r="IO10" s="34"/>
      <c r="IP10" s="34"/>
      <c r="IQ10" s="34"/>
      <c r="IR10" s="34"/>
      <c r="IS10" s="34"/>
      <c r="IT10" s="34"/>
    </row>
    <row r="11" spans="1:254" ht="15" x14ac:dyDescent="0.2">
      <c r="A11" s="39"/>
      <c r="B11" s="39"/>
      <c r="C11" s="39"/>
      <c r="D11" s="2" t="s">
        <v>53</v>
      </c>
      <c r="E11" s="3" t="s">
        <v>16</v>
      </c>
      <c r="F11" s="3" t="s">
        <v>53</v>
      </c>
      <c r="G11" s="4" t="s">
        <v>16</v>
      </c>
      <c r="H11" s="40">
        <v>10000</v>
      </c>
      <c r="I11" s="40"/>
      <c r="J11" s="39" t="s">
        <v>262</v>
      </c>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c r="IQ11" s="34"/>
      <c r="IR11" s="34"/>
      <c r="IS11" s="34"/>
      <c r="IT11" s="34"/>
    </row>
    <row r="12" spans="1:254" ht="15" x14ac:dyDescent="0.2">
      <c r="A12" s="39"/>
      <c r="B12" s="39"/>
      <c r="C12" s="39"/>
      <c r="D12" s="2" t="s">
        <v>54</v>
      </c>
      <c r="E12" s="3" t="s">
        <v>16</v>
      </c>
      <c r="F12" s="3" t="s">
        <v>54</v>
      </c>
      <c r="G12" s="4" t="s">
        <v>16</v>
      </c>
      <c r="H12" s="40">
        <v>10000</v>
      </c>
      <c r="I12" s="40"/>
      <c r="J12" s="39" t="s">
        <v>262</v>
      </c>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c r="IR12" s="34"/>
      <c r="IS12" s="34"/>
      <c r="IT12" s="34"/>
    </row>
    <row r="13" spans="1:254" ht="15" x14ac:dyDescent="0.2">
      <c r="A13" s="39"/>
      <c r="B13" s="39"/>
      <c r="C13" s="39"/>
      <c r="D13" s="2" t="s">
        <v>55</v>
      </c>
      <c r="E13" s="3" t="s">
        <v>16</v>
      </c>
      <c r="F13" s="3" t="s">
        <v>55</v>
      </c>
      <c r="G13" s="4" t="s">
        <v>16</v>
      </c>
      <c r="H13" s="40">
        <v>10000</v>
      </c>
      <c r="I13" s="40"/>
      <c r="J13" s="39" t="s">
        <v>262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c r="IL13" s="34"/>
      <c r="IM13" s="34"/>
      <c r="IN13" s="34"/>
      <c r="IO13" s="34"/>
      <c r="IP13" s="34"/>
      <c r="IQ13" s="34"/>
      <c r="IR13" s="34"/>
      <c r="IS13" s="34"/>
      <c r="IT13" s="34"/>
    </row>
    <row r="14" spans="1:254" ht="15" x14ac:dyDescent="0.2">
      <c r="A14" s="39"/>
      <c r="B14" s="39"/>
      <c r="C14" s="39"/>
      <c r="D14" s="2" t="s">
        <v>56</v>
      </c>
      <c r="E14" s="3" t="s">
        <v>16</v>
      </c>
      <c r="F14" s="3" t="s">
        <v>56</v>
      </c>
      <c r="G14" s="4" t="s">
        <v>16</v>
      </c>
      <c r="H14" s="40">
        <v>10000</v>
      </c>
      <c r="I14" s="40"/>
      <c r="J14" s="39" t="s">
        <v>262</v>
      </c>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row>
    <row r="15" spans="1:254" ht="15" x14ac:dyDescent="0.2">
      <c r="A15" s="39"/>
      <c r="B15" s="39"/>
      <c r="C15" s="39"/>
      <c r="D15" s="2" t="s">
        <v>57</v>
      </c>
      <c r="E15" s="3" t="s">
        <v>16</v>
      </c>
      <c r="F15" s="3" t="s">
        <v>57</v>
      </c>
      <c r="G15" s="4" t="s">
        <v>16</v>
      </c>
      <c r="H15" s="40">
        <v>10000</v>
      </c>
      <c r="I15" s="40"/>
      <c r="J15" s="39" t="s">
        <v>262</v>
      </c>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c r="IR15" s="34"/>
      <c r="IS15" s="34"/>
      <c r="IT15" s="34"/>
    </row>
    <row r="16" spans="1:254" ht="15" x14ac:dyDescent="0.2">
      <c r="A16" s="39"/>
      <c r="B16" s="39"/>
      <c r="C16" s="39"/>
      <c r="D16" s="2" t="s">
        <v>58</v>
      </c>
      <c r="E16" s="3" t="s">
        <v>16</v>
      </c>
      <c r="F16" s="3" t="s">
        <v>58</v>
      </c>
      <c r="G16" s="4" t="s">
        <v>16</v>
      </c>
      <c r="H16" s="40">
        <v>10000</v>
      </c>
      <c r="I16" s="40"/>
      <c r="J16" s="39" t="s">
        <v>262</v>
      </c>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c r="IL16" s="34"/>
      <c r="IM16" s="34"/>
      <c r="IN16" s="34"/>
      <c r="IO16" s="34"/>
      <c r="IP16" s="34"/>
      <c r="IQ16" s="34"/>
      <c r="IR16" s="34"/>
      <c r="IS16" s="34"/>
      <c r="IT16" s="34"/>
    </row>
    <row r="17" spans="1:254" ht="15" x14ac:dyDescent="0.2">
      <c r="A17" s="39"/>
      <c r="B17" s="39"/>
      <c r="C17" s="39"/>
      <c r="D17" s="2" t="s">
        <v>59</v>
      </c>
      <c r="E17" s="3" t="s">
        <v>16</v>
      </c>
      <c r="F17" s="3" t="s">
        <v>59</v>
      </c>
      <c r="G17" s="4" t="s">
        <v>16</v>
      </c>
      <c r="H17" s="40">
        <v>10000</v>
      </c>
      <c r="I17" s="40"/>
      <c r="J17" s="39" t="s">
        <v>262</v>
      </c>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row>
    <row r="18" spans="1:254" ht="15" x14ac:dyDescent="0.2">
      <c r="A18" s="39"/>
      <c r="B18" s="39"/>
      <c r="C18" s="39"/>
      <c r="D18" s="2" t="s">
        <v>60</v>
      </c>
      <c r="E18" s="3" t="s">
        <v>16</v>
      </c>
      <c r="F18" s="3" t="s">
        <v>60</v>
      </c>
      <c r="G18" s="4" t="s">
        <v>16</v>
      </c>
      <c r="H18" s="40">
        <v>10000</v>
      </c>
      <c r="I18" s="40"/>
      <c r="J18" s="39" t="s">
        <v>262</v>
      </c>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c r="IR18" s="34"/>
      <c r="IS18" s="34"/>
      <c r="IT18" s="34"/>
    </row>
    <row r="19" spans="1:254" ht="15" x14ac:dyDescent="0.2">
      <c r="A19" s="39"/>
      <c r="B19" s="39"/>
      <c r="C19" s="39"/>
      <c r="D19" s="2" t="s">
        <v>61</v>
      </c>
      <c r="E19" s="3" t="s">
        <v>19</v>
      </c>
      <c r="F19" s="3" t="s">
        <v>61</v>
      </c>
      <c r="G19" s="4" t="s">
        <v>19</v>
      </c>
      <c r="H19" s="40">
        <v>10000</v>
      </c>
      <c r="I19" s="40"/>
      <c r="J19" s="39" t="s">
        <v>262</v>
      </c>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c r="IR19" s="34"/>
      <c r="IS19" s="34"/>
      <c r="IT19" s="34"/>
    </row>
    <row r="20" spans="1:254" ht="15" x14ac:dyDescent="0.2">
      <c r="A20" s="39"/>
      <c r="B20" s="39"/>
      <c r="C20" s="39"/>
      <c r="D20" s="2" t="s">
        <v>62</v>
      </c>
      <c r="E20" s="3" t="s">
        <v>19</v>
      </c>
      <c r="F20" s="3" t="s">
        <v>62</v>
      </c>
      <c r="G20" s="4" t="s">
        <v>19</v>
      </c>
      <c r="H20" s="40">
        <v>10000</v>
      </c>
      <c r="I20" s="40"/>
      <c r="J20" s="39" t="s">
        <v>262</v>
      </c>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row>
    <row r="21" spans="1:254" ht="15" x14ac:dyDescent="0.2">
      <c r="A21" s="39"/>
      <c r="B21" s="39"/>
      <c r="C21" s="39"/>
      <c r="D21" s="2" t="s">
        <v>63</v>
      </c>
      <c r="E21" s="3" t="s">
        <v>19</v>
      </c>
      <c r="F21" s="3" t="s">
        <v>63</v>
      </c>
      <c r="G21" s="4" t="s">
        <v>19</v>
      </c>
      <c r="H21" s="40">
        <v>10000</v>
      </c>
      <c r="I21" s="40"/>
      <c r="J21" s="39" t="s">
        <v>262</v>
      </c>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row>
    <row r="22" spans="1:254" ht="15" x14ac:dyDescent="0.2">
      <c r="A22" s="39"/>
      <c r="B22" s="39"/>
      <c r="C22" s="39"/>
      <c r="D22" s="2" t="s">
        <v>64</v>
      </c>
      <c r="E22" s="3" t="s">
        <v>19</v>
      </c>
      <c r="F22" s="3" t="s">
        <v>64</v>
      </c>
      <c r="G22" s="4" t="s">
        <v>19</v>
      </c>
      <c r="H22" s="40">
        <v>10000</v>
      </c>
      <c r="I22" s="40"/>
      <c r="J22" s="39" t="s">
        <v>262</v>
      </c>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row>
    <row r="23" spans="1:254" ht="15" x14ac:dyDescent="0.2">
      <c r="A23" s="39"/>
      <c r="B23" s="39"/>
      <c r="C23" s="39"/>
      <c r="D23" s="2" t="s">
        <v>65</v>
      </c>
      <c r="E23" s="3" t="s">
        <v>19</v>
      </c>
      <c r="F23" s="3" t="s">
        <v>65</v>
      </c>
      <c r="G23" s="4" t="s">
        <v>19</v>
      </c>
      <c r="H23" s="40">
        <v>10000</v>
      </c>
      <c r="I23" s="40"/>
      <c r="J23" s="39" t="s">
        <v>262</v>
      </c>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row>
    <row r="24" spans="1:254" ht="15" x14ac:dyDescent="0.2">
      <c r="A24" s="39"/>
      <c r="B24" s="39"/>
      <c r="C24" s="39"/>
      <c r="D24" s="2" t="s">
        <v>66</v>
      </c>
      <c r="E24" s="3" t="s">
        <v>19</v>
      </c>
      <c r="F24" s="3" t="s">
        <v>66</v>
      </c>
      <c r="G24" s="4" t="s">
        <v>19</v>
      </c>
      <c r="H24" s="40">
        <v>10000</v>
      </c>
      <c r="I24" s="40"/>
      <c r="J24" s="39" t="s">
        <v>262</v>
      </c>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row>
    <row r="25" spans="1:254" ht="15" x14ac:dyDescent="0.2">
      <c r="A25" s="39"/>
      <c r="B25" s="39"/>
      <c r="C25" s="39"/>
      <c r="D25" s="2" t="s">
        <v>67</v>
      </c>
      <c r="E25" s="3" t="s">
        <v>19</v>
      </c>
      <c r="F25" s="3" t="s">
        <v>67</v>
      </c>
      <c r="G25" s="4" t="s">
        <v>19</v>
      </c>
      <c r="H25" s="40">
        <v>10000</v>
      </c>
      <c r="I25" s="40"/>
      <c r="J25" s="39" t="s">
        <v>262</v>
      </c>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c r="IQ25" s="34"/>
      <c r="IR25" s="34"/>
      <c r="IS25" s="34"/>
      <c r="IT25" s="34"/>
    </row>
    <row r="26" spans="1:254" ht="15" x14ac:dyDescent="0.2">
      <c r="A26" s="39"/>
      <c r="B26" s="39"/>
      <c r="C26" s="39"/>
      <c r="D26" s="2" t="s">
        <v>42</v>
      </c>
      <c r="E26" s="3" t="s">
        <v>19</v>
      </c>
      <c r="F26" s="3" t="s">
        <v>42</v>
      </c>
      <c r="G26" s="4" t="s">
        <v>19</v>
      </c>
      <c r="H26" s="40">
        <v>10000</v>
      </c>
      <c r="I26" s="40"/>
      <c r="J26" s="39" t="s">
        <v>262</v>
      </c>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c r="IM26" s="34"/>
      <c r="IN26" s="34"/>
      <c r="IO26" s="34"/>
      <c r="IP26" s="34"/>
      <c r="IQ26" s="34"/>
      <c r="IR26" s="34"/>
      <c r="IS26" s="34"/>
      <c r="IT26" s="34"/>
    </row>
    <row r="27" spans="1:254" ht="15" x14ac:dyDescent="0.2">
      <c r="A27" s="39"/>
      <c r="B27" s="39"/>
      <c r="C27" s="39"/>
      <c r="D27" s="2" t="s">
        <v>68</v>
      </c>
      <c r="E27" s="3" t="s">
        <v>19</v>
      </c>
      <c r="F27" s="3" t="s">
        <v>68</v>
      </c>
      <c r="G27" s="4" t="s">
        <v>19</v>
      </c>
      <c r="H27" s="40">
        <v>10000</v>
      </c>
      <c r="I27" s="40"/>
      <c r="J27" s="39" t="s">
        <v>262</v>
      </c>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c r="IL27" s="34"/>
      <c r="IM27" s="34"/>
      <c r="IN27" s="34"/>
      <c r="IO27" s="34"/>
      <c r="IP27" s="34"/>
      <c r="IQ27" s="34"/>
      <c r="IR27" s="34"/>
      <c r="IS27" s="34"/>
      <c r="IT27" s="34"/>
    </row>
    <row r="28" spans="1:254" ht="15" x14ac:dyDescent="0.2">
      <c r="A28" s="39"/>
      <c r="B28" s="39"/>
      <c r="C28" s="39"/>
      <c r="D28" s="2" t="s">
        <v>69</v>
      </c>
      <c r="E28" s="3" t="s">
        <v>19</v>
      </c>
      <c r="F28" s="3" t="s">
        <v>69</v>
      </c>
      <c r="G28" s="4" t="s">
        <v>19</v>
      </c>
      <c r="H28" s="40">
        <v>10000</v>
      </c>
      <c r="I28" s="40"/>
      <c r="J28" s="39" t="s">
        <v>262</v>
      </c>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c r="IR28" s="34"/>
      <c r="IS28" s="34"/>
      <c r="IT28" s="34"/>
    </row>
    <row r="29" spans="1:254" ht="15" x14ac:dyDescent="0.25">
      <c r="A29" s="39"/>
      <c r="B29" s="41"/>
      <c r="C29" s="41"/>
      <c r="D29" s="42" t="s">
        <v>70</v>
      </c>
      <c r="E29" s="41" t="s">
        <v>19</v>
      </c>
      <c r="F29" s="41" t="s">
        <v>70</v>
      </c>
      <c r="G29" s="43" t="s">
        <v>19</v>
      </c>
      <c r="H29" s="40">
        <v>10000</v>
      </c>
      <c r="I29" s="40"/>
      <c r="J29" s="39" t="s">
        <v>262</v>
      </c>
    </row>
    <row r="30" spans="1:254" x14ac:dyDescent="0.2">
      <c r="A30" s="39"/>
      <c r="B30" s="39"/>
      <c r="C30" s="39"/>
      <c r="D30" s="42" t="s">
        <v>71</v>
      </c>
      <c r="E30" s="39" t="s">
        <v>19</v>
      </c>
      <c r="F30" s="39" t="s">
        <v>71</v>
      </c>
      <c r="G30" s="43" t="s">
        <v>19</v>
      </c>
      <c r="H30" s="40">
        <v>10000</v>
      </c>
      <c r="I30" s="40"/>
      <c r="J30" s="39" t="s">
        <v>262</v>
      </c>
    </row>
    <row r="31" spans="1:254" x14ac:dyDescent="0.2">
      <c r="A31" s="39"/>
      <c r="B31" s="39"/>
      <c r="C31" s="39"/>
      <c r="D31" s="42" t="s">
        <v>72</v>
      </c>
      <c r="E31" s="39" t="s">
        <v>19</v>
      </c>
      <c r="F31" s="39" t="s">
        <v>72</v>
      </c>
      <c r="G31" s="43" t="s">
        <v>19</v>
      </c>
      <c r="H31" s="40">
        <v>10000</v>
      </c>
      <c r="I31" s="40"/>
      <c r="J31" s="39" t="s">
        <v>262</v>
      </c>
    </row>
    <row r="32" spans="1:254" x14ac:dyDescent="0.2">
      <c r="A32" s="39"/>
      <c r="B32" s="39"/>
      <c r="C32" s="39"/>
      <c r="D32" s="42" t="s">
        <v>73</v>
      </c>
      <c r="E32" s="39" t="s">
        <v>19</v>
      </c>
      <c r="F32" s="39" t="s">
        <v>73</v>
      </c>
      <c r="G32" s="43" t="s">
        <v>19</v>
      </c>
      <c r="H32" s="40">
        <v>10000</v>
      </c>
      <c r="I32" s="40"/>
      <c r="J32" s="39" t="s">
        <v>262</v>
      </c>
    </row>
    <row r="33" spans="1:10" x14ac:dyDescent="0.2">
      <c r="A33" s="39"/>
      <c r="B33" s="39"/>
      <c r="C33" s="39"/>
      <c r="D33" s="42" t="s">
        <v>74</v>
      </c>
      <c r="E33" s="39" t="s">
        <v>19</v>
      </c>
      <c r="F33" s="39" t="s">
        <v>74</v>
      </c>
      <c r="G33" s="43" t="s">
        <v>19</v>
      </c>
      <c r="H33" s="40">
        <v>10000</v>
      </c>
      <c r="I33" s="40"/>
      <c r="J33" s="39" t="s">
        <v>262</v>
      </c>
    </row>
    <row r="34" spans="1:10" x14ac:dyDescent="0.2">
      <c r="A34" s="39"/>
      <c r="B34" s="39"/>
      <c r="C34" s="39"/>
      <c r="D34" s="42" t="s">
        <v>75</v>
      </c>
      <c r="E34" s="39" t="s">
        <v>19</v>
      </c>
      <c r="F34" s="39" t="s">
        <v>75</v>
      </c>
      <c r="G34" s="43" t="s">
        <v>19</v>
      </c>
      <c r="H34" s="40">
        <v>10000</v>
      </c>
      <c r="I34" s="40"/>
      <c r="J34" s="39" t="s">
        <v>262</v>
      </c>
    </row>
    <row r="35" spans="1:10" x14ac:dyDescent="0.2">
      <c r="A35" s="39"/>
      <c r="B35" s="39"/>
      <c r="C35" s="39"/>
      <c r="D35" s="42" t="s">
        <v>76</v>
      </c>
      <c r="E35" s="39"/>
      <c r="F35" s="39"/>
      <c r="G35" s="43" t="s">
        <v>32</v>
      </c>
      <c r="H35" s="40">
        <v>10000</v>
      </c>
      <c r="I35" s="40"/>
      <c r="J35" s="39" t="s">
        <v>262</v>
      </c>
    </row>
    <row r="36" spans="1:10" x14ac:dyDescent="0.2">
      <c r="A36" s="39"/>
      <c r="B36" s="39"/>
      <c r="C36" s="39"/>
      <c r="D36" s="42" t="s">
        <v>77</v>
      </c>
      <c r="E36" s="39"/>
      <c r="F36" s="39"/>
      <c r="G36" s="43" t="s">
        <v>32</v>
      </c>
      <c r="H36" s="40">
        <v>10000</v>
      </c>
      <c r="I36" s="40"/>
      <c r="J36" s="39" t="s">
        <v>262</v>
      </c>
    </row>
    <row r="37" spans="1:10" x14ac:dyDescent="0.2">
      <c r="A37" s="39"/>
      <c r="B37" s="39"/>
      <c r="C37" s="39"/>
      <c r="D37" s="42" t="s">
        <v>78</v>
      </c>
      <c r="E37" s="39"/>
      <c r="F37" s="39"/>
      <c r="G37" s="43" t="s">
        <v>32</v>
      </c>
      <c r="H37" s="40">
        <v>10000</v>
      </c>
      <c r="I37" s="40"/>
      <c r="J37" s="39" t="s">
        <v>262</v>
      </c>
    </row>
    <row r="38" spans="1:10" x14ac:dyDescent="0.2">
      <c r="A38" s="39"/>
      <c r="B38" s="39"/>
      <c r="C38" s="39"/>
      <c r="D38" s="42" t="s">
        <v>79</v>
      </c>
      <c r="E38" s="39"/>
      <c r="F38" s="39"/>
      <c r="G38" s="43" t="s">
        <v>32</v>
      </c>
      <c r="H38" s="40">
        <v>10000</v>
      </c>
      <c r="I38" s="40"/>
      <c r="J38" s="39" t="s">
        <v>262</v>
      </c>
    </row>
    <row r="39" spans="1:10" x14ac:dyDescent="0.2">
      <c r="A39" s="39"/>
      <c r="B39" s="39"/>
      <c r="C39" s="39"/>
      <c r="D39" s="42" t="s">
        <v>80</v>
      </c>
      <c r="E39" s="39"/>
      <c r="F39" s="39"/>
      <c r="G39" s="43" t="s">
        <v>32</v>
      </c>
      <c r="H39" s="40">
        <v>10000</v>
      </c>
      <c r="I39" s="40"/>
      <c r="J39" s="39" t="s">
        <v>262</v>
      </c>
    </row>
    <row r="40" spans="1:10" x14ac:dyDescent="0.2">
      <c r="A40" s="39"/>
      <c r="B40" s="39"/>
      <c r="C40" s="39"/>
      <c r="D40" s="39" t="s">
        <v>81</v>
      </c>
      <c r="E40" s="39"/>
      <c r="F40" s="39"/>
      <c r="G40" s="43" t="s">
        <v>33</v>
      </c>
      <c r="H40" s="40">
        <v>10000</v>
      </c>
      <c r="I40" s="40"/>
      <c r="J40" s="39" t="s">
        <v>262</v>
      </c>
    </row>
    <row r="41" spans="1:10" x14ac:dyDescent="0.2">
      <c r="A41" s="39"/>
      <c r="B41" s="39"/>
      <c r="C41" s="39"/>
      <c r="D41" s="39" t="s">
        <v>82</v>
      </c>
      <c r="E41" s="39"/>
      <c r="F41" s="39"/>
      <c r="G41" s="43" t="s">
        <v>33</v>
      </c>
      <c r="H41" s="40">
        <v>10000</v>
      </c>
      <c r="I41" s="40"/>
      <c r="J41" s="39" t="s">
        <v>262</v>
      </c>
    </row>
    <row r="42" spans="1:10" x14ac:dyDescent="0.2">
      <c r="A42" s="39"/>
      <c r="B42" s="39"/>
      <c r="C42" s="39"/>
      <c r="D42" s="39" t="s">
        <v>42</v>
      </c>
      <c r="E42" s="39"/>
      <c r="F42" s="39"/>
      <c r="G42" s="43" t="s">
        <v>33</v>
      </c>
      <c r="H42" s="40">
        <v>10000</v>
      </c>
      <c r="I42" s="40"/>
      <c r="J42" s="39" t="s">
        <v>262</v>
      </c>
    </row>
    <row r="43" spans="1:10" x14ac:dyDescent="0.2">
      <c r="A43" s="39"/>
      <c r="B43" s="39"/>
      <c r="C43" s="39"/>
      <c r="D43" s="39" t="s">
        <v>83</v>
      </c>
      <c r="E43" s="39"/>
      <c r="F43" s="39"/>
      <c r="G43" s="43" t="s">
        <v>33</v>
      </c>
      <c r="H43" s="40">
        <v>10000</v>
      </c>
      <c r="I43" s="40"/>
      <c r="J43" s="39" t="s">
        <v>262</v>
      </c>
    </row>
    <row r="44" spans="1:10" x14ac:dyDescent="0.2">
      <c r="A44" s="39"/>
      <c r="B44" s="39"/>
      <c r="C44" s="39"/>
      <c r="D44" s="39" t="s">
        <v>84</v>
      </c>
      <c r="E44" s="39"/>
      <c r="F44" s="39"/>
      <c r="G44" s="43" t="s">
        <v>33</v>
      </c>
      <c r="H44" s="40">
        <v>10000</v>
      </c>
      <c r="I44" s="40"/>
      <c r="J44" s="39" t="s">
        <v>262</v>
      </c>
    </row>
    <row r="45" spans="1:10" x14ac:dyDescent="0.2">
      <c r="A45" s="39"/>
      <c r="B45" s="39"/>
      <c r="C45" s="39"/>
      <c r="D45" s="39" t="s">
        <v>85</v>
      </c>
      <c r="E45" s="39"/>
      <c r="F45" s="39"/>
      <c r="G45" s="43" t="s">
        <v>33</v>
      </c>
      <c r="H45" s="40">
        <v>10000</v>
      </c>
      <c r="I45" s="40"/>
      <c r="J45" s="39" t="s">
        <v>262</v>
      </c>
    </row>
    <row r="46" spans="1:10" x14ac:dyDescent="0.2">
      <c r="A46" s="39"/>
      <c r="B46" s="39"/>
      <c r="C46" s="39"/>
      <c r="D46" s="39" t="s">
        <v>86</v>
      </c>
      <c r="E46" s="39"/>
      <c r="F46" s="39"/>
      <c r="G46" s="43" t="s">
        <v>33</v>
      </c>
      <c r="H46" s="40">
        <v>10000</v>
      </c>
      <c r="I46" s="40"/>
      <c r="J46" s="39" t="s">
        <v>262</v>
      </c>
    </row>
    <row r="47" spans="1:10" x14ac:dyDescent="0.2">
      <c r="A47" s="39"/>
      <c r="B47" s="39"/>
      <c r="C47" s="39"/>
      <c r="D47" s="39" t="s">
        <v>76</v>
      </c>
      <c r="E47" s="39"/>
      <c r="F47" s="39"/>
      <c r="G47" s="43" t="s">
        <v>33</v>
      </c>
      <c r="H47" s="40">
        <v>10000</v>
      </c>
      <c r="I47" s="40"/>
      <c r="J47" s="39" t="s">
        <v>262</v>
      </c>
    </row>
    <row r="48" spans="1:10" x14ac:dyDescent="0.2">
      <c r="A48" s="39"/>
      <c r="B48" s="39"/>
      <c r="C48" s="39"/>
      <c r="D48" s="39" t="s">
        <v>87</v>
      </c>
      <c r="E48" s="39"/>
      <c r="F48" s="39"/>
      <c r="G48" s="43" t="s">
        <v>34</v>
      </c>
      <c r="H48" s="40">
        <v>10000</v>
      </c>
      <c r="I48" s="40"/>
      <c r="J48" s="39" t="s">
        <v>262</v>
      </c>
    </row>
    <row r="49" spans="1:10" x14ac:dyDescent="0.2">
      <c r="A49" s="39"/>
      <c r="B49" s="39"/>
      <c r="C49" s="39"/>
      <c r="D49" s="39" t="s">
        <v>88</v>
      </c>
      <c r="E49" s="39"/>
      <c r="F49" s="39"/>
      <c r="G49" s="43" t="s">
        <v>34</v>
      </c>
      <c r="H49" s="40">
        <v>10000</v>
      </c>
      <c r="I49" s="40"/>
      <c r="J49" s="39" t="s">
        <v>262</v>
      </c>
    </row>
    <row r="50" spans="1:10" x14ac:dyDescent="0.2">
      <c r="A50" s="39"/>
      <c r="B50" s="39"/>
      <c r="C50" s="39"/>
      <c r="D50" s="39" t="s">
        <v>89</v>
      </c>
      <c r="E50" s="39"/>
      <c r="F50" s="39"/>
      <c r="G50" s="43" t="s">
        <v>34</v>
      </c>
      <c r="H50" s="40">
        <v>10000</v>
      </c>
      <c r="I50" s="40"/>
      <c r="J50" s="39" t="s">
        <v>262</v>
      </c>
    </row>
    <row r="51" spans="1:10" x14ac:dyDescent="0.2">
      <c r="A51" s="39"/>
      <c r="B51" s="39"/>
      <c r="C51" s="39"/>
      <c r="D51" s="39" t="s">
        <v>90</v>
      </c>
      <c r="E51" s="39"/>
      <c r="F51" s="39"/>
      <c r="G51" s="43" t="s">
        <v>34</v>
      </c>
      <c r="H51" s="40">
        <v>10000</v>
      </c>
      <c r="I51" s="40"/>
      <c r="J51" s="39" t="s">
        <v>262</v>
      </c>
    </row>
    <row r="52" spans="1:10" x14ac:dyDescent="0.2">
      <c r="A52" s="39"/>
      <c r="B52" s="39"/>
      <c r="C52" s="39"/>
      <c r="D52" s="39" t="s">
        <v>91</v>
      </c>
      <c r="E52" s="39"/>
      <c r="F52" s="39"/>
      <c r="G52" s="43" t="s">
        <v>34</v>
      </c>
      <c r="H52" s="40">
        <v>10000</v>
      </c>
      <c r="I52" s="40"/>
      <c r="J52" s="39" t="s">
        <v>262</v>
      </c>
    </row>
    <row r="53" spans="1:10" x14ac:dyDescent="0.2">
      <c r="A53" s="39"/>
      <c r="B53" s="39"/>
      <c r="C53" s="39"/>
      <c r="D53" s="39" t="s">
        <v>92</v>
      </c>
      <c r="E53" s="39"/>
      <c r="F53" s="39"/>
      <c r="G53" s="43" t="s">
        <v>34</v>
      </c>
      <c r="H53" s="40">
        <v>10000</v>
      </c>
      <c r="I53" s="40"/>
      <c r="J53" s="39" t="s">
        <v>262</v>
      </c>
    </row>
    <row r="54" spans="1:10" x14ac:dyDescent="0.2">
      <c r="A54" s="39"/>
      <c r="B54" s="39"/>
      <c r="C54" s="39"/>
      <c r="D54" s="39" t="s">
        <v>93</v>
      </c>
      <c r="E54" s="39"/>
      <c r="F54" s="39"/>
      <c r="G54" s="43" t="s">
        <v>34</v>
      </c>
      <c r="H54" s="40">
        <v>10000</v>
      </c>
      <c r="I54" s="40"/>
      <c r="J54" s="39" t="s">
        <v>262</v>
      </c>
    </row>
    <row r="55" spans="1:10" x14ac:dyDescent="0.2">
      <c r="A55" s="39"/>
      <c r="B55" s="39"/>
      <c r="C55" s="39"/>
      <c r="D55" s="39" t="s">
        <v>94</v>
      </c>
      <c r="E55" s="39"/>
      <c r="F55" s="39"/>
      <c r="G55" s="43" t="s">
        <v>34</v>
      </c>
      <c r="H55" s="40">
        <v>10000</v>
      </c>
      <c r="I55" s="40"/>
      <c r="J55" s="39" t="s">
        <v>262</v>
      </c>
    </row>
    <row r="56" spans="1:10" x14ac:dyDescent="0.2">
      <c r="A56" s="39"/>
      <c r="B56" s="39"/>
      <c r="C56" s="39"/>
      <c r="D56" s="39" t="s">
        <v>95</v>
      </c>
      <c r="E56" s="39"/>
      <c r="F56" s="39"/>
      <c r="G56" s="43" t="s">
        <v>34</v>
      </c>
      <c r="H56" s="40">
        <v>10000</v>
      </c>
      <c r="I56" s="40"/>
      <c r="J56" s="39" t="s">
        <v>262</v>
      </c>
    </row>
    <row r="57" spans="1:10" x14ac:dyDescent="0.2">
      <c r="A57" s="39"/>
      <c r="B57" s="39"/>
      <c r="C57" s="39"/>
      <c r="D57" s="39" t="s">
        <v>96</v>
      </c>
      <c r="E57" s="39"/>
      <c r="F57" s="39"/>
      <c r="G57" s="43" t="s">
        <v>34</v>
      </c>
      <c r="H57" s="40">
        <v>10000</v>
      </c>
      <c r="I57" s="40"/>
      <c r="J57" s="39" t="s">
        <v>262</v>
      </c>
    </row>
    <row r="58" spans="1:10" x14ac:dyDescent="0.2">
      <c r="A58" s="39"/>
      <c r="B58" s="39"/>
      <c r="C58" s="39"/>
      <c r="D58" s="39" t="s">
        <v>97</v>
      </c>
      <c r="E58" s="39"/>
      <c r="F58" s="39"/>
      <c r="G58" s="43" t="s">
        <v>34</v>
      </c>
      <c r="H58" s="40">
        <v>10000</v>
      </c>
      <c r="I58" s="40"/>
      <c r="J58" s="39" t="s">
        <v>262</v>
      </c>
    </row>
    <row r="59" spans="1:10" x14ac:dyDescent="0.2">
      <c r="A59" s="39"/>
      <c r="B59" s="39"/>
      <c r="C59" s="39"/>
      <c r="D59" s="42" t="s">
        <v>109</v>
      </c>
      <c r="E59" s="39"/>
      <c r="F59" s="39"/>
      <c r="G59" s="43" t="s">
        <v>36</v>
      </c>
      <c r="H59" s="40">
        <v>10000</v>
      </c>
      <c r="I59" s="40"/>
      <c r="J59" s="39" t="s">
        <v>262</v>
      </c>
    </row>
    <row r="60" spans="1:10" x14ac:dyDescent="0.2">
      <c r="A60" s="39"/>
      <c r="B60" s="39"/>
      <c r="C60" s="39"/>
      <c r="D60" s="39" t="s">
        <v>45</v>
      </c>
      <c r="E60" s="39"/>
      <c r="F60" s="39"/>
      <c r="G60" s="43" t="s">
        <v>36</v>
      </c>
      <c r="H60" s="40">
        <v>10000</v>
      </c>
      <c r="I60" s="40"/>
      <c r="J60" s="39" t="s">
        <v>262</v>
      </c>
    </row>
    <row r="61" spans="1:10" x14ac:dyDescent="0.2">
      <c r="A61" s="39"/>
      <c r="B61" s="39"/>
      <c r="C61" s="39"/>
      <c r="D61" s="39" t="s">
        <v>42</v>
      </c>
      <c r="E61" s="39"/>
      <c r="F61" s="39"/>
      <c r="G61" s="43" t="s">
        <v>36</v>
      </c>
      <c r="H61" s="40">
        <v>10000</v>
      </c>
      <c r="I61" s="40"/>
      <c r="J61" s="39" t="s">
        <v>262</v>
      </c>
    </row>
    <row r="62" spans="1:10" x14ac:dyDescent="0.2">
      <c r="A62" s="39"/>
      <c r="B62" s="39"/>
      <c r="C62" s="39"/>
      <c r="D62" s="39" t="s">
        <v>98</v>
      </c>
      <c r="E62" s="39"/>
      <c r="F62" s="39"/>
      <c r="G62" s="43" t="s">
        <v>36</v>
      </c>
      <c r="H62" s="40">
        <v>10000</v>
      </c>
      <c r="I62" s="40"/>
      <c r="J62" s="39" t="s">
        <v>262</v>
      </c>
    </row>
    <row r="63" spans="1:10" x14ac:dyDescent="0.2">
      <c r="A63" s="39"/>
      <c r="B63" s="39"/>
      <c r="C63" s="39"/>
      <c r="D63" s="39" t="s">
        <v>99</v>
      </c>
      <c r="E63" s="39"/>
      <c r="F63" s="39"/>
      <c r="G63" s="43" t="s">
        <v>36</v>
      </c>
      <c r="H63" s="40">
        <v>10000</v>
      </c>
      <c r="I63" s="40"/>
      <c r="J63" s="39" t="s">
        <v>262</v>
      </c>
    </row>
    <row r="64" spans="1:10" x14ac:dyDescent="0.2">
      <c r="A64" s="39"/>
      <c r="B64" s="39"/>
      <c r="C64" s="39"/>
      <c r="D64" s="39" t="s">
        <v>100</v>
      </c>
      <c r="E64" s="39"/>
      <c r="F64" s="39"/>
      <c r="G64" s="43" t="s">
        <v>36</v>
      </c>
      <c r="H64" s="40">
        <v>10000</v>
      </c>
      <c r="I64" s="40"/>
      <c r="J64" s="39" t="s">
        <v>262</v>
      </c>
    </row>
    <row r="65" spans="1:10" x14ac:dyDescent="0.2">
      <c r="A65" s="39"/>
      <c r="B65" s="39"/>
      <c r="C65" s="39"/>
      <c r="D65" s="39" t="s">
        <v>101</v>
      </c>
      <c r="E65" s="39"/>
      <c r="F65" s="39"/>
      <c r="G65" s="43" t="s">
        <v>36</v>
      </c>
      <c r="H65" s="40">
        <v>10000</v>
      </c>
      <c r="I65" s="40"/>
      <c r="J65" s="39" t="s">
        <v>262</v>
      </c>
    </row>
    <row r="66" spans="1:10" x14ac:dyDescent="0.2">
      <c r="A66" s="39"/>
      <c r="B66" s="39"/>
      <c r="C66" s="39"/>
      <c r="D66" s="39" t="s">
        <v>102</v>
      </c>
      <c r="E66" s="39"/>
      <c r="F66" s="39"/>
      <c r="G66" s="43" t="s">
        <v>36</v>
      </c>
      <c r="H66" s="40">
        <v>10000</v>
      </c>
      <c r="I66" s="40"/>
      <c r="J66" s="39" t="s">
        <v>262</v>
      </c>
    </row>
    <row r="67" spans="1:10" x14ac:dyDescent="0.2">
      <c r="A67" s="39"/>
      <c r="B67" s="39"/>
      <c r="C67" s="39"/>
      <c r="D67" s="39" t="s">
        <v>103</v>
      </c>
      <c r="E67" s="39"/>
      <c r="F67" s="39"/>
      <c r="G67" s="43" t="s">
        <v>36</v>
      </c>
      <c r="H67" s="40">
        <v>10000</v>
      </c>
      <c r="I67" s="40"/>
      <c r="J67" s="39" t="s">
        <v>262</v>
      </c>
    </row>
    <row r="68" spans="1:10" x14ac:dyDescent="0.2">
      <c r="A68" s="39"/>
      <c r="B68" s="39"/>
      <c r="C68" s="39"/>
      <c r="D68" s="39" t="s">
        <v>104</v>
      </c>
      <c r="E68" s="39"/>
      <c r="F68" s="39"/>
      <c r="G68" s="43" t="s">
        <v>36</v>
      </c>
      <c r="H68" s="40">
        <v>10000</v>
      </c>
      <c r="I68" s="40"/>
      <c r="J68" s="39" t="s">
        <v>262</v>
      </c>
    </row>
    <row r="69" spans="1:10" x14ac:dyDescent="0.2">
      <c r="A69" s="39"/>
      <c r="B69" s="39"/>
      <c r="C69" s="39"/>
      <c r="D69" s="39" t="s">
        <v>105</v>
      </c>
      <c r="E69" s="39"/>
      <c r="F69" s="39"/>
      <c r="G69" s="43" t="s">
        <v>36</v>
      </c>
      <c r="H69" s="40">
        <v>10000</v>
      </c>
      <c r="I69" s="40"/>
      <c r="J69" s="39" t="s">
        <v>262</v>
      </c>
    </row>
    <row r="70" spans="1:10" x14ac:dyDescent="0.2">
      <c r="A70" s="39"/>
      <c r="B70" s="39"/>
      <c r="C70" s="39"/>
      <c r="D70" s="39" t="s">
        <v>106</v>
      </c>
      <c r="E70" s="39"/>
      <c r="F70" s="39"/>
      <c r="G70" s="43" t="s">
        <v>36</v>
      </c>
      <c r="H70" s="40">
        <v>10000</v>
      </c>
      <c r="I70" s="40"/>
      <c r="J70" s="39" t="s">
        <v>262</v>
      </c>
    </row>
    <row r="71" spans="1:10" x14ac:dyDescent="0.2">
      <c r="A71" s="39"/>
      <c r="B71" s="39"/>
      <c r="C71" s="39"/>
      <c r="D71" s="39" t="s">
        <v>107</v>
      </c>
      <c r="E71" s="39"/>
      <c r="F71" s="39"/>
      <c r="G71" s="43" t="s">
        <v>36</v>
      </c>
      <c r="H71" s="40">
        <v>10000</v>
      </c>
      <c r="I71" s="40"/>
      <c r="J71" s="39" t="s">
        <v>262</v>
      </c>
    </row>
    <row r="72" spans="1:10" x14ac:dyDescent="0.2">
      <c r="A72" s="39"/>
      <c r="B72" s="39"/>
      <c r="C72" s="39"/>
      <c r="D72" s="39" t="s">
        <v>108</v>
      </c>
      <c r="E72" s="39"/>
      <c r="F72" s="39"/>
      <c r="G72" s="43" t="s">
        <v>36</v>
      </c>
      <c r="H72" s="40">
        <v>10000</v>
      </c>
      <c r="I72" s="40"/>
      <c r="J72" s="39" t="s">
        <v>262</v>
      </c>
    </row>
    <row r="73" spans="1:10" x14ac:dyDescent="0.2">
      <c r="A73" s="39"/>
      <c r="B73" s="39"/>
      <c r="C73" s="39"/>
      <c r="D73" s="39" t="s">
        <v>71</v>
      </c>
      <c r="E73" s="39"/>
      <c r="F73" s="39"/>
      <c r="G73" s="43" t="s">
        <v>28</v>
      </c>
      <c r="H73" s="40">
        <v>10000</v>
      </c>
      <c r="I73" s="40"/>
      <c r="J73" s="39" t="s">
        <v>262</v>
      </c>
    </row>
    <row r="74" spans="1:10" x14ac:dyDescent="0.2">
      <c r="A74" s="39"/>
      <c r="B74" s="39"/>
      <c r="C74" s="39"/>
      <c r="D74" s="39" t="s">
        <v>110</v>
      </c>
      <c r="E74" s="39"/>
      <c r="F74" s="39"/>
      <c r="G74" s="43" t="s">
        <v>28</v>
      </c>
      <c r="H74" s="40">
        <v>10000</v>
      </c>
      <c r="I74" s="40"/>
      <c r="J74" s="39" t="s">
        <v>262</v>
      </c>
    </row>
    <row r="75" spans="1:10" x14ac:dyDescent="0.2">
      <c r="A75" s="39"/>
      <c r="B75" s="39"/>
      <c r="C75" s="39"/>
      <c r="D75" s="39" t="s">
        <v>100</v>
      </c>
      <c r="E75" s="39"/>
      <c r="F75" s="39"/>
      <c r="G75" s="43" t="s">
        <v>28</v>
      </c>
      <c r="H75" s="40">
        <v>10000</v>
      </c>
      <c r="I75" s="40"/>
      <c r="J75" s="39" t="s">
        <v>262</v>
      </c>
    </row>
    <row r="76" spans="1:10" x14ac:dyDescent="0.2">
      <c r="A76" s="39"/>
      <c r="B76" s="39"/>
      <c r="C76" s="39"/>
      <c r="D76" s="39" t="s">
        <v>111</v>
      </c>
      <c r="E76" s="39"/>
      <c r="F76" s="39"/>
      <c r="G76" s="43" t="s">
        <v>28</v>
      </c>
      <c r="H76" s="40">
        <v>10000</v>
      </c>
      <c r="I76" s="40"/>
      <c r="J76" s="39" t="s">
        <v>262</v>
      </c>
    </row>
    <row r="77" spans="1:10" x14ac:dyDescent="0.2">
      <c r="A77" s="39"/>
      <c r="B77" s="39"/>
      <c r="C77" s="39"/>
      <c r="D77" s="39" t="s">
        <v>112</v>
      </c>
      <c r="E77" s="39"/>
      <c r="F77" s="39"/>
      <c r="G77" s="43" t="s">
        <v>28</v>
      </c>
      <c r="H77" s="40">
        <v>10000</v>
      </c>
      <c r="I77" s="40"/>
      <c r="J77" s="39" t="s">
        <v>262</v>
      </c>
    </row>
    <row r="78" spans="1:10" x14ac:dyDescent="0.2">
      <c r="A78" s="39"/>
      <c r="B78" s="39"/>
      <c r="C78" s="39"/>
      <c r="D78" s="39" t="s">
        <v>113</v>
      </c>
      <c r="E78" s="39"/>
      <c r="F78" s="39"/>
      <c r="G78" s="43" t="s">
        <v>28</v>
      </c>
      <c r="H78" s="40">
        <v>10000</v>
      </c>
      <c r="I78" s="40"/>
      <c r="J78" s="39" t="s">
        <v>262</v>
      </c>
    </row>
    <row r="79" spans="1:10" x14ac:dyDescent="0.2">
      <c r="A79" s="39"/>
      <c r="B79" s="39"/>
      <c r="C79" s="39"/>
      <c r="D79" s="39" t="s">
        <v>114</v>
      </c>
      <c r="E79" s="39"/>
      <c r="F79" s="39"/>
      <c r="G79" s="43" t="s">
        <v>28</v>
      </c>
      <c r="H79" s="40">
        <v>10000</v>
      </c>
      <c r="I79" s="40"/>
      <c r="J79" s="39" t="s">
        <v>262</v>
      </c>
    </row>
    <row r="80" spans="1:10" x14ac:dyDescent="0.2">
      <c r="A80" s="39"/>
      <c r="B80" s="39"/>
      <c r="C80" s="39"/>
      <c r="D80" s="39" t="s">
        <v>115</v>
      </c>
      <c r="E80" s="39"/>
      <c r="F80" s="39"/>
      <c r="G80" s="43" t="s">
        <v>28</v>
      </c>
      <c r="H80" s="40">
        <v>10000</v>
      </c>
      <c r="I80" s="40"/>
      <c r="J80" s="39" t="s">
        <v>262</v>
      </c>
    </row>
    <row r="81" spans="1:10" x14ac:dyDescent="0.2">
      <c r="A81" s="39"/>
      <c r="B81" s="39"/>
      <c r="C81" s="39"/>
      <c r="D81" s="39" t="s">
        <v>116</v>
      </c>
      <c r="E81" s="39"/>
      <c r="F81" s="39"/>
      <c r="G81" s="43" t="s">
        <v>28</v>
      </c>
      <c r="H81" s="40">
        <v>10000</v>
      </c>
      <c r="I81" s="40"/>
      <c r="J81" s="39" t="s">
        <v>262</v>
      </c>
    </row>
    <row r="82" spans="1:10" x14ac:dyDescent="0.2">
      <c r="A82" s="39"/>
      <c r="B82" s="39"/>
      <c r="C82" s="39"/>
      <c r="D82" s="39" t="s">
        <v>117</v>
      </c>
      <c r="E82" s="39"/>
      <c r="F82" s="39"/>
      <c r="G82" s="43" t="s">
        <v>28</v>
      </c>
      <c r="H82" s="40">
        <v>10000</v>
      </c>
      <c r="I82" s="40"/>
      <c r="J82" s="39" t="s">
        <v>262</v>
      </c>
    </row>
    <row r="83" spans="1:10" x14ac:dyDescent="0.2">
      <c r="A83" s="39"/>
      <c r="B83" s="39"/>
      <c r="C83" s="39"/>
      <c r="D83" s="39" t="s">
        <v>121</v>
      </c>
      <c r="E83" s="39"/>
      <c r="F83" s="39"/>
      <c r="G83" s="43" t="s">
        <v>23</v>
      </c>
      <c r="H83" s="40">
        <v>10000</v>
      </c>
      <c r="I83" s="40"/>
      <c r="J83" s="39" t="s">
        <v>262</v>
      </c>
    </row>
    <row r="84" spans="1:10" x14ac:dyDescent="0.2">
      <c r="A84" s="39"/>
      <c r="B84" s="39"/>
      <c r="C84" s="39"/>
      <c r="D84" s="39" t="s">
        <v>118</v>
      </c>
      <c r="E84" s="39"/>
      <c r="F84" s="39"/>
      <c r="G84" s="43" t="s">
        <v>23</v>
      </c>
      <c r="H84" s="40">
        <v>10000</v>
      </c>
      <c r="I84" s="40"/>
      <c r="J84" s="39" t="s">
        <v>262</v>
      </c>
    </row>
    <row r="85" spans="1:10" x14ac:dyDescent="0.2">
      <c r="A85" s="39"/>
      <c r="B85" s="39"/>
      <c r="C85" s="39"/>
      <c r="D85" s="39" t="s">
        <v>122</v>
      </c>
      <c r="E85" s="39"/>
      <c r="F85" s="39"/>
      <c r="G85" s="43" t="s">
        <v>23</v>
      </c>
      <c r="H85" s="40">
        <v>10000</v>
      </c>
      <c r="I85" s="40"/>
      <c r="J85" s="39" t="s">
        <v>262</v>
      </c>
    </row>
    <row r="86" spans="1:10" x14ac:dyDescent="0.2">
      <c r="A86" s="39"/>
      <c r="B86" s="39"/>
      <c r="C86" s="39"/>
      <c r="D86" s="39" t="s">
        <v>119</v>
      </c>
      <c r="E86" s="39"/>
      <c r="F86" s="39"/>
      <c r="G86" s="43" t="s">
        <v>23</v>
      </c>
      <c r="H86" s="40">
        <v>10000</v>
      </c>
      <c r="I86" s="40"/>
      <c r="J86" s="39" t="s">
        <v>262</v>
      </c>
    </row>
    <row r="87" spans="1:10" x14ac:dyDescent="0.2">
      <c r="A87" s="39"/>
      <c r="B87" s="39"/>
      <c r="C87" s="39"/>
      <c r="D87" s="39" t="s">
        <v>120</v>
      </c>
      <c r="E87" s="39"/>
      <c r="F87" s="39"/>
      <c r="G87" s="43" t="s">
        <v>23</v>
      </c>
      <c r="H87" s="40">
        <v>10000</v>
      </c>
      <c r="I87" s="40"/>
      <c r="J87" s="39" t="s">
        <v>262</v>
      </c>
    </row>
    <row r="88" spans="1:10" x14ac:dyDescent="0.2">
      <c r="A88" s="39"/>
      <c r="B88" s="39"/>
      <c r="C88" s="39"/>
      <c r="D88" s="39" t="s">
        <v>123</v>
      </c>
      <c r="E88" s="39"/>
      <c r="F88" s="39"/>
      <c r="G88" s="43" t="s">
        <v>24</v>
      </c>
      <c r="H88" s="40">
        <v>10000</v>
      </c>
      <c r="I88" s="40"/>
      <c r="J88" s="39" t="s">
        <v>262</v>
      </c>
    </row>
    <row r="89" spans="1:10" x14ac:dyDescent="0.2">
      <c r="A89" s="39"/>
      <c r="B89" s="39"/>
      <c r="C89" s="39"/>
      <c r="D89" s="39" t="s">
        <v>71</v>
      </c>
      <c r="E89" s="39"/>
      <c r="F89" s="39"/>
      <c r="G89" s="43" t="s">
        <v>24</v>
      </c>
      <c r="H89" s="40">
        <v>10000</v>
      </c>
      <c r="I89" s="40"/>
      <c r="J89" s="39" t="s">
        <v>262</v>
      </c>
    </row>
    <row r="90" spans="1:10" x14ac:dyDescent="0.2">
      <c r="A90" s="39"/>
      <c r="B90" s="39"/>
      <c r="C90" s="39"/>
      <c r="D90" s="39" t="s">
        <v>110</v>
      </c>
      <c r="E90" s="39"/>
      <c r="F90" s="39"/>
      <c r="G90" s="43" t="s">
        <v>24</v>
      </c>
      <c r="H90" s="40">
        <v>10000</v>
      </c>
      <c r="I90" s="40"/>
      <c r="J90" s="39" t="s">
        <v>262</v>
      </c>
    </row>
    <row r="91" spans="1:10" x14ac:dyDescent="0.2">
      <c r="A91" s="39"/>
      <c r="B91" s="39"/>
      <c r="C91" s="39"/>
      <c r="D91" s="39" t="s">
        <v>42</v>
      </c>
      <c r="E91" s="39"/>
      <c r="F91" s="39"/>
      <c r="G91" s="43" t="s">
        <v>24</v>
      </c>
      <c r="H91" s="40">
        <v>10000</v>
      </c>
      <c r="I91" s="40"/>
      <c r="J91" s="39" t="s">
        <v>262</v>
      </c>
    </row>
    <row r="92" spans="1:10" x14ac:dyDescent="0.2">
      <c r="A92" s="39"/>
      <c r="B92" s="39"/>
      <c r="C92" s="39"/>
      <c r="D92" s="39" t="s">
        <v>124</v>
      </c>
      <c r="E92" s="39"/>
      <c r="F92" s="39"/>
      <c r="G92" s="43" t="s">
        <v>24</v>
      </c>
      <c r="H92" s="40">
        <v>10000</v>
      </c>
      <c r="I92" s="40"/>
      <c r="J92" s="39" t="s">
        <v>262</v>
      </c>
    </row>
    <row r="93" spans="1:10" x14ac:dyDescent="0.2">
      <c r="A93" s="39"/>
      <c r="B93" s="39"/>
      <c r="C93" s="39"/>
      <c r="D93" s="39" t="s">
        <v>125</v>
      </c>
      <c r="E93" s="39"/>
      <c r="F93" s="39"/>
      <c r="G93" s="43" t="s">
        <v>24</v>
      </c>
      <c r="H93" s="40">
        <v>10000</v>
      </c>
      <c r="I93" s="40"/>
      <c r="J93" s="39" t="s">
        <v>262</v>
      </c>
    </row>
    <row r="94" spans="1:10" x14ac:dyDescent="0.2">
      <c r="A94" s="39"/>
      <c r="B94" s="39"/>
      <c r="C94" s="39"/>
      <c r="D94" s="39" t="s">
        <v>126</v>
      </c>
      <c r="E94" s="39"/>
      <c r="F94" s="39"/>
      <c r="G94" s="43" t="s">
        <v>24</v>
      </c>
      <c r="H94" s="40">
        <v>10000</v>
      </c>
      <c r="I94" s="40"/>
      <c r="J94" s="39" t="s">
        <v>262</v>
      </c>
    </row>
    <row r="95" spans="1:10" x14ac:dyDescent="0.2">
      <c r="A95" s="39"/>
      <c r="B95" s="39"/>
      <c r="C95" s="39"/>
      <c r="D95" s="39" t="s">
        <v>127</v>
      </c>
      <c r="E95" s="39"/>
      <c r="F95" s="39"/>
      <c r="G95" s="43" t="s">
        <v>24</v>
      </c>
      <c r="H95" s="40">
        <v>10000</v>
      </c>
      <c r="I95" s="40"/>
      <c r="J95" s="39" t="s">
        <v>262</v>
      </c>
    </row>
    <row r="96" spans="1:10" x14ac:dyDescent="0.2">
      <c r="A96" s="39"/>
      <c r="B96" s="39"/>
      <c r="C96" s="39"/>
      <c r="D96" s="39" t="s">
        <v>128</v>
      </c>
      <c r="E96" s="39"/>
      <c r="F96" s="39"/>
      <c r="G96" s="43" t="s">
        <v>24</v>
      </c>
      <c r="H96" s="40">
        <v>10000</v>
      </c>
      <c r="I96" s="40"/>
      <c r="J96" s="39" t="s">
        <v>262</v>
      </c>
    </row>
    <row r="97" spans="1:10" x14ac:dyDescent="0.2">
      <c r="A97" s="39"/>
      <c r="B97" s="39"/>
      <c r="C97" s="39"/>
      <c r="D97" s="39" t="s">
        <v>129</v>
      </c>
      <c r="E97" s="39"/>
      <c r="F97" s="39"/>
      <c r="G97" s="43" t="s">
        <v>24</v>
      </c>
      <c r="H97" s="40">
        <v>10000</v>
      </c>
      <c r="I97" s="40"/>
      <c r="J97" s="39" t="s">
        <v>262</v>
      </c>
    </row>
    <row r="98" spans="1:10" x14ac:dyDescent="0.2">
      <c r="A98" s="39"/>
      <c r="B98" s="39"/>
      <c r="C98" s="39"/>
      <c r="D98" s="39" t="s">
        <v>130</v>
      </c>
      <c r="E98" s="39"/>
      <c r="F98" s="39"/>
      <c r="G98" s="43" t="s">
        <v>24</v>
      </c>
      <c r="H98" s="40">
        <v>10000</v>
      </c>
      <c r="I98" s="40"/>
      <c r="J98" s="39" t="s">
        <v>262</v>
      </c>
    </row>
    <row r="99" spans="1:10" x14ac:dyDescent="0.2">
      <c r="A99" s="39"/>
      <c r="B99" s="39"/>
      <c r="C99" s="39"/>
      <c r="D99" s="39" t="s">
        <v>131</v>
      </c>
      <c r="E99" s="39"/>
      <c r="F99" s="39"/>
      <c r="G99" s="43" t="s">
        <v>24</v>
      </c>
      <c r="H99" s="40">
        <v>10000</v>
      </c>
      <c r="I99" s="40"/>
      <c r="J99" s="39" t="s">
        <v>262</v>
      </c>
    </row>
    <row r="100" spans="1:10" x14ac:dyDescent="0.2">
      <c r="A100" s="39"/>
      <c r="B100" s="39"/>
      <c r="C100" s="39"/>
      <c r="D100" s="39" t="s">
        <v>132</v>
      </c>
      <c r="E100" s="39"/>
      <c r="F100" s="39"/>
      <c r="G100" s="43" t="s">
        <v>24</v>
      </c>
      <c r="H100" s="40">
        <v>10000</v>
      </c>
      <c r="I100" s="40"/>
      <c r="J100" s="39" t="s">
        <v>262</v>
      </c>
    </row>
    <row r="101" spans="1:10" x14ac:dyDescent="0.2">
      <c r="A101" s="39"/>
      <c r="B101" s="39"/>
      <c r="C101" s="39"/>
      <c r="D101" s="39" t="s">
        <v>133</v>
      </c>
      <c r="E101" s="39"/>
      <c r="F101" s="39"/>
      <c r="G101" s="43" t="s">
        <v>24</v>
      </c>
      <c r="H101" s="40">
        <v>10000</v>
      </c>
      <c r="I101" s="40"/>
      <c r="J101" s="39" t="s">
        <v>262</v>
      </c>
    </row>
    <row r="102" spans="1:10" x14ac:dyDescent="0.2">
      <c r="A102" s="39"/>
      <c r="B102" s="39"/>
      <c r="C102" s="39"/>
      <c r="D102" s="39" t="s">
        <v>134</v>
      </c>
      <c r="E102" s="39"/>
      <c r="F102" s="39"/>
      <c r="G102" s="43" t="s">
        <v>153</v>
      </c>
      <c r="H102" s="40">
        <v>10000</v>
      </c>
      <c r="I102" s="40"/>
      <c r="J102" s="39" t="s">
        <v>262</v>
      </c>
    </row>
    <row r="103" spans="1:10" x14ac:dyDescent="0.2">
      <c r="A103" s="39"/>
      <c r="B103" s="39"/>
      <c r="C103" s="39"/>
      <c r="D103" s="39" t="s">
        <v>56</v>
      </c>
      <c r="E103" s="39"/>
      <c r="F103" s="39"/>
      <c r="G103" s="43" t="s">
        <v>153</v>
      </c>
      <c r="H103" s="40">
        <v>10000</v>
      </c>
      <c r="I103" s="40"/>
      <c r="J103" s="39" t="s">
        <v>262</v>
      </c>
    </row>
    <row r="104" spans="1:10" x14ac:dyDescent="0.2">
      <c r="A104" s="39"/>
      <c r="B104" s="39"/>
      <c r="C104" s="39"/>
      <c r="D104" s="39" t="s">
        <v>135</v>
      </c>
      <c r="E104" s="39"/>
      <c r="F104" s="39"/>
      <c r="G104" s="43" t="s">
        <v>153</v>
      </c>
      <c r="H104" s="40">
        <v>10000</v>
      </c>
      <c r="I104" s="40"/>
      <c r="J104" s="39" t="s">
        <v>262</v>
      </c>
    </row>
    <row r="105" spans="1:10" x14ac:dyDescent="0.2">
      <c r="A105" s="39"/>
      <c r="B105" s="39"/>
      <c r="C105" s="39"/>
      <c r="D105" s="39" t="s">
        <v>136</v>
      </c>
      <c r="E105" s="39"/>
      <c r="F105" s="39"/>
      <c r="G105" s="43" t="s">
        <v>153</v>
      </c>
      <c r="H105" s="40">
        <v>10000</v>
      </c>
      <c r="I105" s="40"/>
      <c r="J105" s="39" t="s">
        <v>262</v>
      </c>
    </row>
    <row r="106" spans="1:10" x14ac:dyDescent="0.2">
      <c r="A106" s="39"/>
      <c r="B106" s="39"/>
      <c r="C106" s="39"/>
      <c r="D106" s="39" t="s">
        <v>137</v>
      </c>
      <c r="E106" s="39"/>
      <c r="F106" s="39"/>
      <c r="G106" s="43" t="s">
        <v>153</v>
      </c>
      <c r="H106" s="40">
        <v>10000</v>
      </c>
      <c r="I106" s="40"/>
      <c r="J106" s="39" t="s">
        <v>262</v>
      </c>
    </row>
    <row r="107" spans="1:10" x14ac:dyDescent="0.2">
      <c r="A107" s="39"/>
      <c r="B107" s="39"/>
      <c r="C107" s="39"/>
      <c r="D107" s="39" t="s">
        <v>78</v>
      </c>
      <c r="E107" s="39"/>
      <c r="F107" s="39"/>
      <c r="G107" s="43" t="s">
        <v>153</v>
      </c>
      <c r="H107" s="40">
        <v>10000</v>
      </c>
      <c r="I107" s="40"/>
      <c r="J107" s="39" t="s">
        <v>262</v>
      </c>
    </row>
    <row r="108" spans="1:10" x14ac:dyDescent="0.2">
      <c r="A108" s="39"/>
      <c r="B108" s="39"/>
      <c r="C108" s="39"/>
      <c r="D108" s="39" t="s">
        <v>138</v>
      </c>
      <c r="E108" s="39"/>
      <c r="F108" s="39"/>
      <c r="G108" s="43" t="s">
        <v>153</v>
      </c>
      <c r="H108" s="40">
        <v>10000</v>
      </c>
      <c r="I108" s="40"/>
      <c r="J108" s="39" t="s">
        <v>262</v>
      </c>
    </row>
    <row r="109" spans="1:10" x14ac:dyDescent="0.2">
      <c r="A109" s="39"/>
      <c r="B109" s="39"/>
      <c r="C109" s="39"/>
      <c r="D109" s="39" t="s">
        <v>139</v>
      </c>
      <c r="E109" s="39"/>
      <c r="F109" s="39"/>
      <c r="G109" s="43" t="s">
        <v>153</v>
      </c>
      <c r="H109" s="40">
        <v>10000</v>
      </c>
      <c r="I109" s="40"/>
      <c r="J109" s="39" t="s">
        <v>262</v>
      </c>
    </row>
    <row r="110" spans="1:10" x14ac:dyDescent="0.2">
      <c r="A110" s="39"/>
      <c r="B110" s="39"/>
      <c r="C110" s="39"/>
      <c r="D110" s="39" t="s">
        <v>140</v>
      </c>
      <c r="E110" s="39"/>
      <c r="F110" s="39"/>
      <c r="G110" s="43" t="s">
        <v>153</v>
      </c>
      <c r="H110" s="40">
        <v>10000</v>
      </c>
      <c r="I110" s="40"/>
      <c r="J110" s="39" t="s">
        <v>262</v>
      </c>
    </row>
    <row r="111" spans="1:10" x14ac:dyDescent="0.2">
      <c r="A111" s="39"/>
      <c r="B111" s="39"/>
      <c r="C111" s="39"/>
      <c r="D111" s="39" t="s">
        <v>141</v>
      </c>
      <c r="E111" s="39"/>
      <c r="F111" s="39"/>
      <c r="G111" s="43" t="s">
        <v>153</v>
      </c>
      <c r="H111" s="40">
        <v>10000</v>
      </c>
      <c r="I111" s="40"/>
      <c r="J111" s="39" t="s">
        <v>262</v>
      </c>
    </row>
    <row r="112" spans="1:10" x14ac:dyDescent="0.2">
      <c r="A112" s="39"/>
      <c r="B112" s="39"/>
      <c r="C112" s="39"/>
      <c r="D112" s="39" t="s">
        <v>123</v>
      </c>
      <c r="E112" s="39"/>
      <c r="F112" s="39"/>
      <c r="G112" s="43" t="s">
        <v>153</v>
      </c>
      <c r="H112" s="40">
        <v>10000</v>
      </c>
      <c r="I112" s="40"/>
      <c r="J112" s="39" t="s">
        <v>262</v>
      </c>
    </row>
    <row r="113" spans="1:10" x14ac:dyDescent="0.2">
      <c r="A113" s="39"/>
      <c r="B113" s="39"/>
      <c r="C113" s="39"/>
      <c r="D113" s="39" t="s">
        <v>142</v>
      </c>
      <c r="E113" s="39"/>
      <c r="F113" s="39"/>
      <c r="G113" s="43" t="s">
        <v>153</v>
      </c>
      <c r="H113" s="40">
        <v>10000</v>
      </c>
      <c r="I113" s="40"/>
      <c r="J113" s="39" t="s">
        <v>262</v>
      </c>
    </row>
    <row r="114" spans="1:10" x14ac:dyDescent="0.2">
      <c r="A114" s="39"/>
      <c r="B114" s="39"/>
      <c r="C114" s="39"/>
      <c r="D114" s="39" t="s">
        <v>143</v>
      </c>
      <c r="E114" s="39"/>
      <c r="F114" s="39"/>
      <c r="G114" s="43" t="s">
        <v>153</v>
      </c>
      <c r="H114" s="40">
        <v>10000</v>
      </c>
      <c r="I114" s="40"/>
      <c r="J114" s="39" t="s">
        <v>262</v>
      </c>
    </row>
    <row r="115" spans="1:10" x14ac:dyDescent="0.2">
      <c r="A115" s="39"/>
      <c r="B115" s="39"/>
      <c r="C115" s="39"/>
      <c r="D115" s="39" t="s">
        <v>144</v>
      </c>
      <c r="E115" s="39"/>
      <c r="F115" s="39"/>
      <c r="G115" s="43" t="s">
        <v>153</v>
      </c>
      <c r="H115" s="40">
        <v>10000</v>
      </c>
      <c r="I115" s="40"/>
      <c r="J115" s="39" t="s">
        <v>262</v>
      </c>
    </row>
    <row r="116" spans="1:10" x14ac:dyDescent="0.2">
      <c r="A116" s="39"/>
      <c r="B116" s="39"/>
      <c r="C116" s="39"/>
      <c r="D116" s="39" t="s">
        <v>117</v>
      </c>
      <c r="E116" s="39"/>
      <c r="F116" s="39"/>
      <c r="G116" s="43" t="s">
        <v>153</v>
      </c>
      <c r="H116" s="40">
        <v>10000</v>
      </c>
      <c r="I116" s="40"/>
      <c r="J116" s="39" t="s">
        <v>262</v>
      </c>
    </row>
    <row r="117" spans="1:10" x14ac:dyDescent="0.2">
      <c r="A117" s="39"/>
      <c r="B117" s="39"/>
      <c r="C117" s="39"/>
      <c r="D117" s="39" t="s">
        <v>145</v>
      </c>
      <c r="E117" s="39"/>
      <c r="F117" s="39"/>
      <c r="G117" s="43" t="s">
        <v>153</v>
      </c>
      <c r="H117" s="40">
        <v>10000</v>
      </c>
      <c r="I117" s="40"/>
      <c r="J117" s="39" t="s">
        <v>262</v>
      </c>
    </row>
    <row r="118" spans="1:10" x14ac:dyDescent="0.2">
      <c r="A118" s="39"/>
      <c r="B118" s="39"/>
      <c r="C118" s="39"/>
      <c r="D118" s="39" t="s">
        <v>130</v>
      </c>
      <c r="E118" s="39"/>
      <c r="F118" s="39"/>
      <c r="G118" s="43" t="s">
        <v>153</v>
      </c>
      <c r="H118" s="40">
        <v>10000</v>
      </c>
      <c r="I118" s="40"/>
      <c r="J118" s="39" t="s">
        <v>262</v>
      </c>
    </row>
    <row r="119" spans="1:10" x14ac:dyDescent="0.2">
      <c r="A119" s="39"/>
      <c r="B119" s="39"/>
      <c r="C119" s="39"/>
      <c r="D119" s="39" t="s">
        <v>43</v>
      </c>
      <c r="E119" s="39"/>
      <c r="F119" s="39"/>
      <c r="G119" s="43" t="s">
        <v>153</v>
      </c>
      <c r="H119" s="40">
        <v>10000</v>
      </c>
      <c r="I119" s="40"/>
      <c r="J119" s="39" t="s">
        <v>262</v>
      </c>
    </row>
    <row r="120" spans="1:10" x14ac:dyDescent="0.2">
      <c r="A120" s="39"/>
      <c r="B120" s="39"/>
      <c r="C120" s="39"/>
      <c r="D120" s="39" t="s">
        <v>146</v>
      </c>
      <c r="E120" s="39"/>
      <c r="F120" s="39"/>
      <c r="G120" s="43" t="s">
        <v>153</v>
      </c>
      <c r="H120" s="40">
        <v>10000</v>
      </c>
      <c r="I120" s="40"/>
      <c r="J120" s="39" t="s">
        <v>262</v>
      </c>
    </row>
    <row r="121" spans="1:10" x14ac:dyDescent="0.2">
      <c r="A121" s="39"/>
      <c r="B121" s="39"/>
      <c r="C121" s="39"/>
      <c r="D121" s="39" t="s">
        <v>147</v>
      </c>
      <c r="E121" s="39"/>
      <c r="F121" s="39"/>
      <c r="G121" s="43" t="s">
        <v>153</v>
      </c>
      <c r="H121" s="40">
        <v>10000</v>
      </c>
      <c r="I121" s="40"/>
      <c r="J121" s="39" t="s">
        <v>262</v>
      </c>
    </row>
    <row r="122" spans="1:10" x14ac:dyDescent="0.2">
      <c r="A122" s="39"/>
      <c r="B122" s="39"/>
      <c r="C122" s="39"/>
      <c r="D122" s="39" t="s">
        <v>148</v>
      </c>
      <c r="E122" s="39"/>
      <c r="F122" s="39"/>
      <c r="G122" s="43" t="s">
        <v>153</v>
      </c>
      <c r="H122" s="40">
        <v>10000</v>
      </c>
      <c r="I122" s="40"/>
      <c r="J122" s="39" t="s">
        <v>262</v>
      </c>
    </row>
    <row r="123" spans="1:10" x14ac:dyDescent="0.2">
      <c r="A123" s="39"/>
      <c r="B123" s="39"/>
      <c r="C123" s="39"/>
      <c r="D123" s="39" t="s">
        <v>149</v>
      </c>
      <c r="E123" s="39"/>
      <c r="F123" s="39"/>
      <c r="G123" s="43" t="s">
        <v>153</v>
      </c>
      <c r="H123" s="40">
        <v>10000</v>
      </c>
      <c r="I123" s="40"/>
      <c r="J123" s="39" t="s">
        <v>262</v>
      </c>
    </row>
    <row r="124" spans="1:10" x14ac:dyDescent="0.2">
      <c r="A124" s="39"/>
      <c r="B124" s="39"/>
      <c r="C124" s="39"/>
      <c r="D124" s="39" t="s">
        <v>150</v>
      </c>
      <c r="E124" s="39"/>
      <c r="F124" s="39"/>
      <c r="G124" s="43" t="s">
        <v>153</v>
      </c>
      <c r="H124" s="40">
        <v>10000</v>
      </c>
      <c r="I124" s="40"/>
      <c r="J124" s="39" t="s">
        <v>262</v>
      </c>
    </row>
    <row r="125" spans="1:10" x14ac:dyDescent="0.2">
      <c r="A125" s="39"/>
      <c r="B125" s="39"/>
      <c r="C125" s="39"/>
      <c r="D125" s="39" t="s">
        <v>151</v>
      </c>
      <c r="E125" s="39"/>
      <c r="F125" s="39"/>
      <c r="G125" s="43" t="s">
        <v>153</v>
      </c>
      <c r="H125" s="40">
        <v>10000</v>
      </c>
      <c r="I125" s="40"/>
      <c r="J125" s="39" t="s">
        <v>262</v>
      </c>
    </row>
    <row r="126" spans="1:10" x14ac:dyDescent="0.2">
      <c r="A126" s="39"/>
      <c r="B126" s="39"/>
      <c r="C126" s="39"/>
      <c r="D126" s="39" t="s">
        <v>152</v>
      </c>
      <c r="E126" s="39"/>
      <c r="F126" s="39"/>
      <c r="G126" s="43" t="s">
        <v>153</v>
      </c>
      <c r="H126" s="40">
        <v>10000</v>
      </c>
      <c r="I126" s="40"/>
      <c r="J126" s="39" t="s">
        <v>262</v>
      </c>
    </row>
    <row r="127" spans="1:10" x14ac:dyDescent="0.2">
      <c r="A127" s="39"/>
      <c r="B127" s="39"/>
      <c r="C127" s="39"/>
      <c r="D127" s="39" t="s">
        <v>154</v>
      </c>
      <c r="E127" s="39"/>
      <c r="F127" s="39"/>
      <c r="G127" s="43" t="s">
        <v>29</v>
      </c>
      <c r="H127" s="40">
        <v>10000</v>
      </c>
      <c r="I127" s="40"/>
      <c r="J127" s="39" t="s">
        <v>262</v>
      </c>
    </row>
    <row r="128" spans="1:10" x14ac:dyDescent="0.2">
      <c r="A128" s="39"/>
      <c r="B128" s="39"/>
      <c r="C128" s="39"/>
      <c r="D128" s="39" t="s">
        <v>155</v>
      </c>
      <c r="E128" s="39"/>
      <c r="F128" s="39"/>
      <c r="G128" s="43" t="s">
        <v>29</v>
      </c>
      <c r="H128" s="40">
        <v>10000</v>
      </c>
      <c r="I128" s="40"/>
      <c r="J128" s="39" t="s">
        <v>262</v>
      </c>
    </row>
    <row r="129" spans="1:254" x14ac:dyDescent="0.2">
      <c r="A129" s="39"/>
      <c r="B129" s="39"/>
      <c r="C129" s="39"/>
      <c r="D129" s="39" t="s">
        <v>156</v>
      </c>
      <c r="E129" s="39"/>
      <c r="F129" s="39"/>
      <c r="G129" s="43" t="s">
        <v>29</v>
      </c>
      <c r="H129" s="40">
        <v>10000</v>
      </c>
      <c r="I129" s="40"/>
      <c r="J129" s="39" t="s">
        <v>262</v>
      </c>
    </row>
    <row r="130" spans="1:254" x14ac:dyDescent="0.2">
      <c r="A130" s="39"/>
      <c r="B130" s="39"/>
      <c r="C130" s="39"/>
      <c r="D130" s="39" t="s">
        <v>68</v>
      </c>
      <c r="E130" s="39"/>
      <c r="F130" s="39"/>
      <c r="G130" s="43" t="s">
        <v>29</v>
      </c>
      <c r="H130" s="40">
        <v>10000</v>
      </c>
      <c r="I130" s="40"/>
      <c r="J130" s="39" t="s">
        <v>262</v>
      </c>
    </row>
    <row r="131" spans="1:254" x14ac:dyDescent="0.2">
      <c r="A131" s="39"/>
      <c r="B131" s="39"/>
      <c r="C131" s="39"/>
      <c r="D131" s="39" t="s">
        <v>157</v>
      </c>
      <c r="E131" s="39"/>
      <c r="F131" s="39"/>
      <c r="G131" s="43" t="s">
        <v>15</v>
      </c>
      <c r="H131" s="40">
        <v>10000</v>
      </c>
      <c r="I131" s="40"/>
      <c r="J131" s="39" t="s">
        <v>262</v>
      </c>
    </row>
    <row r="132" spans="1:254" x14ac:dyDescent="0.2">
      <c r="A132" s="39"/>
      <c r="B132" s="39"/>
      <c r="C132" s="39"/>
      <c r="D132" s="39" t="s">
        <v>158</v>
      </c>
      <c r="E132" s="39"/>
      <c r="F132" s="39"/>
      <c r="G132" s="43" t="s">
        <v>15</v>
      </c>
      <c r="H132" s="40">
        <v>10000</v>
      </c>
      <c r="I132" s="40"/>
      <c r="J132" s="39" t="s">
        <v>262</v>
      </c>
    </row>
    <row r="133" spans="1:254" x14ac:dyDescent="0.2">
      <c r="A133" s="39"/>
      <c r="B133" s="39"/>
      <c r="C133" s="39"/>
      <c r="D133" s="44" t="s">
        <v>44</v>
      </c>
      <c r="E133" s="44"/>
      <c r="F133" s="44"/>
      <c r="G133" s="43" t="s">
        <v>15</v>
      </c>
      <c r="H133" s="40">
        <v>10000</v>
      </c>
      <c r="I133" s="40"/>
      <c r="J133" s="39" t="s">
        <v>262</v>
      </c>
    </row>
    <row r="134" spans="1:254" x14ac:dyDescent="0.2">
      <c r="A134" s="39"/>
      <c r="B134" s="39"/>
      <c r="C134" s="39"/>
      <c r="D134" s="44" t="s">
        <v>159</v>
      </c>
      <c r="E134" s="44"/>
      <c r="F134" s="44"/>
      <c r="G134" s="43" t="s">
        <v>15</v>
      </c>
      <c r="H134" s="40">
        <v>10000</v>
      </c>
      <c r="I134" s="40"/>
      <c r="J134" s="39" t="s">
        <v>262</v>
      </c>
    </row>
    <row r="135" spans="1:254" x14ac:dyDescent="0.2">
      <c r="A135" s="39"/>
      <c r="B135" s="39"/>
      <c r="C135" s="39"/>
      <c r="D135" s="44" t="s">
        <v>43</v>
      </c>
      <c r="E135" s="44"/>
      <c r="F135" s="44"/>
      <c r="G135" s="43" t="s">
        <v>15</v>
      </c>
      <c r="H135" s="40">
        <v>10000</v>
      </c>
      <c r="I135" s="40"/>
      <c r="J135" s="39" t="s">
        <v>262</v>
      </c>
    </row>
    <row r="136" spans="1:254" x14ac:dyDescent="0.2">
      <c r="A136" s="39"/>
      <c r="B136" s="39"/>
      <c r="C136" s="39"/>
      <c r="D136" s="44" t="s">
        <v>160</v>
      </c>
      <c r="E136" s="44"/>
      <c r="F136" s="44"/>
      <c r="G136" s="43" t="s">
        <v>15</v>
      </c>
      <c r="H136" s="40">
        <v>10000</v>
      </c>
      <c r="I136" s="40"/>
      <c r="J136" s="39" t="s">
        <v>262</v>
      </c>
    </row>
    <row r="137" spans="1:254" x14ac:dyDescent="0.2">
      <c r="A137" s="44"/>
      <c r="B137" s="44"/>
      <c r="C137" s="44"/>
      <c r="D137" s="44" t="s">
        <v>161</v>
      </c>
      <c r="E137" s="44"/>
      <c r="F137" s="44"/>
      <c r="G137" s="43" t="s">
        <v>15</v>
      </c>
      <c r="H137" s="40">
        <v>10000</v>
      </c>
      <c r="I137" s="40"/>
      <c r="J137" s="39" t="s">
        <v>262</v>
      </c>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c r="FF137" s="34"/>
      <c r="FG137" s="34"/>
      <c r="FH137" s="34"/>
      <c r="FI137" s="34"/>
      <c r="FJ137" s="34"/>
      <c r="FK137" s="34"/>
      <c r="FL137" s="34"/>
      <c r="FM137" s="34"/>
      <c r="FN137" s="34"/>
      <c r="FO137" s="34"/>
      <c r="FP137" s="34"/>
      <c r="FQ137" s="34"/>
      <c r="FR137" s="34"/>
      <c r="FS137" s="34"/>
      <c r="FT137" s="34"/>
      <c r="FU137" s="34"/>
      <c r="FV137" s="34"/>
      <c r="FW137" s="34"/>
      <c r="FX137" s="34"/>
      <c r="FY137" s="34"/>
      <c r="FZ137" s="34"/>
      <c r="GA137" s="34"/>
      <c r="GB137" s="34"/>
      <c r="GC137" s="34"/>
      <c r="GD137" s="34"/>
      <c r="GE137" s="34"/>
      <c r="GF137" s="34"/>
      <c r="GG137" s="34"/>
      <c r="GH137" s="34"/>
      <c r="GI137" s="34"/>
      <c r="GJ137" s="34"/>
      <c r="GK137" s="34"/>
      <c r="GL137" s="34"/>
      <c r="GM137" s="34"/>
      <c r="GN137" s="34"/>
      <c r="GO137" s="34"/>
      <c r="GP137" s="34"/>
      <c r="GQ137" s="34"/>
      <c r="GR137" s="34"/>
      <c r="GS137" s="34"/>
      <c r="GT137" s="34"/>
      <c r="GU137" s="34"/>
      <c r="GV137" s="34"/>
      <c r="GW137" s="34"/>
      <c r="GX137" s="34"/>
      <c r="GY137" s="34"/>
      <c r="GZ137" s="34"/>
      <c r="HA137" s="34"/>
      <c r="HB137" s="34"/>
      <c r="HC137" s="34"/>
      <c r="HD137" s="34"/>
      <c r="HE137" s="34"/>
      <c r="HF137" s="34"/>
      <c r="HG137" s="34"/>
      <c r="HH137" s="34"/>
      <c r="HI137" s="34"/>
      <c r="HJ137" s="34"/>
      <c r="HK137" s="34"/>
      <c r="HL137" s="34"/>
      <c r="HM137" s="34"/>
      <c r="HN137" s="34"/>
      <c r="HO137" s="34"/>
      <c r="HP137" s="34"/>
      <c r="HQ137" s="34"/>
      <c r="HR137" s="34"/>
      <c r="HS137" s="34"/>
      <c r="HT137" s="34"/>
      <c r="HU137" s="34"/>
      <c r="HV137" s="34"/>
      <c r="HW137" s="34"/>
      <c r="HX137" s="34"/>
      <c r="HY137" s="34"/>
      <c r="HZ137" s="34"/>
      <c r="IA137" s="34"/>
      <c r="IB137" s="34"/>
      <c r="IC137" s="34"/>
      <c r="ID137" s="34"/>
      <c r="IE137" s="34"/>
      <c r="IF137" s="34"/>
      <c r="IG137" s="34"/>
      <c r="IH137" s="34"/>
      <c r="II137" s="34"/>
      <c r="IJ137" s="34"/>
      <c r="IK137" s="34"/>
      <c r="IL137" s="34"/>
      <c r="IM137" s="34"/>
      <c r="IN137" s="34"/>
      <c r="IO137" s="34"/>
      <c r="IP137" s="34"/>
      <c r="IQ137" s="34"/>
      <c r="IR137" s="34"/>
      <c r="IS137" s="34"/>
      <c r="IT137" s="34"/>
    </row>
    <row r="138" spans="1:254" x14ac:dyDescent="0.2">
      <c r="A138" s="44"/>
      <c r="B138" s="44"/>
      <c r="C138" s="44"/>
      <c r="D138" s="44" t="s">
        <v>162</v>
      </c>
      <c r="E138" s="44"/>
      <c r="F138" s="44"/>
      <c r="G138" s="43" t="s">
        <v>15</v>
      </c>
      <c r="H138" s="40">
        <v>10000</v>
      </c>
      <c r="I138" s="40"/>
      <c r="J138" s="39" t="s">
        <v>262</v>
      </c>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c r="ET138" s="34"/>
      <c r="EU138" s="34"/>
      <c r="EV138" s="34"/>
      <c r="EW138" s="34"/>
      <c r="EX138" s="34"/>
      <c r="EY138" s="34"/>
      <c r="EZ138" s="34"/>
      <c r="FA138" s="34"/>
      <c r="FB138" s="34"/>
      <c r="FC138" s="34"/>
      <c r="FD138" s="34"/>
      <c r="FE138" s="34"/>
      <c r="FF138" s="34"/>
      <c r="FG138" s="34"/>
      <c r="FH138" s="34"/>
      <c r="FI138" s="34"/>
      <c r="FJ138" s="34"/>
      <c r="FK138" s="34"/>
      <c r="FL138" s="34"/>
      <c r="FM138" s="34"/>
      <c r="FN138" s="34"/>
      <c r="FO138" s="34"/>
      <c r="FP138" s="34"/>
      <c r="FQ138" s="34"/>
      <c r="FR138" s="34"/>
      <c r="FS138" s="34"/>
      <c r="FT138" s="34"/>
      <c r="FU138" s="34"/>
      <c r="FV138" s="34"/>
      <c r="FW138" s="34"/>
      <c r="FX138" s="34"/>
      <c r="FY138" s="34"/>
      <c r="FZ138" s="34"/>
      <c r="GA138" s="34"/>
      <c r="GB138" s="34"/>
      <c r="GC138" s="34"/>
      <c r="GD138" s="34"/>
      <c r="GE138" s="34"/>
      <c r="GF138" s="34"/>
      <c r="GG138" s="34"/>
      <c r="GH138" s="34"/>
      <c r="GI138" s="34"/>
      <c r="GJ138" s="34"/>
      <c r="GK138" s="34"/>
      <c r="GL138" s="34"/>
      <c r="GM138" s="34"/>
      <c r="GN138" s="34"/>
      <c r="GO138" s="34"/>
      <c r="GP138" s="34"/>
      <c r="GQ138" s="34"/>
      <c r="GR138" s="34"/>
      <c r="GS138" s="34"/>
      <c r="GT138" s="34"/>
      <c r="GU138" s="34"/>
      <c r="GV138" s="34"/>
      <c r="GW138" s="34"/>
      <c r="GX138" s="34"/>
      <c r="GY138" s="34"/>
      <c r="GZ138" s="34"/>
      <c r="HA138" s="34"/>
      <c r="HB138" s="34"/>
      <c r="HC138" s="34"/>
      <c r="HD138" s="34"/>
      <c r="HE138" s="34"/>
      <c r="HF138" s="34"/>
      <c r="HG138" s="34"/>
      <c r="HH138" s="34"/>
      <c r="HI138" s="34"/>
      <c r="HJ138" s="34"/>
      <c r="HK138" s="34"/>
      <c r="HL138" s="34"/>
      <c r="HM138" s="34"/>
      <c r="HN138" s="34"/>
      <c r="HO138" s="34"/>
      <c r="HP138" s="34"/>
      <c r="HQ138" s="34"/>
      <c r="HR138" s="34"/>
      <c r="HS138" s="34"/>
      <c r="HT138" s="34"/>
      <c r="HU138" s="34"/>
      <c r="HV138" s="34"/>
      <c r="HW138" s="34"/>
      <c r="HX138" s="34"/>
      <c r="HY138" s="34"/>
      <c r="HZ138" s="34"/>
      <c r="IA138" s="34"/>
      <c r="IB138" s="34"/>
      <c r="IC138" s="34"/>
      <c r="ID138" s="34"/>
      <c r="IE138" s="34"/>
      <c r="IF138" s="34"/>
      <c r="IG138" s="34"/>
      <c r="IH138" s="34"/>
      <c r="II138" s="34"/>
      <c r="IJ138" s="34"/>
      <c r="IK138" s="34"/>
      <c r="IL138" s="34"/>
      <c r="IM138" s="34"/>
      <c r="IN138" s="34"/>
      <c r="IO138" s="34"/>
      <c r="IP138" s="34"/>
      <c r="IQ138" s="34"/>
      <c r="IR138" s="34"/>
      <c r="IS138" s="34"/>
      <c r="IT138" s="34"/>
    </row>
    <row r="139" spans="1:254" x14ac:dyDescent="0.2">
      <c r="A139" s="44"/>
      <c r="B139" s="44"/>
      <c r="C139" s="44"/>
      <c r="D139" s="44" t="s">
        <v>163</v>
      </c>
      <c r="E139" s="44"/>
      <c r="F139" s="44"/>
      <c r="G139" s="43" t="s">
        <v>15</v>
      </c>
      <c r="H139" s="40">
        <v>10000</v>
      </c>
      <c r="I139" s="40"/>
      <c r="J139" s="39" t="s">
        <v>262</v>
      </c>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c r="FQ139" s="34"/>
      <c r="FR139" s="34"/>
      <c r="FS139" s="34"/>
      <c r="FT139" s="34"/>
      <c r="FU139" s="34"/>
      <c r="FV139" s="34"/>
      <c r="FW139" s="34"/>
      <c r="FX139" s="34"/>
      <c r="FY139" s="34"/>
      <c r="FZ139" s="34"/>
      <c r="GA139" s="34"/>
      <c r="GB139" s="34"/>
      <c r="GC139" s="34"/>
      <c r="GD139" s="34"/>
      <c r="GE139" s="34"/>
      <c r="GF139" s="34"/>
      <c r="GG139" s="34"/>
      <c r="GH139" s="34"/>
      <c r="GI139" s="34"/>
      <c r="GJ139" s="34"/>
      <c r="GK139" s="34"/>
      <c r="GL139" s="34"/>
      <c r="GM139" s="34"/>
      <c r="GN139" s="34"/>
      <c r="GO139" s="34"/>
      <c r="GP139" s="34"/>
      <c r="GQ139" s="34"/>
      <c r="GR139" s="34"/>
      <c r="GS139" s="34"/>
      <c r="GT139" s="34"/>
      <c r="GU139" s="34"/>
      <c r="GV139" s="34"/>
      <c r="GW139" s="34"/>
      <c r="GX139" s="34"/>
      <c r="GY139" s="34"/>
      <c r="GZ139" s="34"/>
      <c r="HA139" s="34"/>
      <c r="HB139" s="34"/>
      <c r="HC139" s="34"/>
      <c r="HD139" s="34"/>
      <c r="HE139" s="34"/>
      <c r="HF139" s="34"/>
      <c r="HG139" s="34"/>
      <c r="HH139" s="34"/>
      <c r="HI139" s="34"/>
      <c r="HJ139" s="34"/>
      <c r="HK139" s="34"/>
      <c r="HL139" s="34"/>
      <c r="HM139" s="34"/>
      <c r="HN139" s="34"/>
      <c r="HO139" s="34"/>
      <c r="HP139" s="34"/>
      <c r="HQ139" s="34"/>
      <c r="HR139" s="34"/>
      <c r="HS139" s="34"/>
      <c r="HT139" s="34"/>
      <c r="HU139" s="34"/>
      <c r="HV139" s="34"/>
      <c r="HW139" s="34"/>
      <c r="HX139" s="34"/>
      <c r="HY139" s="34"/>
      <c r="HZ139" s="34"/>
      <c r="IA139" s="34"/>
      <c r="IB139" s="34"/>
      <c r="IC139" s="34"/>
      <c r="ID139" s="34"/>
      <c r="IE139" s="34"/>
      <c r="IF139" s="34"/>
      <c r="IG139" s="34"/>
      <c r="IH139" s="34"/>
      <c r="II139" s="34"/>
      <c r="IJ139" s="34"/>
      <c r="IK139" s="34"/>
      <c r="IL139" s="34"/>
      <c r="IM139" s="34"/>
      <c r="IN139" s="34"/>
      <c r="IO139" s="34"/>
      <c r="IP139" s="34"/>
      <c r="IQ139" s="34"/>
      <c r="IR139" s="34"/>
      <c r="IS139" s="34"/>
      <c r="IT139" s="34"/>
    </row>
    <row r="140" spans="1:254" x14ac:dyDescent="0.2">
      <c r="A140" s="44"/>
      <c r="B140" s="44"/>
      <c r="C140" s="44"/>
      <c r="D140" s="44" t="s">
        <v>164</v>
      </c>
      <c r="E140" s="44"/>
      <c r="F140" s="44"/>
      <c r="G140" s="43" t="s">
        <v>15</v>
      </c>
      <c r="H140" s="40">
        <v>10000</v>
      </c>
      <c r="I140" s="40"/>
      <c r="J140" s="39" t="s">
        <v>262</v>
      </c>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c r="FQ140" s="34"/>
      <c r="FR140" s="34"/>
      <c r="FS140" s="34"/>
      <c r="FT140" s="34"/>
      <c r="FU140" s="34"/>
      <c r="FV140" s="34"/>
      <c r="FW140" s="34"/>
      <c r="FX140" s="34"/>
      <c r="FY140" s="34"/>
      <c r="FZ140" s="34"/>
      <c r="GA140" s="34"/>
      <c r="GB140" s="34"/>
      <c r="GC140" s="34"/>
      <c r="GD140" s="34"/>
      <c r="GE140" s="34"/>
      <c r="GF140" s="34"/>
      <c r="GG140" s="34"/>
      <c r="GH140" s="34"/>
      <c r="GI140" s="34"/>
      <c r="GJ140" s="34"/>
      <c r="GK140" s="34"/>
      <c r="GL140" s="34"/>
      <c r="GM140" s="34"/>
      <c r="GN140" s="34"/>
      <c r="GO140" s="34"/>
      <c r="GP140" s="34"/>
      <c r="GQ140" s="34"/>
      <c r="GR140" s="34"/>
      <c r="GS140" s="34"/>
      <c r="GT140" s="34"/>
      <c r="GU140" s="34"/>
      <c r="GV140" s="34"/>
      <c r="GW140" s="34"/>
      <c r="GX140" s="34"/>
      <c r="GY140" s="34"/>
      <c r="GZ140" s="34"/>
      <c r="HA140" s="34"/>
      <c r="HB140" s="34"/>
      <c r="HC140" s="34"/>
      <c r="HD140" s="34"/>
      <c r="HE140" s="34"/>
      <c r="HF140" s="34"/>
      <c r="HG140" s="34"/>
      <c r="HH140" s="34"/>
      <c r="HI140" s="34"/>
      <c r="HJ140" s="34"/>
      <c r="HK140" s="34"/>
      <c r="HL140" s="34"/>
      <c r="HM140" s="34"/>
      <c r="HN140" s="34"/>
      <c r="HO140" s="34"/>
      <c r="HP140" s="34"/>
      <c r="HQ140" s="34"/>
      <c r="HR140" s="34"/>
      <c r="HS140" s="34"/>
      <c r="HT140" s="34"/>
      <c r="HU140" s="34"/>
      <c r="HV140" s="34"/>
      <c r="HW140" s="34"/>
      <c r="HX140" s="34"/>
      <c r="HY140" s="34"/>
      <c r="HZ140" s="34"/>
      <c r="IA140" s="34"/>
      <c r="IB140" s="34"/>
      <c r="IC140" s="34"/>
      <c r="ID140" s="34"/>
      <c r="IE140" s="34"/>
      <c r="IF140" s="34"/>
      <c r="IG140" s="34"/>
      <c r="IH140" s="34"/>
      <c r="II140" s="34"/>
      <c r="IJ140" s="34"/>
      <c r="IK140" s="34"/>
      <c r="IL140" s="34"/>
      <c r="IM140" s="34"/>
      <c r="IN140" s="34"/>
      <c r="IO140" s="34"/>
      <c r="IP140" s="34"/>
      <c r="IQ140" s="34"/>
      <c r="IR140" s="34"/>
      <c r="IS140" s="34"/>
      <c r="IT140" s="34"/>
    </row>
    <row r="141" spans="1:254" x14ac:dyDescent="0.2">
      <c r="A141" s="44"/>
      <c r="B141" s="44"/>
      <c r="C141" s="44"/>
      <c r="D141" s="44" t="s">
        <v>165</v>
      </c>
      <c r="E141" s="44"/>
      <c r="F141" s="44"/>
      <c r="G141" s="43" t="s">
        <v>15</v>
      </c>
      <c r="H141" s="40">
        <v>10000</v>
      </c>
      <c r="I141" s="40"/>
      <c r="J141" s="39" t="s">
        <v>262</v>
      </c>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c r="ET141" s="34"/>
      <c r="EU141" s="34"/>
      <c r="EV141" s="34"/>
      <c r="EW141" s="34"/>
      <c r="EX141" s="34"/>
      <c r="EY141" s="34"/>
      <c r="EZ141" s="34"/>
      <c r="FA141" s="34"/>
      <c r="FB141" s="34"/>
      <c r="FC141" s="34"/>
      <c r="FD141" s="34"/>
      <c r="FE141" s="34"/>
      <c r="FF141" s="34"/>
      <c r="FG141" s="34"/>
      <c r="FH141" s="34"/>
      <c r="FI141" s="34"/>
      <c r="FJ141" s="34"/>
      <c r="FK141" s="34"/>
      <c r="FL141" s="34"/>
      <c r="FM141" s="34"/>
      <c r="FN141" s="34"/>
      <c r="FO141" s="34"/>
      <c r="FP141" s="34"/>
      <c r="FQ141" s="34"/>
      <c r="FR141" s="34"/>
      <c r="FS141" s="34"/>
      <c r="FT141" s="34"/>
      <c r="FU141" s="34"/>
      <c r="FV141" s="34"/>
      <c r="FW141" s="34"/>
      <c r="FX141" s="34"/>
      <c r="FY141" s="34"/>
      <c r="FZ141" s="34"/>
      <c r="GA141" s="34"/>
      <c r="GB141" s="34"/>
      <c r="GC141" s="34"/>
      <c r="GD141" s="34"/>
      <c r="GE141" s="34"/>
      <c r="GF141" s="34"/>
      <c r="GG141" s="34"/>
      <c r="GH141" s="34"/>
      <c r="GI141" s="34"/>
      <c r="GJ141" s="34"/>
      <c r="GK141" s="34"/>
      <c r="GL141" s="34"/>
      <c r="GM141" s="34"/>
      <c r="GN141" s="34"/>
      <c r="GO141" s="34"/>
      <c r="GP141" s="34"/>
      <c r="GQ141" s="34"/>
      <c r="GR141" s="34"/>
      <c r="GS141" s="34"/>
      <c r="GT141" s="34"/>
      <c r="GU141" s="34"/>
      <c r="GV141" s="34"/>
      <c r="GW141" s="34"/>
      <c r="GX141" s="34"/>
      <c r="GY141" s="34"/>
      <c r="GZ141" s="34"/>
      <c r="HA141" s="34"/>
      <c r="HB141" s="34"/>
      <c r="HC141" s="34"/>
      <c r="HD141" s="34"/>
      <c r="HE141" s="34"/>
      <c r="HF141" s="34"/>
      <c r="HG141" s="34"/>
      <c r="HH141" s="34"/>
      <c r="HI141" s="34"/>
      <c r="HJ141" s="34"/>
      <c r="HK141" s="34"/>
      <c r="HL141" s="34"/>
      <c r="HM141" s="34"/>
      <c r="HN141" s="34"/>
      <c r="HO141" s="34"/>
      <c r="HP141" s="34"/>
      <c r="HQ141" s="34"/>
      <c r="HR141" s="34"/>
      <c r="HS141" s="34"/>
      <c r="HT141" s="34"/>
      <c r="HU141" s="34"/>
      <c r="HV141" s="34"/>
      <c r="HW141" s="34"/>
      <c r="HX141" s="34"/>
      <c r="HY141" s="34"/>
      <c r="HZ141" s="34"/>
      <c r="IA141" s="34"/>
      <c r="IB141" s="34"/>
      <c r="IC141" s="34"/>
      <c r="ID141" s="34"/>
      <c r="IE141" s="34"/>
      <c r="IF141" s="34"/>
      <c r="IG141" s="34"/>
      <c r="IH141" s="34"/>
      <c r="II141" s="34"/>
      <c r="IJ141" s="34"/>
      <c r="IK141" s="34"/>
      <c r="IL141" s="34"/>
      <c r="IM141" s="34"/>
      <c r="IN141" s="34"/>
      <c r="IO141" s="34"/>
      <c r="IP141" s="34"/>
      <c r="IQ141" s="34"/>
      <c r="IR141" s="34"/>
      <c r="IS141" s="34"/>
      <c r="IT141" s="34"/>
    </row>
    <row r="142" spans="1:254" x14ac:dyDescent="0.2">
      <c r="A142" s="44"/>
      <c r="B142" s="44"/>
      <c r="C142" s="44"/>
      <c r="D142" s="44" t="s">
        <v>166</v>
      </c>
      <c r="E142" s="44"/>
      <c r="F142" s="44"/>
      <c r="G142" s="45" t="s">
        <v>30</v>
      </c>
      <c r="H142" s="40">
        <v>10000</v>
      </c>
      <c r="I142" s="40"/>
      <c r="J142" s="39" t="s">
        <v>262</v>
      </c>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c r="ET142" s="34"/>
      <c r="EU142" s="34"/>
      <c r="EV142" s="34"/>
      <c r="EW142" s="34"/>
      <c r="EX142" s="34"/>
      <c r="EY142" s="34"/>
      <c r="EZ142" s="34"/>
      <c r="FA142" s="34"/>
      <c r="FB142" s="34"/>
      <c r="FC142" s="34"/>
      <c r="FD142" s="34"/>
      <c r="FE142" s="34"/>
      <c r="FF142" s="34"/>
      <c r="FG142" s="34"/>
      <c r="FH142" s="34"/>
      <c r="FI142" s="34"/>
      <c r="FJ142" s="34"/>
      <c r="FK142" s="34"/>
      <c r="FL142" s="34"/>
      <c r="FM142" s="34"/>
      <c r="FN142" s="34"/>
      <c r="FO142" s="34"/>
      <c r="FP142" s="34"/>
      <c r="FQ142" s="34"/>
      <c r="FR142" s="34"/>
      <c r="FS142" s="34"/>
      <c r="FT142" s="34"/>
      <c r="FU142" s="34"/>
      <c r="FV142" s="34"/>
      <c r="FW142" s="34"/>
      <c r="FX142" s="34"/>
      <c r="FY142" s="34"/>
      <c r="FZ142" s="34"/>
      <c r="GA142" s="34"/>
      <c r="GB142" s="34"/>
      <c r="GC142" s="34"/>
      <c r="GD142" s="34"/>
      <c r="GE142" s="34"/>
      <c r="GF142" s="34"/>
      <c r="GG142" s="34"/>
      <c r="GH142" s="34"/>
      <c r="GI142" s="34"/>
      <c r="GJ142" s="34"/>
      <c r="GK142" s="34"/>
      <c r="GL142" s="34"/>
      <c r="GM142" s="34"/>
      <c r="GN142" s="34"/>
      <c r="GO142" s="34"/>
      <c r="GP142" s="34"/>
      <c r="GQ142" s="34"/>
      <c r="GR142" s="34"/>
      <c r="GS142" s="34"/>
      <c r="GT142" s="34"/>
      <c r="GU142" s="34"/>
      <c r="GV142" s="34"/>
      <c r="GW142" s="34"/>
      <c r="GX142" s="34"/>
      <c r="GY142" s="34"/>
      <c r="GZ142" s="34"/>
      <c r="HA142" s="34"/>
      <c r="HB142" s="34"/>
      <c r="HC142" s="34"/>
      <c r="HD142" s="34"/>
      <c r="HE142" s="34"/>
      <c r="HF142" s="34"/>
      <c r="HG142" s="34"/>
      <c r="HH142" s="34"/>
      <c r="HI142" s="34"/>
      <c r="HJ142" s="34"/>
      <c r="HK142" s="34"/>
      <c r="HL142" s="34"/>
      <c r="HM142" s="34"/>
      <c r="HN142" s="34"/>
      <c r="HO142" s="34"/>
      <c r="HP142" s="34"/>
      <c r="HQ142" s="34"/>
      <c r="HR142" s="34"/>
      <c r="HS142" s="34"/>
      <c r="HT142" s="34"/>
      <c r="HU142" s="34"/>
      <c r="HV142" s="34"/>
      <c r="HW142" s="34"/>
      <c r="HX142" s="34"/>
      <c r="HY142" s="34"/>
      <c r="HZ142" s="34"/>
      <c r="IA142" s="34"/>
      <c r="IB142" s="34"/>
      <c r="IC142" s="34"/>
      <c r="ID142" s="34"/>
      <c r="IE142" s="34"/>
      <c r="IF142" s="34"/>
      <c r="IG142" s="34"/>
      <c r="IH142" s="34"/>
      <c r="II142" s="34"/>
      <c r="IJ142" s="34"/>
      <c r="IK142" s="34"/>
      <c r="IL142" s="34"/>
      <c r="IM142" s="34"/>
      <c r="IN142" s="34"/>
      <c r="IO142" s="34"/>
      <c r="IP142" s="34"/>
      <c r="IQ142" s="34"/>
      <c r="IR142" s="34"/>
      <c r="IS142" s="34"/>
      <c r="IT142" s="34"/>
    </row>
    <row r="143" spans="1:254" x14ac:dyDescent="0.2">
      <c r="A143" s="44"/>
      <c r="B143" s="44"/>
      <c r="C143" s="44"/>
      <c r="D143" s="44" t="s">
        <v>167</v>
      </c>
      <c r="E143" s="44"/>
      <c r="F143" s="44"/>
      <c r="G143" s="45" t="s">
        <v>30</v>
      </c>
      <c r="H143" s="40">
        <v>10000</v>
      </c>
      <c r="I143" s="40"/>
      <c r="J143" s="39" t="s">
        <v>262</v>
      </c>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c r="GH143" s="34"/>
      <c r="GI143" s="34"/>
      <c r="GJ143" s="34"/>
      <c r="GK143" s="34"/>
      <c r="GL143" s="34"/>
      <c r="GM143" s="34"/>
      <c r="GN143" s="34"/>
      <c r="GO143" s="34"/>
      <c r="GP143" s="34"/>
      <c r="GQ143" s="34"/>
      <c r="GR143" s="34"/>
      <c r="GS143" s="34"/>
      <c r="GT143" s="34"/>
      <c r="GU143" s="34"/>
      <c r="GV143" s="34"/>
      <c r="GW143" s="34"/>
      <c r="GX143" s="34"/>
      <c r="GY143" s="34"/>
      <c r="GZ143" s="34"/>
      <c r="HA143" s="34"/>
      <c r="HB143" s="34"/>
      <c r="HC143" s="34"/>
      <c r="HD143" s="34"/>
      <c r="HE143" s="34"/>
      <c r="HF143" s="34"/>
      <c r="HG143" s="34"/>
      <c r="HH143" s="34"/>
      <c r="HI143" s="34"/>
      <c r="HJ143" s="34"/>
      <c r="HK143" s="34"/>
      <c r="HL143" s="34"/>
      <c r="HM143" s="34"/>
      <c r="HN143" s="34"/>
      <c r="HO143" s="34"/>
      <c r="HP143" s="34"/>
      <c r="HQ143" s="34"/>
      <c r="HR143" s="34"/>
      <c r="HS143" s="34"/>
      <c r="HT143" s="34"/>
      <c r="HU143" s="34"/>
      <c r="HV143" s="34"/>
      <c r="HW143" s="34"/>
      <c r="HX143" s="34"/>
      <c r="HY143" s="34"/>
      <c r="HZ143" s="34"/>
      <c r="IA143" s="34"/>
      <c r="IB143" s="34"/>
      <c r="IC143" s="34"/>
      <c r="ID143" s="34"/>
      <c r="IE143" s="34"/>
      <c r="IF143" s="34"/>
      <c r="IG143" s="34"/>
      <c r="IH143" s="34"/>
      <c r="II143" s="34"/>
      <c r="IJ143" s="34"/>
      <c r="IK143" s="34"/>
      <c r="IL143" s="34"/>
      <c r="IM143" s="34"/>
      <c r="IN143" s="34"/>
      <c r="IO143" s="34"/>
      <c r="IP143" s="34"/>
      <c r="IQ143" s="34"/>
      <c r="IR143" s="34"/>
      <c r="IS143" s="34"/>
      <c r="IT143" s="34"/>
    </row>
    <row r="144" spans="1:254" x14ac:dyDescent="0.2">
      <c r="A144" s="44"/>
      <c r="B144" s="44"/>
      <c r="C144" s="44"/>
      <c r="D144" s="44" t="s">
        <v>41</v>
      </c>
      <c r="E144" s="44"/>
      <c r="F144" s="44"/>
      <c r="G144" s="45" t="s">
        <v>30</v>
      </c>
      <c r="H144" s="40">
        <v>10000</v>
      </c>
      <c r="I144" s="40"/>
      <c r="J144" s="39" t="s">
        <v>262</v>
      </c>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c r="FF144" s="34"/>
      <c r="FG144" s="34"/>
      <c r="FH144" s="34"/>
      <c r="FI144" s="34"/>
      <c r="FJ144" s="34"/>
      <c r="FK144" s="34"/>
      <c r="FL144" s="34"/>
      <c r="FM144" s="34"/>
      <c r="FN144" s="34"/>
      <c r="FO144" s="34"/>
      <c r="FP144" s="34"/>
      <c r="FQ144" s="34"/>
      <c r="FR144" s="34"/>
      <c r="FS144" s="34"/>
      <c r="FT144" s="34"/>
      <c r="FU144" s="34"/>
      <c r="FV144" s="34"/>
      <c r="FW144" s="34"/>
      <c r="FX144" s="34"/>
      <c r="FY144" s="34"/>
      <c r="FZ144" s="34"/>
      <c r="GA144" s="34"/>
      <c r="GB144" s="34"/>
      <c r="GC144" s="34"/>
      <c r="GD144" s="34"/>
      <c r="GE144" s="34"/>
      <c r="GF144" s="34"/>
      <c r="GG144" s="34"/>
      <c r="GH144" s="34"/>
      <c r="GI144" s="34"/>
      <c r="GJ144" s="34"/>
      <c r="GK144" s="34"/>
      <c r="GL144" s="34"/>
      <c r="GM144" s="34"/>
      <c r="GN144" s="34"/>
      <c r="GO144" s="34"/>
      <c r="GP144" s="34"/>
      <c r="GQ144" s="34"/>
      <c r="GR144" s="34"/>
      <c r="GS144" s="34"/>
      <c r="GT144" s="34"/>
      <c r="GU144" s="34"/>
      <c r="GV144" s="34"/>
      <c r="GW144" s="34"/>
      <c r="GX144" s="34"/>
      <c r="GY144" s="34"/>
      <c r="GZ144" s="34"/>
      <c r="HA144" s="34"/>
      <c r="HB144" s="34"/>
      <c r="HC144" s="34"/>
      <c r="HD144" s="34"/>
      <c r="HE144" s="34"/>
      <c r="HF144" s="34"/>
      <c r="HG144" s="34"/>
      <c r="HH144" s="34"/>
      <c r="HI144" s="34"/>
      <c r="HJ144" s="34"/>
      <c r="HK144" s="34"/>
      <c r="HL144" s="34"/>
      <c r="HM144" s="34"/>
      <c r="HN144" s="34"/>
      <c r="HO144" s="34"/>
      <c r="HP144" s="34"/>
      <c r="HQ144" s="34"/>
      <c r="HR144" s="34"/>
      <c r="HS144" s="34"/>
      <c r="HT144" s="34"/>
      <c r="HU144" s="34"/>
      <c r="HV144" s="34"/>
      <c r="HW144" s="34"/>
      <c r="HX144" s="34"/>
      <c r="HY144" s="34"/>
      <c r="HZ144" s="34"/>
      <c r="IA144" s="34"/>
      <c r="IB144" s="34"/>
      <c r="IC144" s="34"/>
      <c r="ID144" s="34"/>
      <c r="IE144" s="34"/>
      <c r="IF144" s="34"/>
      <c r="IG144" s="34"/>
      <c r="IH144" s="34"/>
      <c r="II144" s="34"/>
      <c r="IJ144" s="34"/>
      <c r="IK144" s="34"/>
      <c r="IL144" s="34"/>
      <c r="IM144" s="34"/>
      <c r="IN144" s="34"/>
      <c r="IO144" s="34"/>
      <c r="IP144" s="34"/>
      <c r="IQ144" s="34"/>
      <c r="IR144" s="34"/>
      <c r="IS144" s="34"/>
      <c r="IT144" s="34"/>
    </row>
    <row r="145" spans="1:254" x14ac:dyDescent="0.2">
      <c r="A145" s="44"/>
      <c r="B145" s="44"/>
      <c r="C145" s="44"/>
      <c r="D145" s="44" t="s">
        <v>168</v>
      </c>
      <c r="E145" s="44"/>
      <c r="F145" s="44"/>
      <c r="G145" s="45" t="s">
        <v>31</v>
      </c>
      <c r="H145" s="40">
        <v>10000</v>
      </c>
      <c r="I145" s="40"/>
      <c r="J145" s="39" t="s">
        <v>262</v>
      </c>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c r="EK145" s="34"/>
      <c r="EL145" s="34"/>
      <c r="EM145" s="34"/>
      <c r="EN145" s="34"/>
      <c r="EO145" s="34"/>
      <c r="EP145" s="34"/>
      <c r="EQ145" s="34"/>
      <c r="ER145" s="34"/>
      <c r="ES145" s="34"/>
      <c r="ET145" s="34"/>
      <c r="EU145" s="34"/>
      <c r="EV145" s="34"/>
      <c r="EW145" s="34"/>
      <c r="EX145" s="34"/>
      <c r="EY145" s="34"/>
      <c r="EZ145" s="34"/>
      <c r="FA145" s="34"/>
      <c r="FB145" s="34"/>
      <c r="FC145" s="34"/>
      <c r="FD145" s="34"/>
      <c r="FE145" s="34"/>
      <c r="FF145" s="34"/>
      <c r="FG145" s="34"/>
      <c r="FH145" s="34"/>
      <c r="FI145" s="34"/>
      <c r="FJ145" s="34"/>
      <c r="FK145" s="34"/>
      <c r="FL145" s="34"/>
      <c r="FM145" s="34"/>
      <c r="FN145" s="34"/>
      <c r="FO145" s="34"/>
      <c r="FP145" s="34"/>
      <c r="FQ145" s="34"/>
      <c r="FR145" s="34"/>
      <c r="FS145" s="34"/>
      <c r="FT145" s="34"/>
      <c r="FU145" s="34"/>
      <c r="FV145" s="34"/>
      <c r="FW145" s="34"/>
      <c r="FX145" s="34"/>
      <c r="FY145" s="34"/>
      <c r="FZ145" s="34"/>
      <c r="GA145" s="34"/>
      <c r="GB145" s="34"/>
      <c r="GC145" s="34"/>
      <c r="GD145" s="34"/>
      <c r="GE145" s="34"/>
      <c r="GF145" s="34"/>
      <c r="GG145" s="34"/>
      <c r="GH145" s="34"/>
      <c r="GI145" s="34"/>
      <c r="GJ145" s="34"/>
      <c r="GK145" s="34"/>
      <c r="GL145" s="34"/>
      <c r="GM145" s="34"/>
      <c r="GN145" s="34"/>
      <c r="GO145" s="34"/>
      <c r="GP145" s="34"/>
      <c r="GQ145" s="34"/>
      <c r="GR145" s="34"/>
      <c r="GS145" s="34"/>
      <c r="GT145" s="34"/>
      <c r="GU145" s="34"/>
      <c r="GV145" s="34"/>
      <c r="GW145" s="34"/>
      <c r="GX145" s="34"/>
      <c r="GY145" s="34"/>
      <c r="GZ145" s="34"/>
      <c r="HA145" s="34"/>
      <c r="HB145" s="34"/>
      <c r="HC145" s="34"/>
      <c r="HD145" s="34"/>
      <c r="HE145" s="34"/>
      <c r="HF145" s="34"/>
      <c r="HG145" s="34"/>
      <c r="HH145" s="34"/>
      <c r="HI145" s="34"/>
      <c r="HJ145" s="34"/>
      <c r="HK145" s="34"/>
      <c r="HL145" s="34"/>
      <c r="HM145" s="34"/>
      <c r="HN145" s="34"/>
      <c r="HO145" s="34"/>
      <c r="HP145" s="34"/>
      <c r="HQ145" s="34"/>
      <c r="HR145" s="34"/>
      <c r="HS145" s="34"/>
      <c r="HT145" s="34"/>
      <c r="HU145" s="34"/>
      <c r="HV145" s="34"/>
      <c r="HW145" s="34"/>
      <c r="HX145" s="34"/>
      <c r="HY145" s="34"/>
      <c r="HZ145" s="34"/>
      <c r="IA145" s="34"/>
      <c r="IB145" s="34"/>
      <c r="IC145" s="34"/>
      <c r="ID145" s="34"/>
      <c r="IE145" s="34"/>
      <c r="IF145" s="34"/>
      <c r="IG145" s="34"/>
      <c r="IH145" s="34"/>
      <c r="II145" s="34"/>
      <c r="IJ145" s="34"/>
      <c r="IK145" s="34"/>
      <c r="IL145" s="34"/>
      <c r="IM145" s="34"/>
      <c r="IN145" s="34"/>
      <c r="IO145" s="34"/>
      <c r="IP145" s="34"/>
      <c r="IQ145" s="34"/>
      <c r="IR145" s="34"/>
      <c r="IS145" s="34"/>
      <c r="IT145" s="34"/>
    </row>
    <row r="146" spans="1:254" x14ac:dyDescent="0.2">
      <c r="A146" s="44"/>
      <c r="B146" s="44"/>
      <c r="C146" s="44"/>
      <c r="D146" s="44" t="s">
        <v>169</v>
      </c>
      <c r="E146" s="44"/>
      <c r="F146" s="44"/>
      <c r="G146" s="45" t="s">
        <v>31</v>
      </c>
      <c r="H146" s="40">
        <v>10000</v>
      </c>
      <c r="I146" s="40"/>
      <c r="J146" s="39" t="s">
        <v>262</v>
      </c>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c r="ET146" s="34"/>
      <c r="EU146" s="34"/>
      <c r="EV146" s="34"/>
      <c r="EW146" s="34"/>
      <c r="EX146" s="34"/>
      <c r="EY146" s="34"/>
      <c r="EZ146" s="34"/>
      <c r="FA146" s="34"/>
      <c r="FB146" s="34"/>
      <c r="FC146" s="34"/>
      <c r="FD146" s="34"/>
      <c r="FE146" s="34"/>
      <c r="FF146" s="34"/>
      <c r="FG146" s="34"/>
      <c r="FH146" s="34"/>
      <c r="FI146" s="34"/>
      <c r="FJ146" s="34"/>
      <c r="FK146" s="34"/>
      <c r="FL146" s="34"/>
      <c r="FM146" s="34"/>
      <c r="FN146" s="34"/>
      <c r="FO146" s="34"/>
      <c r="FP146" s="34"/>
      <c r="FQ146" s="34"/>
      <c r="FR146" s="34"/>
      <c r="FS146" s="34"/>
      <c r="FT146" s="34"/>
      <c r="FU146" s="34"/>
      <c r="FV146" s="34"/>
      <c r="FW146" s="34"/>
      <c r="FX146" s="34"/>
      <c r="FY146" s="34"/>
      <c r="FZ146" s="34"/>
      <c r="GA146" s="34"/>
      <c r="GB146" s="34"/>
      <c r="GC146" s="34"/>
      <c r="GD146" s="34"/>
      <c r="GE146" s="34"/>
      <c r="GF146" s="34"/>
      <c r="GG146" s="34"/>
      <c r="GH146" s="34"/>
      <c r="GI146" s="34"/>
      <c r="GJ146" s="34"/>
      <c r="GK146" s="34"/>
      <c r="GL146" s="34"/>
      <c r="GM146" s="34"/>
      <c r="GN146" s="34"/>
      <c r="GO146" s="34"/>
      <c r="GP146" s="34"/>
      <c r="GQ146" s="34"/>
      <c r="GR146" s="34"/>
      <c r="GS146" s="34"/>
      <c r="GT146" s="34"/>
      <c r="GU146" s="34"/>
      <c r="GV146" s="34"/>
      <c r="GW146" s="34"/>
      <c r="GX146" s="34"/>
      <c r="GY146" s="34"/>
      <c r="GZ146" s="34"/>
      <c r="HA146" s="34"/>
      <c r="HB146" s="34"/>
      <c r="HC146" s="34"/>
      <c r="HD146" s="34"/>
      <c r="HE146" s="34"/>
      <c r="HF146" s="34"/>
      <c r="HG146" s="34"/>
      <c r="HH146" s="34"/>
      <c r="HI146" s="34"/>
      <c r="HJ146" s="34"/>
      <c r="HK146" s="34"/>
      <c r="HL146" s="34"/>
      <c r="HM146" s="34"/>
      <c r="HN146" s="34"/>
      <c r="HO146" s="34"/>
      <c r="HP146" s="34"/>
      <c r="HQ146" s="34"/>
      <c r="HR146" s="34"/>
      <c r="HS146" s="34"/>
      <c r="HT146" s="34"/>
      <c r="HU146" s="34"/>
      <c r="HV146" s="34"/>
      <c r="HW146" s="34"/>
      <c r="HX146" s="34"/>
      <c r="HY146" s="34"/>
      <c r="HZ146" s="34"/>
      <c r="IA146" s="34"/>
      <c r="IB146" s="34"/>
      <c r="IC146" s="34"/>
      <c r="ID146" s="34"/>
      <c r="IE146" s="34"/>
      <c r="IF146" s="34"/>
      <c r="IG146" s="34"/>
      <c r="IH146" s="34"/>
      <c r="II146" s="34"/>
      <c r="IJ146" s="34"/>
      <c r="IK146" s="34"/>
      <c r="IL146" s="34"/>
      <c r="IM146" s="34"/>
      <c r="IN146" s="34"/>
      <c r="IO146" s="34"/>
      <c r="IP146" s="34"/>
      <c r="IQ146" s="34"/>
      <c r="IR146" s="34"/>
      <c r="IS146" s="34"/>
      <c r="IT146" s="34"/>
    </row>
    <row r="147" spans="1:254" x14ac:dyDescent="0.2">
      <c r="A147" s="44"/>
      <c r="B147" s="44"/>
      <c r="C147" s="44"/>
      <c r="D147" s="44" t="s">
        <v>170</v>
      </c>
      <c r="E147" s="44"/>
      <c r="F147" s="44"/>
      <c r="G147" s="45" t="s">
        <v>31</v>
      </c>
      <c r="H147" s="40">
        <v>10000</v>
      </c>
      <c r="I147" s="40"/>
      <c r="J147" s="39" t="s">
        <v>262</v>
      </c>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c r="DW147" s="34"/>
      <c r="DX147" s="34"/>
      <c r="DY147" s="34"/>
      <c r="DZ147" s="34"/>
      <c r="EA147" s="34"/>
      <c r="EB147" s="34"/>
      <c r="EC147" s="34"/>
      <c r="ED147" s="34"/>
      <c r="EE147" s="34"/>
      <c r="EF147" s="34"/>
      <c r="EG147" s="34"/>
      <c r="EH147" s="34"/>
      <c r="EI147" s="34"/>
      <c r="EJ147" s="34"/>
      <c r="EK147" s="34"/>
      <c r="EL147" s="34"/>
      <c r="EM147" s="34"/>
      <c r="EN147" s="34"/>
      <c r="EO147" s="34"/>
      <c r="EP147" s="34"/>
      <c r="EQ147" s="34"/>
      <c r="ER147" s="34"/>
      <c r="ES147" s="34"/>
      <c r="ET147" s="34"/>
      <c r="EU147" s="34"/>
      <c r="EV147" s="34"/>
      <c r="EW147" s="34"/>
      <c r="EX147" s="34"/>
      <c r="EY147" s="34"/>
      <c r="EZ147" s="34"/>
      <c r="FA147" s="34"/>
      <c r="FB147" s="34"/>
      <c r="FC147" s="34"/>
      <c r="FD147" s="34"/>
      <c r="FE147" s="34"/>
      <c r="FF147" s="34"/>
      <c r="FG147" s="34"/>
      <c r="FH147" s="34"/>
      <c r="FI147" s="34"/>
      <c r="FJ147" s="34"/>
      <c r="FK147" s="34"/>
      <c r="FL147" s="34"/>
      <c r="FM147" s="34"/>
      <c r="FN147" s="34"/>
      <c r="FO147" s="34"/>
      <c r="FP147" s="34"/>
      <c r="FQ147" s="34"/>
      <c r="FR147" s="34"/>
      <c r="FS147" s="34"/>
      <c r="FT147" s="34"/>
      <c r="FU147" s="34"/>
      <c r="FV147" s="34"/>
      <c r="FW147" s="34"/>
      <c r="FX147" s="34"/>
      <c r="FY147" s="34"/>
      <c r="FZ147" s="34"/>
      <c r="GA147" s="34"/>
      <c r="GB147" s="34"/>
      <c r="GC147" s="34"/>
      <c r="GD147" s="34"/>
      <c r="GE147" s="34"/>
      <c r="GF147" s="34"/>
      <c r="GG147" s="34"/>
      <c r="GH147" s="34"/>
      <c r="GI147" s="34"/>
      <c r="GJ147" s="34"/>
      <c r="GK147" s="34"/>
      <c r="GL147" s="34"/>
      <c r="GM147" s="34"/>
      <c r="GN147" s="34"/>
      <c r="GO147" s="34"/>
      <c r="GP147" s="34"/>
      <c r="GQ147" s="34"/>
      <c r="GR147" s="34"/>
      <c r="GS147" s="34"/>
      <c r="GT147" s="34"/>
      <c r="GU147" s="34"/>
      <c r="GV147" s="34"/>
      <c r="GW147" s="34"/>
      <c r="GX147" s="34"/>
      <c r="GY147" s="34"/>
      <c r="GZ147" s="34"/>
      <c r="HA147" s="34"/>
      <c r="HB147" s="34"/>
      <c r="HC147" s="34"/>
      <c r="HD147" s="34"/>
      <c r="HE147" s="34"/>
      <c r="HF147" s="34"/>
      <c r="HG147" s="34"/>
      <c r="HH147" s="34"/>
      <c r="HI147" s="34"/>
      <c r="HJ147" s="34"/>
      <c r="HK147" s="34"/>
      <c r="HL147" s="34"/>
      <c r="HM147" s="34"/>
      <c r="HN147" s="34"/>
      <c r="HO147" s="34"/>
      <c r="HP147" s="34"/>
      <c r="HQ147" s="34"/>
      <c r="HR147" s="34"/>
      <c r="HS147" s="34"/>
      <c r="HT147" s="34"/>
      <c r="HU147" s="34"/>
      <c r="HV147" s="34"/>
      <c r="HW147" s="34"/>
      <c r="HX147" s="34"/>
      <c r="HY147" s="34"/>
      <c r="HZ147" s="34"/>
      <c r="IA147" s="34"/>
      <c r="IB147" s="34"/>
      <c r="IC147" s="34"/>
      <c r="ID147" s="34"/>
      <c r="IE147" s="34"/>
      <c r="IF147" s="34"/>
      <c r="IG147" s="34"/>
      <c r="IH147" s="34"/>
      <c r="II147" s="34"/>
      <c r="IJ147" s="34"/>
      <c r="IK147" s="34"/>
      <c r="IL147" s="34"/>
      <c r="IM147" s="34"/>
      <c r="IN147" s="34"/>
      <c r="IO147" s="34"/>
      <c r="IP147" s="34"/>
      <c r="IQ147" s="34"/>
      <c r="IR147" s="34"/>
      <c r="IS147" s="34"/>
      <c r="IT147" s="34"/>
    </row>
    <row r="148" spans="1:254" x14ac:dyDescent="0.2">
      <c r="A148" s="44"/>
      <c r="B148" s="44"/>
      <c r="C148" s="44"/>
      <c r="D148" s="44" t="s">
        <v>171</v>
      </c>
      <c r="E148" s="44"/>
      <c r="F148" s="44"/>
      <c r="G148" s="45" t="s">
        <v>31</v>
      </c>
      <c r="H148" s="40">
        <v>10000</v>
      </c>
      <c r="I148" s="40"/>
      <c r="J148" s="39" t="s">
        <v>262</v>
      </c>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c r="DW148" s="34"/>
      <c r="DX148" s="34"/>
      <c r="DY148" s="34"/>
      <c r="DZ148" s="34"/>
      <c r="EA148" s="34"/>
      <c r="EB148" s="34"/>
      <c r="EC148" s="34"/>
      <c r="ED148" s="34"/>
      <c r="EE148" s="34"/>
      <c r="EF148" s="34"/>
      <c r="EG148" s="34"/>
      <c r="EH148" s="34"/>
      <c r="EI148" s="34"/>
      <c r="EJ148" s="34"/>
      <c r="EK148" s="34"/>
      <c r="EL148" s="34"/>
      <c r="EM148" s="34"/>
      <c r="EN148" s="34"/>
      <c r="EO148" s="34"/>
      <c r="EP148" s="34"/>
      <c r="EQ148" s="34"/>
      <c r="ER148" s="34"/>
      <c r="ES148" s="34"/>
      <c r="ET148" s="34"/>
      <c r="EU148" s="34"/>
      <c r="EV148" s="34"/>
      <c r="EW148" s="34"/>
      <c r="EX148" s="34"/>
      <c r="EY148" s="34"/>
      <c r="EZ148" s="34"/>
      <c r="FA148" s="34"/>
      <c r="FB148" s="34"/>
      <c r="FC148" s="34"/>
      <c r="FD148" s="34"/>
      <c r="FE148" s="34"/>
      <c r="FF148" s="34"/>
      <c r="FG148" s="34"/>
      <c r="FH148" s="34"/>
      <c r="FI148" s="34"/>
      <c r="FJ148" s="34"/>
      <c r="FK148" s="34"/>
      <c r="FL148" s="34"/>
      <c r="FM148" s="34"/>
      <c r="FN148" s="34"/>
      <c r="FO148" s="34"/>
      <c r="FP148" s="34"/>
      <c r="FQ148" s="34"/>
      <c r="FR148" s="34"/>
      <c r="FS148" s="34"/>
      <c r="FT148" s="34"/>
      <c r="FU148" s="34"/>
      <c r="FV148" s="34"/>
      <c r="FW148" s="34"/>
      <c r="FX148" s="34"/>
      <c r="FY148" s="34"/>
      <c r="FZ148" s="34"/>
      <c r="GA148" s="34"/>
      <c r="GB148" s="34"/>
      <c r="GC148" s="34"/>
      <c r="GD148" s="34"/>
      <c r="GE148" s="34"/>
      <c r="GF148" s="34"/>
      <c r="GG148" s="34"/>
      <c r="GH148" s="34"/>
      <c r="GI148" s="34"/>
      <c r="GJ148" s="34"/>
      <c r="GK148" s="34"/>
      <c r="GL148" s="34"/>
      <c r="GM148" s="34"/>
      <c r="GN148" s="34"/>
      <c r="GO148" s="34"/>
      <c r="GP148" s="34"/>
      <c r="GQ148" s="34"/>
      <c r="GR148" s="34"/>
      <c r="GS148" s="34"/>
      <c r="GT148" s="34"/>
      <c r="GU148" s="34"/>
      <c r="GV148" s="34"/>
      <c r="GW148" s="34"/>
      <c r="GX148" s="34"/>
      <c r="GY148" s="34"/>
      <c r="GZ148" s="34"/>
      <c r="HA148" s="34"/>
      <c r="HB148" s="34"/>
      <c r="HC148" s="34"/>
      <c r="HD148" s="34"/>
      <c r="HE148" s="34"/>
      <c r="HF148" s="34"/>
      <c r="HG148" s="34"/>
      <c r="HH148" s="34"/>
      <c r="HI148" s="34"/>
      <c r="HJ148" s="34"/>
      <c r="HK148" s="34"/>
      <c r="HL148" s="34"/>
      <c r="HM148" s="34"/>
      <c r="HN148" s="34"/>
      <c r="HO148" s="34"/>
      <c r="HP148" s="34"/>
      <c r="HQ148" s="34"/>
      <c r="HR148" s="34"/>
      <c r="HS148" s="34"/>
      <c r="HT148" s="34"/>
      <c r="HU148" s="34"/>
      <c r="HV148" s="34"/>
      <c r="HW148" s="34"/>
      <c r="HX148" s="34"/>
      <c r="HY148" s="34"/>
      <c r="HZ148" s="34"/>
      <c r="IA148" s="34"/>
      <c r="IB148" s="34"/>
      <c r="IC148" s="34"/>
      <c r="ID148" s="34"/>
      <c r="IE148" s="34"/>
      <c r="IF148" s="34"/>
      <c r="IG148" s="34"/>
      <c r="IH148" s="34"/>
      <c r="II148" s="34"/>
      <c r="IJ148" s="34"/>
      <c r="IK148" s="34"/>
      <c r="IL148" s="34"/>
      <c r="IM148" s="34"/>
      <c r="IN148" s="34"/>
      <c r="IO148" s="34"/>
      <c r="IP148" s="34"/>
      <c r="IQ148" s="34"/>
      <c r="IR148" s="34"/>
      <c r="IS148" s="34"/>
      <c r="IT148" s="34"/>
    </row>
    <row r="149" spans="1:254" x14ac:dyDescent="0.2">
      <c r="A149" s="44"/>
      <c r="B149" s="44"/>
      <c r="C149" s="44"/>
      <c r="D149" s="44" t="s">
        <v>172</v>
      </c>
      <c r="E149" s="44"/>
      <c r="F149" s="44"/>
      <c r="G149" s="45" t="s">
        <v>31</v>
      </c>
      <c r="H149" s="40">
        <v>10000</v>
      </c>
      <c r="I149" s="40"/>
      <c r="J149" s="39" t="s">
        <v>262</v>
      </c>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c r="DC149" s="34"/>
      <c r="DD149" s="34"/>
      <c r="DE149" s="34"/>
      <c r="DF149" s="34"/>
      <c r="DG149" s="34"/>
      <c r="DH149" s="34"/>
      <c r="DI149" s="34"/>
      <c r="DJ149" s="34"/>
      <c r="DK149" s="34"/>
      <c r="DL149" s="34"/>
      <c r="DM149" s="34"/>
      <c r="DN149" s="34"/>
      <c r="DO149" s="34"/>
      <c r="DP149" s="34"/>
      <c r="DQ149" s="34"/>
      <c r="DR149" s="34"/>
      <c r="DS149" s="34"/>
      <c r="DT149" s="34"/>
      <c r="DU149" s="34"/>
      <c r="DV149" s="34"/>
      <c r="DW149" s="34"/>
      <c r="DX149" s="34"/>
      <c r="DY149" s="34"/>
      <c r="DZ149" s="34"/>
      <c r="EA149" s="34"/>
      <c r="EB149" s="34"/>
      <c r="EC149" s="34"/>
      <c r="ED149" s="34"/>
      <c r="EE149" s="34"/>
      <c r="EF149" s="34"/>
      <c r="EG149" s="34"/>
      <c r="EH149" s="34"/>
      <c r="EI149" s="34"/>
      <c r="EJ149" s="34"/>
      <c r="EK149" s="34"/>
      <c r="EL149" s="34"/>
      <c r="EM149" s="34"/>
      <c r="EN149" s="34"/>
      <c r="EO149" s="34"/>
      <c r="EP149" s="34"/>
      <c r="EQ149" s="34"/>
      <c r="ER149" s="34"/>
      <c r="ES149" s="34"/>
      <c r="ET149" s="34"/>
      <c r="EU149" s="34"/>
      <c r="EV149" s="34"/>
      <c r="EW149" s="34"/>
      <c r="EX149" s="34"/>
      <c r="EY149" s="34"/>
      <c r="EZ149" s="34"/>
      <c r="FA149" s="34"/>
      <c r="FB149" s="34"/>
      <c r="FC149" s="34"/>
      <c r="FD149" s="34"/>
      <c r="FE149" s="34"/>
      <c r="FF149" s="34"/>
      <c r="FG149" s="34"/>
      <c r="FH149" s="34"/>
      <c r="FI149" s="34"/>
      <c r="FJ149" s="34"/>
      <c r="FK149" s="34"/>
      <c r="FL149" s="34"/>
      <c r="FM149" s="34"/>
      <c r="FN149" s="34"/>
      <c r="FO149" s="34"/>
      <c r="FP149" s="34"/>
      <c r="FQ149" s="34"/>
      <c r="FR149" s="34"/>
      <c r="FS149" s="34"/>
      <c r="FT149" s="34"/>
      <c r="FU149" s="34"/>
      <c r="FV149" s="34"/>
      <c r="FW149" s="34"/>
      <c r="FX149" s="34"/>
      <c r="FY149" s="34"/>
      <c r="FZ149" s="34"/>
      <c r="GA149" s="34"/>
      <c r="GB149" s="34"/>
      <c r="GC149" s="34"/>
      <c r="GD149" s="34"/>
      <c r="GE149" s="34"/>
      <c r="GF149" s="34"/>
      <c r="GG149" s="34"/>
      <c r="GH149" s="34"/>
      <c r="GI149" s="34"/>
      <c r="GJ149" s="34"/>
      <c r="GK149" s="34"/>
      <c r="GL149" s="34"/>
      <c r="GM149" s="34"/>
      <c r="GN149" s="34"/>
      <c r="GO149" s="34"/>
      <c r="GP149" s="34"/>
      <c r="GQ149" s="34"/>
      <c r="GR149" s="34"/>
      <c r="GS149" s="34"/>
      <c r="GT149" s="34"/>
      <c r="GU149" s="34"/>
      <c r="GV149" s="34"/>
      <c r="GW149" s="34"/>
      <c r="GX149" s="34"/>
      <c r="GY149" s="34"/>
      <c r="GZ149" s="34"/>
      <c r="HA149" s="34"/>
      <c r="HB149" s="34"/>
      <c r="HC149" s="34"/>
      <c r="HD149" s="34"/>
      <c r="HE149" s="34"/>
      <c r="HF149" s="34"/>
      <c r="HG149" s="34"/>
      <c r="HH149" s="34"/>
      <c r="HI149" s="34"/>
      <c r="HJ149" s="34"/>
      <c r="HK149" s="34"/>
      <c r="HL149" s="34"/>
      <c r="HM149" s="34"/>
      <c r="HN149" s="34"/>
      <c r="HO149" s="34"/>
      <c r="HP149" s="34"/>
      <c r="HQ149" s="34"/>
      <c r="HR149" s="34"/>
      <c r="HS149" s="34"/>
      <c r="HT149" s="34"/>
      <c r="HU149" s="34"/>
      <c r="HV149" s="34"/>
      <c r="HW149" s="34"/>
      <c r="HX149" s="34"/>
      <c r="HY149" s="34"/>
      <c r="HZ149" s="34"/>
      <c r="IA149" s="34"/>
      <c r="IB149" s="34"/>
      <c r="IC149" s="34"/>
      <c r="ID149" s="34"/>
      <c r="IE149" s="34"/>
      <c r="IF149" s="34"/>
      <c r="IG149" s="34"/>
      <c r="IH149" s="34"/>
      <c r="II149" s="34"/>
      <c r="IJ149" s="34"/>
      <c r="IK149" s="34"/>
      <c r="IL149" s="34"/>
      <c r="IM149" s="34"/>
      <c r="IN149" s="34"/>
      <c r="IO149" s="34"/>
      <c r="IP149" s="34"/>
      <c r="IQ149" s="34"/>
      <c r="IR149" s="34"/>
      <c r="IS149" s="34"/>
      <c r="IT149" s="34"/>
    </row>
    <row r="150" spans="1:254" x14ac:dyDescent="0.2">
      <c r="A150" s="44"/>
      <c r="B150" s="44"/>
      <c r="C150" s="44"/>
      <c r="D150" s="44" t="s">
        <v>173</v>
      </c>
      <c r="E150" s="44"/>
      <c r="F150" s="44"/>
      <c r="G150" s="45" t="s">
        <v>31</v>
      </c>
      <c r="H150" s="40">
        <v>10000</v>
      </c>
      <c r="I150" s="40"/>
      <c r="J150" s="39" t="s">
        <v>262</v>
      </c>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c r="GG150" s="34"/>
      <c r="GH150" s="34"/>
      <c r="GI150" s="34"/>
      <c r="GJ150" s="34"/>
      <c r="GK150" s="34"/>
      <c r="GL150" s="34"/>
      <c r="GM150" s="34"/>
      <c r="GN150" s="34"/>
      <c r="GO150" s="34"/>
      <c r="GP150" s="34"/>
      <c r="GQ150" s="34"/>
      <c r="GR150" s="34"/>
      <c r="GS150" s="34"/>
      <c r="GT150" s="34"/>
      <c r="GU150" s="34"/>
      <c r="GV150" s="34"/>
      <c r="GW150" s="34"/>
      <c r="GX150" s="34"/>
      <c r="GY150" s="34"/>
      <c r="GZ150" s="34"/>
      <c r="HA150" s="34"/>
      <c r="HB150" s="34"/>
      <c r="HC150" s="34"/>
      <c r="HD150" s="34"/>
      <c r="HE150" s="34"/>
      <c r="HF150" s="34"/>
      <c r="HG150" s="34"/>
      <c r="HH150" s="34"/>
      <c r="HI150" s="34"/>
      <c r="HJ150" s="34"/>
      <c r="HK150" s="34"/>
      <c r="HL150" s="34"/>
      <c r="HM150" s="34"/>
      <c r="HN150" s="34"/>
      <c r="HO150" s="34"/>
      <c r="HP150" s="34"/>
      <c r="HQ150" s="34"/>
      <c r="HR150" s="34"/>
      <c r="HS150" s="34"/>
      <c r="HT150" s="34"/>
      <c r="HU150" s="34"/>
      <c r="HV150" s="34"/>
      <c r="HW150" s="34"/>
      <c r="HX150" s="34"/>
      <c r="HY150" s="34"/>
      <c r="HZ150" s="34"/>
      <c r="IA150" s="34"/>
      <c r="IB150" s="34"/>
      <c r="IC150" s="34"/>
      <c r="ID150" s="34"/>
      <c r="IE150" s="34"/>
      <c r="IF150" s="34"/>
      <c r="IG150" s="34"/>
      <c r="IH150" s="34"/>
      <c r="II150" s="34"/>
      <c r="IJ150" s="34"/>
      <c r="IK150" s="34"/>
      <c r="IL150" s="34"/>
      <c r="IM150" s="34"/>
      <c r="IN150" s="34"/>
      <c r="IO150" s="34"/>
      <c r="IP150" s="34"/>
      <c r="IQ150" s="34"/>
      <c r="IR150" s="34"/>
      <c r="IS150" s="34"/>
      <c r="IT150" s="34"/>
    </row>
    <row r="151" spans="1:254" x14ac:dyDescent="0.2">
      <c r="A151" s="44"/>
      <c r="B151" s="44"/>
      <c r="C151" s="44"/>
      <c r="D151" s="44" t="s">
        <v>174</v>
      </c>
      <c r="E151" s="44"/>
      <c r="F151" s="44"/>
      <c r="G151" s="45" t="s">
        <v>31</v>
      </c>
      <c r="H151" s="40">
        <v>10000</v>
      </c>
      <c r="I151" s="40"/>
      <c r="J151" s="39" t="s">
        <v>262</v>
      </c>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4"/>
      <c r="DB151" s="34"/>
      <c r="DC151" s="34"/>
      <c r="DD151" s="34"/>
      <c r="DE151" s="34"/>
      <c r="DF151" s="34"/>
      <c r="DG151" s="34"/>
      <c r="DH151" s="34"/>
      <c r="DI151" s="34"/>
      <c r="DJ151" s="34"/>
      <c r="DK151" s="34"/>
      <c r="DL151" s="34"/>
      <c r="DM151" s="34"/>
      <c r="DN151" s="34"/>
      <c r="DO151" s="34"/>
      <c r="DP151" s="34"/>
      <c r="DQ151" s="34"/>
      <c r="DR151" s="34"/>
      <c r="DS151" s="34"/>
      <c r="DT151" s="34"/>
      <c r="DU151" s="34"/>
      <c r="DV151" s="34"/>
      <c r="DW151" s="34"/>
      <c r="DX151" s="34"/>
      <c r="DY151" s="34"/>
      <c r="DZ151" s="34"/>
      <c r="EA151" s="34"/>
      <c r="EB151" s="34"/>
      <c r="EC151" s="34"/>
      <c r="ED151" s="34"/>
      <c r="EE151" s="34"/>
      <c r="EF151" s="34"/>
      <c r="EG151" s="34"/>
      <c r="EH151" s="34"/>
      <c r="EI151" s="34"/>
      <c r="EJ151" s="34"/>
      <c r="EK151" s="34"/>
      <c r="EL151" s="34"/>
      <c r="EM151" s="34"/>
      <c r="EN151" s="34"/>
      <c r="EO151" s="34"/>
      <c r="EP151" s="34"/>
      <c r="EQ151" s="34"/>
      <c r="ER151" s="34"/>
      <c r="ES151" s="34"/>
      <c r="ET151" s="34"/>
      <c r="EU151" s="34"/>
      <c r="EV151" s="34"/>
      <c r="EW151" s="34"/>
      <c r="EX151" s="34"/>
      <c r="EY151" s="34"/>
      <c r="EZ151" s="34"/>
      <c r="FA151" s="34"/>
      <c r="FB151" s="34"/>
      <c r="FC151" s="34"/>
      <c r="FD151" s="34"/>
      <c r="FE151" s="34"/>
      <c r="FF151" s="34"/>
      <c r="FG151" s="34"/>
      <c r="FH151" s="34"/>
      <c r="FI151" s="34"/>
      <c r="FJ151" s="34"/>
      <c r="FK151" s="34"/>
      <c r="FL151" s="34"/>
      <c r="FM151" s="34"/>
      <c r="FN151" s="34"/>
      <c r="FO151" s="34"/>
      <c r="FP151" s="34"/>
      <c r="FQ151" s="34"/>
      <c r="FR151" s="34"/>
      <c r="FS151" s="34"/>
      <c r="FT151" s="34"/>
      <c r="FU151" s="34"/>
      <c r="FV151" s="34"/>
      <c r="FW151" s="34"/>
      <c r="FX151" s="34"/>
      <c r="FY151" s="34"/>
      <c r="FZ151" s="34"/>
      <c r="GA151" s="34"/>
      <c r="GB151" s="34"/>
      <c r="GC151" s="34"/>
      <c r="GD151" s="34"/>
      <c r="GE151" s="34"/>
      <c r="GF151" s="34"/>
      <c r="GG151" s="34"/>
      <c r="GH151" s="34"/>
      <c r="GI151" s="34"/>
      <c r="GJ151" s="34"/>
      <c r="GK151" s="34"/>
      <c r="GL151" s="34"/>
      <c r="GM151" s="34"/>
      <c r="GN151" s="34"/>
      <c r="GO151" s="34"/>
      <c r="GP151" s="34"/>
      <c r="GQ151" s="34"/>
      <c r="GR151" s="34"/>
      <c r="GS151" s="34"/>
      <c r="GT151" s="34"/>
      <c r="GU151" s="34"/>
      <c r="GV151" s="34"/>
      <c r="GW151" s="34"/>
      <c r="GX151" s="34"/>
      <c r="GY151" s="34"/>
      <c r="GZ151" s="34"/>
      <c r="HA151" s="34"/>
      <c r="HB151" s="34"/>
      <c r="HC151" s="34"/>
      <c r="HD151" s="34"/>
      <c r="HE151" s="34"/>
      <c r="HF151" s="34"/>
      <c r="HG151" s="34"/>
      <c r="HH151" s="34"/>
      <c r="HI151" s="34"/>
      <c r="HJ151" s="34"/>
      <c r="HK151" s="34"/>
      <c r="HL151" s="34"/>
      <c r="HM151" s="34"/>
      <c r="HN151" s="34"/>
      <c r="HO151" s="34"/>
      <c r="HP151" s="34"/>
      <c r="HQ151" s="34"/>
      <c r="HR151" s="34"/>
      <c r="HS151" s="34"/>
      <c r="HT151" s="34"/>
      <c r="HU151" s="34"/>
      <c r="HV151" s="34"/>
      <c r="HW151" s="34"/>
      <c r="HX151" s="34"/>
      <c r="HY151" s="34"/>
      <c r="HZ151" s="34"/>
      <c r="IA151" s="34"/>
      <c r="IB151" s="34"/>
      <c r="IC151" s="34"/>
      <c r="ID151" s="34"/>
      <c r="IE151" s="34"/>
      <c r="IF151" s="34"/>
      <c r="IG151" s="34"/>
      <c r="IH151" s="34"/>
      <c r="II151" s="34"/>
      <c r="IJ151" s="34"/>
      <c r="IK151" s="34"/>
      <c r="IL151" s="34"/>
      <c r="IM151" s="34"/>
      <c r="IN151" s="34"/>
      <c r="IO151" s="34"/>
      <c r="IP151" s="34"/>
      <c r="IQ151" s="34"/>
      <c r="IR151" s="34"/>
      <c r="IS151" s="34"/>
      <c r="IT151" s="34"/>
    </row>
    <row r="152" spans="1:254" x14ac:dyDescent="0.2">
      <c r="A152" s="44"/>
      <c r="B152" s="44"/>
      <c r="C152" s="44"/>
      <c r="D152" s="44" t="s">
        <v>147</v>
      </c>
      <c r="E152" s="44"/>
      <c r="F152" s="44"/>
      <c r="G152" s="45" t="s">
        <v>31</v>
      </c>
      <c r="H152" s="40">
        <v>10000</v>
      </c>
      <c r="I152" s="40"/>
      <c r="J152" s="39" t="s">
        <v>262</v>
      </c>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c r="DI152" s="34"/>
      <c r="DJ152" s="34"/>
      <c r="DK152" s="34"/>
      <c r="DL152" s="34"/>
      <c r="DM152" s="34"/>
      <c r="DN152" s="34"/>
      <c r="DO152" s="34"/>
      <c r="DP152" s="34"/>
      <c r="DQ152" s="34"/>
      <c r="DR152" s="34"/>
      <c r="DS152" s="34"/>
      <c r="DT152" s="34"/>
      <c r="DU152" s="34"/>
      <c r="DV152" s="34"/>
      <c r="DW152" s="34"/>
      <c r="DX152" s="34"/>
      <c r="DY152" s="34"/>
      <c r="DZ152" s="34"/>
      <c r="EA152" s="34"/>
      <c r="EB152" s="34"/>
      <c r="EC152" s="34"/>
      <c r="ED152" s="34"/>
      <c r="EE152" s="34"/>
      <c r="EF152" s="34"/>
      <c r="EG152" s="34"/>
      <c r="EH152" s="34"/>
      <c r="EI152" s="34"/>
      <c r="EJ152" s="34"/>
      <c r="EK152" s="34"/>
      <c r="EL152" s="34"/>
      <c r="EM152" s="34"/>
      <c r="EN152" s="34"/>
      <c r="EO152" s="34"/>
      <c r="EP152" s="34"/>
      <c r="EQ152" s="34"/>
      <c r="ER152" s="34"/>
      <c r="ES152" s="34"/>
      <c r="ET152" s="34"/>
      <c r="EU152" s="34"/>
      <c r="EV152" s="34"/>
      <c r="EW152" s="34"/>
      <c r="EX152" s="34"/>
      <c r="EY152" s="34"/>
      <c r="EZ152" s="34"/>
      <c r="FA152" s="34"/>
      <c r="FB152" s="34"/>
      <c r="FC152" s="34"/>
      <c r="FD152" s="34"/>
      <c r="FE152" s="34"/>
      <c r="FF152" s="34"/>
      <c r="FG152" s="34"/>
      <c r="FH152" s="34"/>
      <c r="FI152" s="34"/>
      <c r="FJ152" s="34"/>
      <c r="FK152" s="34"/>
      <c r="FL152" s="34"/>
      <c r="FM152" s="34"/>
      <c r="FN152" s="34"/>
      <c r="FO152" s="34"/>
      <c r="FP152" s="34"/>
      <c r="FQ152" s="34"/>
      <c r="FR152" s="34"/>
      <c r="FS152" s="34"/>
      <c r="FT152" s="34"/>
      <c r="FU152" s="34"/>
      <c r="FV152" s="34"/>
      <c r="FW152" s="34"/>
      <c r="FX152" s="34"/>
      <c r="FY152" s="34"/>
      <c r="FZ152" s="34"/>
      <c r="GA152" s="34"/>
      <c r="GB152" s="34"/>
      <c r="GC152" s="34"/>
      <c r="GD152" s="34"/>
      <c r="GE152" s="34"/>
      <c r="GF152" s="34"/>
      <c r="GG152" s="34"/>
      <c r="GH152" s="34"/>
      <c r="GI152" s="34"/>
      <c r="GJ152" s="34"/>
      <c r="GK152" s="34"/>
      <c r="GL152" s="34"/>
      <c r="GM152" s="34"/>
      <c r="GN152" s="34"/>
      <c r="GO152" s="34"/>
      <c r="GP152" s="34"/>
      <c r="GQ152" s="34"/>
      <c r="GR152" s="34"/>
      <c r="GS152" s="34"/>
      <c r="GT152" s="34"/>
      <c r="GU152" s="34"/>
      <c r="GV152" s="34"/>
      <c r="GW152" s="34"/>
      <c r="GX152" s="34"/>
      <c r="GY152" s="34"/>
      <c r="GZ152" s="34"/>
      <c r="HA152" s="34"/>
      <c r="HB152" s="34"/>
      <c r="HC152" s="34"/>
      <c r="HD152" s="34"/>
      <c r="HE152" s="34"/>
      <c r="HF152" s="34"/>
      <c r="HG152" s="34"/>
      <c r="HH152" s="34"/>
      <c r="HI152" s="34"/>
      <c r="HJ152" s="34"/>
      <c r="HK152" s="34"/>
      <c r="HL152" s="34"/>
      <c r="HM152" s="34"/>
      <c r="HN152" s="34"/>
      <c r="HO152" s="34"/>
      <c r="HP152" s="34"/>
      <c r="HQ152" s="34"/>
      <c r="HR152" s="34"/>
      <c r="HS152" s="34"/>
      <c r="HT152" s="34"/>
      <c r="HU152" s="34"/>
      <c r="HV152" s="34"/>
      <c r="HW152" s="34"/>
      <c r="HX152" s="34"/>
      <c r="HY152" s="34"/>
      <c r="HZ152" s="34"/>
      <c r="IA152" s="34"/>
      <c r="IB152" s="34"/>
      <c r="IC152" s="34"/>
      <c r="ID152" s="34"/>
      <c r="IE152" s="34"/>
      <c r="IF152" s="34"/>
      <c r="IG152" s="34"/>
      <c r="IH152" s="34"/>
      <c r="II152" s="34"/>
      <c r="IJ152" s="34"/>
      <c r="IK152" s="34"/>
      <c r="IL152" s="34"/>
      <c r="IM152" s="34"/>
      <c r="IN152" s="34"/>
      <c r="IO152" s="34"/>
      <c r="IP152" s="34"/>
      <c r="IQ152" s="34"/>
      <c r="IR152" s="34"/>
      <c r="IS152" s="34"/>
      <c r="IT152" s="34"/>
    </row>
    <row r="153" spans="1:254" x14ac:dyDescent="0.2">
      <c r="A153" s="44"/>
      <c r="B153" s="44"/>
      <c r="C153" s="44"/>
      <c r="D153" s="44" t="s">
        <v>175</v>
      </c>
      <c r="E153" s="44"/>
      <c r="F153" s="44"/>
      <c r="G153" s="45" t="s">
        <v>31</v>
      </c>
      <c r="H153" s="40">
        <v>10000</v>
      </c>
      <c r="I153" s="40"/>
      <c r="J153" s="39" t="s">
        <v>262</v>
      </c>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c r="DI153" s="34"/>
      <c r="DJ153" s="34"/>
      <c r="DK153" s="34"/>
      <c r="DL153" s="34"/>
      <c r="DM153" s="34"/>
      <c r="DN153" s="34"/>
      <c r="DO153" s="34"/>
      <c r="DP153" s="34"/>
      <c r="DQ153" s="34"/>
      <c r="DR153" s="34"/>
      <c r="DS153" s="34"/>
      <c r="DT153" s="34"/>
      <c r="DU153" s="34"/>
      <c r="DV153" s="34"/>
      <c r="DW153" s="34"/>
      <c r="DX153" s="34"/>
      <c r="DY153" s="34"/>
      <c r="DZ153" s="34"/>
      <c r="EA153" s="34"/>
      <c r="EB153" s="34"/>
      <c r="EC153" s="34"/>
      <c r="ED153" s="34"/>
      <c r="EE153" s="34"/>
      <c r="EF153" s="34"/>
      <c r="EG153" s="34"/>
      <c r="EH153" s="34"/>
      <c r="EI153" s="34"/>
      <c r="EJ153" s="34"/>
      <c r="EK153" s="34"/>
      <c r="EL153" s="34"/>
      <c r="EM153" s="34"/>
      <c r="EN153" s="34"/>
      <c r="EO153" s="34"/>
      <c r="EP153" s="34"/>
      <c r="EQ153" s="34"/>
      <c r="ER153" s="34"/>
      <c r="ES153" s="34"/>
      <c r="ET153" s="34"/>
      <c r="EU153" s="34"/>
      <c r="EV153" s="34"/>
      <c r="EW153" s="34"/>
      <c r="EX153" s="34"/>
      <c r="EY153" s="34"/>
      <c r="EZ153" s="34"/>
      <c r="FA153" s="34"/>
      <c r="FB153" s="34"/>
      <c r="FC153" s="34"/>
      <c r="FD153" s="34"/>
      <c r="FE153" s="34"/>
      <c r="FF153" s="34"/>
      <c r="FG153" s="34"/>
      <c r="FH153" s="34"/>
      <c r="FI153" s="34"/>
      <c r="FJ153" s="34"/>
      <c r="FK153" s="34"/>
      <c r="FL153" s="34"/>
      <c r="FM153" s="34"/>
      <c r="FN153" s="34"/>
      <c r="FO153" s="34"/>
      <c r="FP153" s="34"/>
      <c r="FQ153" s="34"/>
      <c r="FR153" s="34"/>
      <c r="FS153" s="34"/>
      <c r="FT153" s="34"/>
      <c r="FU153" s="34"/>
      <c r="FV153" s="34"/>
      <c r="FW153" s="34"/>
      <c r="FX153" s="34"/>
      <c r="FY153" s="34"/>
      <c r="FZ153" s="34"/>
      <c r="GA153" s="34"/>
      <c r="GB153" s="34"/>
      <c r="GC153" s="34"/>
      <c r="GD153" s="34"/>
      <c r="GE153" s="34"/>
      <c r="GF153" s="34"/>
      <c r="GG153" s="34"/>
      <c r="GH153" s="34"/>
      <c r="GI153" s="34"/>
      <c r="GJ153" s="34"/>
      <c r="GK153" s="34"/>
      <c r="GL153" s="34"/>
      <c r="GM153" s="34"/>
      <c r="GN153" s="34"/>
      <c r="GO153" s="34"/>
      <c r="GP153" s="34"/>
      <c r="GQ153" s="34"/>
      <c r="GR153" s="34"/>
      <c r="GS153" s="34"/>
      <c r="GT153" s="34"/>
      <c r="GU153" s="34"/>
      <c r="GV153" s="34"/>
      <c r="GW153" s="34"/>
      <c r="GX153" s="34"/>
      <c r="GY153" s="34"/>
      <c r="GZ153" s="34"/>
      <c r="HA153" s="34"/>
      <c r="HB153" s="34"/>
      <c r="HC153" s="34"/>
      <c r="HD153" s="34"/>
      <c r="HE153" s="34"/>
      <c r="HF153" s="34"/>
      <c r="HG153" s="34"/>
      <c r="HH153" s="34"/>
      <c r="HI153" s="34"/>
      <c r="HJ153" s="34"/>
      <c r="HK153" s="34"/>
      <c r="HL153" s="34"/>
      <c r="HM153" s="34"/>
      <c r="HN153" s="34"/>
      <c r="HO153" s="34"/>
      <c r="HP153" s="34"/>
      <c r="HQ153" s="34"/>
      <c r="HR153" s="34"/>
      <c r="HS153" s="34"/>
      <c r="HT153" s="34"/>
      <c r="HU153" s="34"/>
      <c r="HV153" s="34"/>
      <c r="HW153" s="34"/>
      <c r="HX153" s="34"/>
      <c r="HY153" s="34"/>
      <c r="HZ153" s="34"/>
      <c r="IA153" s="34"/>
      <c r="IB153" s="34"/>
      <c r="IC153" s="34"/>
      <c r="ID153" s="34"/>
      <c r="IE153" s="34"/>
      <c r="IF153" s="34"/>
      <c r="IG153" s="34"/>
      <c r="IH153" s="34"/>
      <c r="II153" s="34"/>
      <c r="IJ153" s="34"/>
      <c r="IK153" s="34"/>
      <c r="IL153" s="34"/>
      <c r="IM153" s="34"/>
      <c r="IN153" s="34"/>
      <c r="IO153" s="34"/>
      <c r="IP153" s="34"/>
      <c r="IQ153" s="34"/>
      <c r="IR153" s="34"/>
      <c r="IS153" s="34"/>
      <c r="IT153" s="34"/>
    </row>
    <row r="154" spans="1:254" x14ac:dyDescent="0.2">
      <c r="A154" s="44"/>
      <c r="B154" s="44"/>
      <c r="C154" s="44"/>
      <c r="D154" s="44" t="s">
        <v>176</v>
      </c>
      <c r="E154" s="44"/>
      <c r="F154" s="44"/>
      <c r="G154" s="45" t="s">
        <v>31</v>
      </c>
      <c r="H154" s="40">
        <v>10000</v>
      </c>
      <c r="I154" s="40"/>
      <c r="J154" s="39" t="s">
        <v>262</v>
      </c>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c r="DL154" s="34"/>
      <c r="DM154" s="34"/>
      <c r="DN154" s="34"/>
      <c r="DO154" s="34"/>
      <c r="DP154" s="34"/>
      <c r="DQ154" s="34"/>
      <c r="DR154" s="34"/>
      <c r="DS154" s="34"/>
      <c r="DT154" s="34"/>
      <c r="DU154" s="34"/>
      <c r="DV154" s="34"/>
      <c r="DW154" s="34"/>
      <c r="DX154" s="34"/>
      <c r="DY154" s="34"/>
      <c r="DZ154" s="34"/>
      <c r="EA154" s="34"/>
      <c r="EB154" s="34"/>
      <c r="EC154" s="34"/>
      <c r="ED154" s="34"/>
      <c r="EE154" s="34"/>
      <c r="EF154" s="34"/>
      <c r="EG154" s="34"/>
      <c r="EH154" s="34"/>
      <c r="EI154" s="34"/>
      <c r="EJ154" s="34"/>
      <c r="EK154" s="34"/>
      <c r="EL154" s="34"/>
      <c r="EM154" s="34"/>
      <c r="EN154" s="34"/>
      <c r="EO154" s="34"/>
      <c r="EP154" s="34"/>
      <c r="EQ154" s="34"/>
      <c r="ER154" s="34"/>
      <c r="ES154" s="34"/>
      <c r="ET154" s="34"/>
      <c r="EU154" s="34"/>
      <c r="EV154" s="34"/>
      <c r="EW154" s="34"/>
      <c r="EX154" s="34"/>
      <c r="EY154" s="34"/>
      <c r="EZ154" s="34"/>
      <c r="FA154" s="34"/>
      <c r="FB154" s="34"/>
      <c r="FC154" s="34"/>
      <c r="FD154" s="34"/>
      <c r="FE154" s="34"/>
      <c r="FF154" s="34"/>
      <c r="FG154" s="34"/>
      <c r="FH154" s="34"/>
      <c r="FI154" s="34"/>
      <c r="FJ154" s="34"/>
      <c r="FK154" s="34"/>
      <c r="FL154" s="34"/>
      <c r="FM154" s="34"/>
      <c r="FN154" s="34"/>
      <c r="FO154" s="34"/>
      <c r="FP154" s="34"/>
      <c r="FQ154" s="34"/>
      <c r="FR154" s="34"/>
      <c r="FS154" s="34"/>
      <c r="FT154" s="34"/>
      <c r="FU154" s="34"/>
      <c r="FV154" s="34"/>
      <c r="FW154" s="34"/>
      <c r="FX154" s="34"/>
      <c r="FY154" s="34"/>
      <c r="FZ154" s="34"/>
      <c r="GA154" s="34"/>
      <c r="GB154" s="34"/>
      <c r="GC154" s="34"/>
      <c r="GD154" s="34"/>
      <c r="GE154" s="34"/>
      <c r="GF154" s="34"/>
      <c r="GG154" s="34"/>
      <c r="GH154" s="34"/>
      <c r="GI154" s="34"/>
      <c r="GJ154" s="34"/>
      <c r="GK154" s="34"/>
      <c r="GL154" s="34"/>
      <c r="GM154" s="34"/>
      <c r="GN154" s="34"/>
      <c r="GO154" s="34"/>
      <c r="GP154" s="34"/>
      <c r="GQ154" s="34"/>
      <c r="GR154" s="34"/>
      <c r="GS154" s="34"/>
      <c r="GT154" s="34"/>
      <c r="GU154" s="34"/>
      <c r="GV154" s="34"/>
      <c r="GW154" s="34"/>
      <c r="GX154" s="34"/>
      <c r="GY154" s="34"/>
      <c r="GZ154" s="34"/>
      <c r="HA154" s="34"/>
      <c r="HB154" s="34"/>
      <c r="HC154" s="34"/>
      <c r="HD154" s="34"/>
      <c r="HE154" s="34"/>
      <c r="HF154" s="34"/>
      <c r="HG154" s="34"/>
      <c r="HH154" s="34"/>
      <c r="HI154" s="34"/>
      <c r="HJ154" s="34"/>
      <c r="HK154" s="34"/>
      <c r="HL154" s="34"/>
      <c r="HM154" s="34"/>
      <c r="HN154" s="34"/>
      <c r="HO154" s="34"/>
      <c r="HP154" s="34"/>
      <c r="HQ154" s="34"/>
      <c r="HR154" s="34"/>
      <c r="HS154" s="34"/>
      <c r="HT154" s="34"/>
      <c r="HU154" s="34"/>
      <c r="HV154" s="34"/>
      <c r="HW154" s="34"/>
      <c r="HX154" s="34"/>
      <c r="HY154" s="34"/>
      <c r="HZ154" s="34"/>
      <c r="IA154" s="34"/>
      <c r="IB154" s="34"/>
      <c r="IC154" s="34"/>
      <c r="ID154" s="34"/>
      <c r="IE154" s="34"/>
      <c r="IF154" s="34"/>
      <c r="IG154" s="34"/>
      <c r="IH154" s="34"/>
      <c r="II154" s="34"/>
      <c r="IJ154" s="34"/>
      <c r="IK154" s="34"/>
      <c r="IL154" s="34"/>
      <c r="IM154" s="34"/>
      <c r="IN154" s="34"/>
      <c r="IO154" s="34"/>
      <c r="IP154" s="34"/>
      <c r="IQ154" s="34"/>
      <c r="IR154" s="34"/>
      <c r="IS154" s="34"/>
      <c r="IT154" s="34"/>
    </row>
    <row r="155" spans="1:254" x14ac:dyDescent="0.2">
      <c r="A155" s="44"/>
      <c r="B155" s="44"/>
      <c r="C155" s="44"/>
      <c r="D155" s="44" t="s">
        <v>177</v>
      </c>
      <c r="E155" s="44"/>
      <c r="F155" s="44"/>
      <c r="G155" s="45" t="s">
        <v>31</v>
      </c>
      <c r="H155" s="40">
        <v>10000</v>
      </c>
      <c r="I155" s="40"/>
      <c r="J155" s="39" t="s">
        <v>262</v>
      </c>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4"/>
      <c r="CG155" s="34"/>
      <c r="CH155" s="34"/>
      <c r="CI155" s="34"/>
      <c r="CJ155" s="34"/>
      <c r="CK155" s="34"/>
      <c r="CL155" s="34"/>
      <c r="CM155" s="34"/>
      <c r="CN155" s="34"/>
      <c r="CO155" s="34"/>
      <c r="CP155" s="34"/>
      <c r="CQ155" s="34"/>
      <c r="CR155" s="34"/>
      <c r="CS155" s="34"/>
      <c r="CT155" s="34"/>
      <c r="CU155" s="34"/>
      <c r="CV155" s="34"/>
      <c r="CW155" s="34"/>
      <c r="CX155" s="34"/>
      <c r="CY155" s="34"/>
      <c r="CZ155" s="34"/>
      <c r="DA155" s="34"/>
      <c r="DB155" s="34"/>
      <c r="DC155" s="34"/>
      <c r="DD155" s="34"/>
      <c r="DE155" s="34"/>
      <c r="DF155" s="34"/>
      <c r="DG155" s="34"/>
      <c r="DH155" s="34"/>
      <c r="DI155" s="34"/>
      <c r="DJ155" s="34"/>
      <c r="DK155" s="34"/>
      <c r="DL155" s="34"/>
      <c r="DM155" s="34"/>
      <c r="DN155" s="34"/>
      <c r="DO155" s="34"/>
      <c r="DP155" s="34"/>
      <c r="DQ155" s="34"/>
      <c r="DR155" s="34"/>
      <c r="DS155" s="34"/>
      <c r="DT155" s="34"/>
      <c r="DU155" s="34"/>
      <c r="DV155" s="34"/>
      <c r="DW155" s="34"/>
      <c r="DX155" s="34"/>
      <c r="DY155" s="34"/>
      <c r="DZ155" s="34"/>
      <c r="EA155" s="34"/>
      <c r="EB155" s="34"/>
      <c r="EC155" s="34"/>
      <c r="ED155" s="34"/>
      <c r="EE155" s="34"/>
      <c r="EF155" s="34"/>
      <c r="EG155" s="34"/>
      <c r="EH155" s="34"/>
      <c r="EI155" s="34"/>
      <c r="EJ155" s="34"/>
      <c r="EK155" s="34"/>
      <c r="EL155" s="34"/>
      <c r="EM155" s="34"/>
      <c r="EN155" s="34"/>
      <c r="EO155" s="34"/>
      <c r="EP155" s="34"/>
      <c r="EQ155" s="34"/>
      <c r="ER155" s="34"/>
      <c r="ES155" s="34"/>
      <c r="ET155" s="34"/>
      <c r="EU155" s="34"/>
      <c r="EV155" s="34"/>
      <c r="EW155" s="34"/>
      <c r="EX155" s="34"/>
      <c r="EY155" s="34"/>
      <c r="EZ155" s="34"/>
      <c r="FA155" s="34"/>
      <c r="FB155" s="34"/>
      <c r="FC155" s="34"/>
      <c r="FD155" s="34"/>
      <c r="FE155" s="34"/>
      <c r="FF155" s="34"/>
      <c r="FG155" s="34"/>
      <c r="FH155" s="34"/>
      <c r="FI155" s="34"/>
      <c r="FJ155" s="34"/>
      <c r="FK155" s="34"/>
      <c r="FL155" s="34"/>
      <c r="FM155" s="34"/>
      <c r="FN155" s="34"/>
      <c r="FO155" s="34"/>
      <c r="FP155" s="34"/>
      <c r="FQ155" s="34"/>
      <c r="FR155" s="34"/>
      <c r="FS155" s="34"/>
      <c r="FT155" s="34"/>
      <c r="FU155" s="34"/>
      <c r="FV155" s="34"/>
      <c r="FW155" s="34"/>
      <c r="FX155" s="34"/>
      <c r="FY155" s="34"/>
      <c r="FZ155" s="34"/>
      <c r="GA155" s="34"/>
      <c r="GB155" s="34"/>
      <c r="GC155" s="34"/>
      <c r="GD155" s="34"/>
      <c r="GE155" s="34"/>
      <c r="GF155" s="34"/>
      <c r="GG155" s="34"/>
      <c r="GH155" s="34"/>
      <c r="GI155" s="34"/>
      <c r="GJ155" s="34"/>
      <c r="GK155" s="34"/>
      <c r="GL155" s="34"/>
      <c r="GM155" s="34"/>
      <c r="GN155" s="34"/>
      <c r="GO155" s="34"/>
      <c r="GP155" s="34"/>
      <c r="GQ155" s="34"/>
      <c r="GR155" s="34"/>
      <c r="GS155" s="34"/>
      <c r="GT155" s="34"/>
      <c r="GU155" s="34"/>
      <c r="GV155" s="34"/>
      <c r="GW155" s="34"/>
      <c r="GX155" s="34"/>
      <c r="GY155" s="34"/>
      <c r="GZ155" s="34"/>
      <c r="HA155" s="34"/>
      <c r="HB155" s="34"/>
      <c r="HC155" s="34"/>
      <c r="HD155" s="34"/>
      <c r="HE155" s="34"/>
      <c r="HF155" s="34"/>
      <c r="HG155" s="34"/>
      <c r="HH155" s="34"/>
      <c r="HI155" s="34"/>
      <c r="HJ155" s="34"/>
      <c r="HK155" s="34"/>
      <c r="HL155" s="34"/>
      <c r="HM155" s="34"/>
      <c r="HN155" s="34"/>
      <c r="HO155" s="34"/>
      <c r="HP155" s="34"/>
      <c r="HQ155" s="34"/>
      <c r="HR155" s="34"/>
      <c r="HS155" s="34"/>
      <c r="HT155" s="34"/>
      <c r="HU155" s="34"/>
      <c r="HV155" s="34"/>
      <c r="HW155" s="34"/>
      <c r="HX155" s="34"/>
      <c r="HY155" s="34"/>
      <c r="HZ155" s="34"/>
      <c r="IA155" s="34"/>
      <c r="IB155" s="34"/>
      <c r="IC155" s="34"/>
      <c r="ID155" s="34"/>
      <c r="IE155" s="34"/>
      <c r="IF155" s="34"/>
      <c r="IG155" s="34"/>
      <c r="IH155" s="34"/>
      <c r="II155" s="34"/>
      <c r="IJ155" s="34"/>
      <c r="IK155" s="34"/>
      <c r="IL155" s="34"/>
      <c r="IM155" s="34"/>
      <c r="IN155" s="34"/>
      <c r="IO155" s="34"/>
      <c r="IP155" s="34"/>
      <c r="IQ155" s="34"/>
      <c r="IR155" s="34"/>
      <c r="IS155" s="34"/>
      <c r="IT155" s="34"/>
    </row>
    <row r="156" spans="1:254" x14ac:dyDescent="0.2">
      <c r="A156" s="44"/>
      <c r="B156" s="44"/>
      <c r="C156" s="44"/>
      <c r="D156" s="44" t="s">
        <v>178</v>
      </c>
      <c r="E156" s="44"/>
      <c r="F156" s="44"/>
      <c r="G156" s="45" t="s">
        <v>186</v>
      </c>
      <c r="H156" s="40">
        <v>10000</v>
      </c>
      <c r="I156" s="40"/>
      <c r="J156" s="39" t="s">
        <v>262</v>
      </c>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4"/>
      <c r="DB156" s="34"/>
      <c r="DC156" s="34"/>
      <c r="DD156" s="34"/>
      <c r="DE156" s="34"/>
      <c r="DF156" s="34"/>
      <c r="DG156" s="34"/>
      <c r="DH156" s="34"/>
      <c r="DI156" s="34"/>
      <c r="DJ156" s="34"/>
      <c r="DK156" s="34"/>
      <c r="DL156" s="34"/>
      <c r="DM156" s="34"/>
      <c r="DN156" s="34"/>
      <c r="DO156" s="34"/>
      <c r="DP156" s="34"/>
      <c r="DQ156" s="34"/>
      <c r="DR156" s="34"/>
      <c r="DS156" s="34"/>
      <c r="DT156" s="34"/>
      <c r="DU156" s="34"/>
      <c r="DV156" s="34"/>
      <c r="DW156" s="34"/>
      <c r="DX156" s="34"/>
      <c r="DY156" s="34"/>
      <c r="DZ156" s="34"/>
      <c r="EA156" s="34"/>
      <c r="EB156" s="34"/>
      <c r="EC156" s="34"/>
      <c r="ED156" s="34"/>
      <c r="EE156" s="34"/>
      <c r="EF156" s="34"/>
      <c r="EG156" s="34"/>
      <c r="EH156" s="34"/>
      <c r="EI156" s="34"/>
      <c r="EJ156" s="34"/>
      <c r="EK156" s="34"/>
      <c r="EL156" s="34"/>
      <c r="EM156" s="34"/>
      <c r="EN156" s="34"/>
      <c r="EO156" s="34"/>
      <c r="EP156" s="34"/>
      <c r="EQ156" s="34"/>
      <c r="ER156" s="34"/>
      <c r="ES156" s="34"/>
      <c r="ET156" s="34"/>
      <c r="EU156" s="34"/>
      <c r="EV156" s="34"/>
      <c r="EW156" s="34"/>
      <c r="EX156" s="34"/>
      <c r="EY156" s="34"/>
      <c r="EZ156" s="34"/>
      <c r="FA156" s="34"/>
      <c r="FB156" s="34"/>
      <c r="FC156" s="34"/>
      <c r="FD156" s="34"/>
      <c r="FE156" s="34"/>
      <c r="FF156" s="34"/>
      <c r="FG156" s="34"/>
      <c r="FH156" s="34"/>
      <c r="FI156" s="34"/>
      <c r="FJ156" s="34"/>
      <c r="FK156" s="34"/>
      <c r="FL156" s="34"/>
      <c r="FM156" s="34"/>
      <c r="FN156" s="34"/>
      <c r="FO156" s="34"/>
      <c r="FP156" s="34"/>
      <c r="FQ156" s="34"/>
      <c r="FR156" s="34"/>
      <c r="FS156" s="34"/>
      <c r="FT156" s="34"/>
      <c r="FU156" s="34"/>
      <c r="FV156" s="34"/>
      <c r="FW156" s="34"/>
      <c r="FX156" s="34"/>
      <c r="FY156" s="34"/>
      <c r="FZ156" s="34"/>
      <c r="GA156" s="34"/>
      <c r="GB156" s="34"/>
      <c r="GC156" s="34"/>
      <c r="GD156" s="34"/>
      <c r="GE156" s="34"/>
      <c r="GF156" s="34"/>
      <c r="GG156" s="34"/>
      <c r="GH156" s="34"/>
      <c r="GI156" s="34"/>
      <c r="GJ156" s="34"/>
      <c r="GK156" s="34"/>
      <c r="GL156" s="34"/>
      <c r="GM156" s="34"/>
      <c r="GN156" s="34"/>
      <c r="GO156" s="34"/>
      <c r="GP156" s="34"/>
      <c r="GQ156" s="34"/>
      <c r="GR156" s="34"/>
      <c r="GS156" s="34"/>
      <c r="GT156" s="34"/>
      <c r="GU156" s="34"/>
      <c r="GV156" s="34"/>
      <c r="GW156" s="34"/>
      <c r="GX156" s="34"/>
      <c r="GY156" s="34"/>
      <c r="GZ156" s="34"/>
      <c r="HA156" s="34"/>
      <c r="HB156" s="34"/>
      <c r="HC156" s="34"/>
      <c r="HD156" s="34"/>
      <c r="HE156" s="34"/>
      <c r="HF156" s="34"/>
      <c r="HG156" s="34"/>
      <c r="HH156" s="34"/>
      <c r="HI156" s="34"/>
      <c r="HJ156" s="34"/>
      <c r="HK156" s="34"/>
      <c r="HL156" s="34"/>
      <c r="HM156" s="34"/>
      <c r="HN156" s="34"/>
      <c r="HO156" s="34"/>
      <c r="HP156" s="34"/>
      <c r="HQ156" s="34"/>
      <c r="HR156" s="34"/>
      <c r="HS156" s="34"/>
      <c r="HT156" s="34"/>
      <c r="HU156" s="34"/>
      <c r="HV156" s="34"/>
      <c r="HW156" s="34"/>
      <c r="HX156" s="34"/>
      <c r="HY156" s="34"/>
      <c r="HZ156" s="34"/>
      <c r="IA156" s="34"/>
      <c r="IB156" s="34"/>
      <c r="IC156" s="34"/>
      <c r="ID156" s="34"/>
      <c r="IE156" s="34"/>
      <c r="IF156" s="34"/>
      <c r="IG156" s="34"/>
      <c r="IH156" s="34"/>
      <c r="II156" s="34"/>
      <c r="IJ156" s="34"/>
      <c r="IK156" s="34"/>
      <c r="IL156" s="34"/>
      <c r="IM156" s="34"/>
      <c r="IN156" s="34"/>
      <c r="IO156" s="34"/>
      <c r="IP156" s="34"/>
      <c r="IQ156" s="34"/>
      <c r="IR156" s="34"/>
      <c r="IS156" s="34"/>
      <c r="IT156" s="34"/>
    </row>
    <row r="157" spans="1:254" x14ac:dyDescent="0.2">
      <c r="A157" s="44"/>
      <c r="B157" s="44"/>
      <c r="C157" s="44"/>
      <c r="D157" s="44" t="s">
        <v>179</v>
      </c>
      <c r="E157" s="44"/>
      <c r="F157" s="44"/>
      <c r="G157" s="45" t="s">
        <v>186</v>
      </c>
      <c r="H157" s="40">
        <v>10000</v>
      </c>
      <c r="I157" s="40"/>
      <c r="J157" s="39" t="s">
        <v>262</v>
      </c>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c r="DI157" s="34"/>
      <c r="DJ157" s="34"/>
      <c r="DK157" s="34"/>
      <c r="DL157" s="34"/>
      <c r="DM157" s="34"/>
      <c r="DN157" s="34"/>
      <c r="DO157" s="34"/>
      <c r="DP157" s="34"/>
      <c r="DQ157" s="34"/>
      <c r="DR157" s="34"/>
      <c r="DS157" s="34"/>
      <c r="DT157" s="34"/>
      <c r="DU157" s="34"/>
      <c r="DV157" s="34"/>
      <c r="DW157" s="34"/>
      <c r="DX157" s="34"/>
      <c r="DY157" s="34"/>
      <c r="DZ157" s="34"/>
      <c r="EA157" s="34"/>
      <c r="EB157" s="34"/>
      <c r="EC157" s="34"/>
      <c r="ED157" s="34"/>
      <c r="EE157" s="34"/>
      <c r="EF157" s="34"/>
      <c r="EG157" s="34"/>
      <c r="EH157" s="34"/>
      <c r="EI157" s="34"/>
      <c r="EJ157" s="34"/>
      <c r="EK157" s="34"/>
      <c r="EL157" s="34"/>
      <c r="EM157" s="34"/>
      <c r="EN157" s="34"/>
      <c r="EO157" s="34"/>
      <c r="EP157" s="34"/>
      <c r="EQ157" s="34"/>
      <c r="ER157" s="34"/>
      <c r="ES157" s="34"/>
      <c r="ET157" s="34"/>
      <c r="EU157" s="34"/>
      <c r="EV157" s="34"/>
      <c r="EW157" s="34"/>
      <c r="EX157" s="34"/>
      <c r="EY157" s="34"/>
      <c r="EZ157" s="34"/>
      <c r="FA157" s="34"/>
      <c r="FB157" s="34"/>
      <c r="FC157" s="34"/>
      <c r="FD157" s="34"/>
      <c r="FE157" s="34"/>
      <c r="FF157" s="34"/>
      <c r="FG157" s="34"/>
      <c r="FH157" s="34"/>
      <c r="FI157" s="34"/>
      <c r="FJ157" s="34"/>
      <c r="FK157" s="34"/>
      <c r="FL157" s="34"/>
      <c r="FM157" s="34"/>
      <c r="FN157" s="34"/>
      <c r="FO157" s="34"/>
      <c r="FP157" s="34"/>
      <c r="FQ157" s="34"/>
      <c r="FR157" s="34"/>
      <c r="FS157" s="34"/>
      <c r="FT157" s="34"/>
      <c r="FU157" s="34"/>
      <c r="FV157" s="34"/>
      <c r="FW157" s="34"/>
      <c r="FX157" s="34"/>
      <c r="FY157" s="34"/>
      <c r="FZ157" s="34"/>
      <c r="GA157" s="34"/>
      <c r="GB157" s="34"/>
      <c r="GC157" s="34"/>
      <c r="GD157" s="34"/>
      <c r="GE157" s="34"/>
      <c r="GF157" s="34"/>
      <c r="GG157" s="34"/>
      <c r="GH157" s="34"/>
      <c r="GI157" s="34"/>
      <c r="GJ157" s="34"/>
      <c r="GK157" s="34"/>
      <c r="GL157" s="34"/>
      <c r="GM157" s="34"/>
      <c r="GN157" s="34"/>
      <c r="GO157" s="34"/>
      <c r="GP157" s="34"/>
      <c r="GQ157" s="34"/>
      <c r="GR157" s="34"/>
      <c r="GS157" s="34"/>
      <c r="GT157" s="34"/>
      <c r="GU157" s="34"/>
      <c r="GV157" s="34"/>
      <c r="GW157" s="34"/>
      <c r="GX157" s="34"/>
      <c r="GY157" s="34"/>
      <c r="GZ157" s="34"/>
      <c r="HA157" s="34"/>
      <c r="HB157" s="34"/>
      <c r="HC157" s="34"/>
      <c r="HD157" s="34"/>
      <c r="HE157" s="34"/>
      <c r="HF157" s="34"/>
      <c r="HG157" s="34"/>
      <c r="HH157" s="34"/>
      <c r="HI157" s="34"/>
      <c r="HJ157" s="34"/>
      <c r="HK157" s="34"/>
      <c r="HL157" s="34"/>
      <c r="HM157" s="34"/>
      <c r="HN157" s="34"/>
      <c r="HO157" s="34"/>
      <c r="HP157" s="34"/>
      <c r="HQ157" s="34"/>
      <c r="HR157" s="34"/>
      <c r="HS157" s="34"/>
      <c r="HT157" s="34"/>
      <c r="HU157" s="34"/>
      <c r="HV157" s="34"/>
      <c r="HW157" s="34"/>
      <c r="HX157" s="34"/>
      <c r="HY157" s="34"/>
      <c r="HZ157" s="34"/>
      <c r="IA157" s="34"/>
      <c r="IB157" s="34"/>
      <c r="IC157" s="34"/>
      <c r="ID157" s="34"/>
      <c r="IE157" s="34"/>
      <c r="IF157" s="34"/>
      <c r="IG157" s="34"/>
      <c r="IH157" s="34"/>
      <c r="II157" s="34"/>
      <c r="IJ157" s="34"/>
      <c r="IK157" s="34"/>
      <c r="IL157" s="34"/>
      <c r="IM157" s="34"/>
      <c r="IN157" s="34"/>
      <c r="IO157" s="34"/>
      <c r="IP157" s="34"/>
      <c r="IQ157" s="34"/>
      <c r="IR157" s="34"/>
      <c r="IS157" s="34"/>
      <c r="IT157" s="34"/>
    </row>
    <row r="158" spans="1:254" x14ac:dyDescent="0.2">
      <c r="A158" s="44"/>
      <c r="B158" s="44"/>
      <c r="C158" s="44"/>
      <c r="D158" s="44" t="s">
        <v>180</v>
      </c>
      <c r="E158" s="44"/>
      <c r="F158" s="44"/>
      <c r="G158" s="45" t="s">
        <v>186</v>
      </c>
      <c r="H158" s="40">
        <v>10000</v>
      </c>
      <c r="I158" s="40"/>
      <c r="J158" s="39" t="s">
        <v>262</v>
      </c>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4"/>
      <c r="DB158" s="34"/>
      <c r="DC158" s="34"/>
      <c r="DD158" s="34"/>
      <c r="DE158" s="34"/>
      <c r="DF158" s="34"/>
      <c r="DG158" s="34"/>
      <c r="DH158" s="34"/>
      <c r="DI158" s="34"/>
      <c r="DJ158" s="34"/>
      <c r="DK158" s="34"/>
      <c r="DL158" s="34"/>
      <c r="DM158" s="34"/>
      <c r="DN158" s="34"/>
      <c r="DO158" s="34"/>
      <c r="DP158" s="34"/>
      <c r="DQ158" s="34"/>
      <c r="DR158" s="34"/>
      <c r="DS158" s="34"/>
      <c r="DT158" s="34"/>
      <c r="DU158" s="34"/>
      <c r="DV158" s="34"/>
      <c r="DW158" s="34"/>
      <c r="DX158" s="34"/>
      <c r="DY158" s="34"/>
      <c r="DZ158" s="34"/>
      <c r="EA158" s="34"/>
      <c r="EB158" s="34"/>
      <c r="EC158" s="34"/>
      <c r="ED158" s="34"/>
      <c r="EE158" s="34"/>
      <c r="EF158" s="34"/>
      <c r="EG158" s="34"/>
      <c r="EH158" s="34"/>
      <c r="EI158" s="34"/>
      <c r="EJ158" s="34"/>
      <c r="EK158" s="34"/>
      <c r="EL158" s="34"/>
      <c r="EM158" s="34"/>
      <c r="EN158" s="34"/>
      <c r="EO158" s="34"/>
      <c r="EP158" s="34"/>
      <c r="EQ158" s="34"/>
      <c r="ER158" s="34"/>
      <c r="ES158" s="34"/>
      <c r="ET158" s="34"/>
      <c r="EU158" s="34"/>
      <c r="EV158" s="34"/>
      <c r="EW158" s="34"/>
      <c r="EX158" s="34"/>
      <c r="EY158" s="34"/>
      <c r="EZ158" s="34"/>
      <c r="FA158" s="34"/>
      <c r="FB158" s="34"/>
      <c r="FC158" s="34"/>
      <c r="FD158" s="34"/>
      <c r="FE158" s="34"/>
      <c r="FF158" s="34"/>
      <c r="FG158" s="34"/>
      <c r="FH158" s="34"/>
      <c r="FI158" s="34"/>
      <c r="FJ158" s="34"/>
      <c r="FK158" s="34"/>
      <c r="FL158" s="34"/>
      <c r="FM158" s="34"/>
      <c r="FN158" s="34"/>
      <c r="FO158" s="34"/>
      <c r="FP158" s="34"/>
      <c r="FQ158" s="34"/>
      <c r="FR158" s="34"/>
      <c r="FS158" s="34"/>
      <c r="FT158" s="34"/>
      <c r="FU158" s="34"/>
      <c r="FV158" s="34"/>
      <c r="FW158" s="34"/>
      <c r="FX158" s="34"/>
      <c r="FY158" s="34"/>
      <c r="FZ158" s="34"/>
      <c r="GA158" s="34"/>
      <c r="GB158" s="34"/>
      <c r="GC158" s="34"/>
      <c r="GD158" s="34"/>
      <c r="GE158" s="34"/>
      <c r="GF158" s="34"/>
      <c r="GG158" s="34"/>
      <c r="GH158" s="34"/>
      <c r="GI158" s="34"/>
      <c r="GJ158" s="34"/>
      <c r="GK158" s="34"/>
      <c r="GL158" s="34"/>
      <c r="GM158" s="34"/>
      <c r="GN158" s="34"/>
      <c r="GO158" s="34"/>
      <c r="GP158" s="34"/>
      <c r="GQ158" s="34"/>
      <c r="GR158" s="34"/>
      <c r="GS158" s="34"/>
      <c r="GT158" s="34"/>
      <c r="GU158" s="34"/>
      <c r="GV158" s="34"/>
      <c r="GW158" s="34"/>
      <c r="GX158" s="34"/>
      <c r="GY158" s="34"/>
      <c r="GZ158" s="34"/>
      <c r="HA158" s="34"/>
      <c r="HB158" s="34"/>
      <c r="HC158" s="34"/>
      <c r="HD158" s="34"/>
      <c r="HE158" s="34"/>
      <c r="HF158" s="34"/>
      <c r="HG158" s="34"/>
      <c r="HH158" s="34"/>
      <c r="HI158" s="34"/>
      <c r="HJ158" s="34"/>
      <c r="HK158" s="34"/>
      <c r="HL158" s="34"/>
      <c r="HM158" s="34"/>
      <c r="HN158" s="34"/>
      <c r="HO158" s="34"/>
      <c r="HP158" s="34"/>
      <c r="HQ158" s="34"/>
      <c r="HR158" s="34"/>
      <c r="HS158" s="34"/>
      <c r="HT158" s="34"/>
      <c r="HU158" s="34"/>
      <c r="HV158" s="34"/>
      <c r="HW158" s="34"/>
      <c r="HX158" s="34"/>
      <c r="HY158" s="34"/>
      <c r="HZ158" s="34"/>
      <c r="IA158" s="34"/>
      <c r="IB158" s="34"/>
      <c r="IC158" s="34"/>
      <c r="ID158" s="34"/>
      <c r="IE158" s="34"/>
      <c r="IF158" s="34"/>
      <c r="IG158" s="34"/>
      <c r="IH158" s="34"/>
      <c r="II158" s="34"/>
      <c r="IJ158" s="34"/>
      <c r="IK158" s="34"/>
      <c r="IL158" s="34"/>
      <c r="IM158" s="34"/>
      <c r="IN158" s="34"/>
      <c r="IO158" s="34"/>
      <c r="IP158" s="34"/>
      <c r="IQ158" s="34"/>
      <c r="IR158" s="34"/>
      <c r="IS158" s="34"/>
      <c r="IT158" s="34"/>
    </row>
    <row r="159" spans="1:254" x14ac:dyDescent="0.2">
      <c r="A159" s="44"/>
      <c r="B159" s="44"/>
      <c r="C159" s="44"/>
      <c r="D159" s="44" t="s">
        <v>181</v>
      </c>
      <c r="E159" s="44"/>
      <c r="F159" s="44"/>
      <c r="G159" s="45" t="s">
        <v>186</v>
      </c>
      <c r="H159" s="40">
        <v>10000</v>
      </c>
      <c r="I159" s="40"/>
      <c r="J159" s="39" t="s">
        <v>262</v>
      </c>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c r="DE159" s="34"/>
      <c r="DF159" s="34"/>
      <c r="DG159" s="34"/>
      <c r="DH159" s="34"/>
      <c r="DI159" s="34"/>
      <c r="DJ159" s="34"/>
      <c r="DK159" s="34"/>
      <c r="DL159" s="34"/>
      <c r="DM159" s="34"/>
      <c r="DN159" s="34"/>
      <c r="DO159" s="34"/>
      <c r="DP159" s="34"/>
      <c r="DQ159" s="34"/>
      <c r="DR159" s="34"/>
      <c r="DS159" s="34"/>
      <c r="DT159" s="34"/>
      <c r="DU159" s="34"/>
      <c r="DV159" s="34"/>
      <c r="DW159" s="34"/>
      <c r="DX159" s="34"/>
      <c r="DY159" s="34"/>
      <c r="DZ159" s="34"/>
      <c r="EA159" s="34"/>
      <c r="EB159" s="34"/>
      <c r="EC159" s="34"/>
      <c r="ED159" s="34"/>
      <c r="EE159" s="34"/>
      <c r="EF159" s="34"/>
      <c r="EG159" s="34"/>
      <c r="EH159" s="34"/>
      <c r="EI159" s="34"/>
      <c r="EJ159" s="34"/>
      <c r="EK159" s="34"/>
      <c r="EL159" s="34"/>
      <c r="EM159" s="34"/>
      <c r="EN159" s="34"/>
      <c r="EO159" s="34"/>
      <c r="EP159" s="34"/>
      <c r="EQ159" s="34"/>
      <c r="ER159" s="34"/>
      <c r="ES159" s="34"/>
      <c r="ET159" s="34"/>
      <c r="EU159" s="34"/>
      <c r="EV159" s="34"/>
      <c r="EW159" s="34"/>
      <c r="EX159" s="34"/>
      <c r="EY159" s="34"/>
      <c r="EZ159" s="34"/>
      <c r="FA159" s="34"/>
      <c r="FB159" s="34"/>
      <c r="FC159" s="34"/>
      <c r="FD159" s="34"/>
      <c r="FE159" s="34"/>
      <c r="FF159" s="34"/>
      <c r="FG159" s="34"/>
      <c r="FH159" s="34"/>
      <c r="FI159" s="34"/>
      <c r="FJ159" s="34"/>
      <c r="FK159" s="34"/>
      <c r="FL159" s="34"/>
      <c r="FM159" s="34"/>
      <c r="FN159" s="34"/>
      <c r="FO159" s="34"/>
      <c r="FP159" s="34"/>
      <c r="FQ159" s="34"/>
      <c r="FR159" s="34"/>
      <c r="FS159" s="34"/>
      <c r="FT159" s="34"/>
      <c r="FU159" s="34"/>
      <c r="FV159" s="34"/>
      <c r="FW159" s="34"/>
      <c r="FX159" s="34"/>
      <c r="FY159" s="34"/>
      <c r="FZ159" s="34"/>
      <c r="GA159" s="34"/>
      <c r="GB159" s="34"/>
      <c r="GC159" s="34"/>
      <c r="GD159" s="34"/>
      <c r="GE159" s="34"/>
      <c r="GF159" s="34"/>
      <c r="GG159" s="34"/>
      <c r="GH159" s="34"/>
      <c r="GI159" s="34"/>
      <c r="GJ159" s="34"/>
      <c r="GK159" s="34"/>
      <c r="GL159" s="34"/>
      <c r="GM159" s="34"/>
      <c r="GN159" s="34"/>
      <c r="GO159" s="34"/>
      <c r="GP159" s="34"/>
      <c r="GQ159" s="34"/>
      <c r="GR159" s="34"/>
      <c r="GS159" s="34"/>
      <c r="GT159" s="34"/>
      <c r="GU159" s="34"/>
      <c r="GV159" s="34"/>
      <c r="GW159" s="34"/>
      <c r="GX159" s="34"/>
      <c r="GY159" s="34"/>
      <c r="GZ159" s="34"/>
      <c r="HA159" s="34"/>
      <c r="HB159" s="34"/>
      <c r="HC159" s="34"/>
      <c r="HD159" s="34"/>
      <c r="HE159" s="34"/>
      <c r="HF159" s="34"/>
      <c r="HG159" s="34"/>
      <c r="HH159" s="34"/>
      <c r="HI159" s="34"/>
      <c r="HJ159" s="34"/>
      <c r="HK159" s="34"/>
      <c r="HL159" s="34"/>
      <c r="HM159" s="34"/>
      <c r="HN159" s="34"/>
      <c r="HO159" s="34"/>
      <c r="HP159" s="34"/>
      <c r="HQ159" s="34"/>
      <c r="HR159" s="34"/>
      <c r="HS159" s="34"/>
      <c r="HT159" s="34"/>
      <c r="HU159" s="34"/>
      <c r="HV159" s="34"/>
      <c r="HW159" s="34"/>
      <c r="HX159" s="34"/>
      <c r="HY159" s="34"/>
      <c r="HZ159" s="34"/>
      <c r="IA159" s="34"/>
      <c r="IB159" s="34"/>
      <c r="IC159" s="34"/>
      <c r="ID159" s="34"/>
      <c r="IE159" s="34"/>
      <c r="IF159" s="34"/>
      <c r="IG159" s="34"/>
      <c r="IH159" s="34"/>
      <c r="II159" s="34"/>
      <c r="IJ159" s="34"/>
      <c r="IK159" s="34"/>
      <c r="IL159" s="34"/>
      <c r="IM159" s="34"/>
      <c r="IN159" s="34"/>
      <c r="IO159" s="34"/>
      <c r="IP159" s="34"/>
      <c r="IQ159" s="34"/>
      <c r="IR159" s="34"/>
      <c r="IS159" s="34"/>
      <c r="IT159" s="34"/>
    </row>
    <row r="160" spans="1:254" x14ac:dyDescent="0.2">
      <c r="A160" s="44"/>
      <c r="B160" s="44"/>
      <c r="C160" s="44"/>
      <c r="D160" s="44" t="s">
        <v>182</v>
      </c>
      <c r="E160" s="44"/>
      <c r="F160" s="44"/>
      <c r="G160" s="45" t="s">
        <v>186</v>
      </c>
      <c r="H160" s="40">
        <v>10000</v>
      </c>
      <c r="I160" s="40"/>
      <c r="J160" s="39" t="s">
        <v>262</v>
      </c>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4"/>
      <c r="DB160" s="34"/>
      <c r="DC160" s="34"/>
      <c r="DD160" s="34"/>
      <c r="DE160" s="34"/>
      <c r="DF160" s="34"/>
      <c r="DG160" s="34"/>
      <c r="DH160" s="34"/>
      <c r="DI160" s="34"/>
      <c r="DJ160" s="34"/>
      <c r="DK160" s="34"/>
      <c r="DL160" s="34"/>
      <c r="DM160" s="34"/>
      <c r="DN160" s="34"/>
      <c r="DO160" s="34"/>
      <c r="DP160" s="34"/>
      <c r="DQ160" s="34"/>
      <c r="DR160" s="34"/>
      <c r="DS160" s="34"/>
      <c r="DT160" s="34"/>
      <c r="DU160" s="34"/>
      <c r="DV160" s="34"/>
      <c r="DW160" s="34"/>
      <c r="DX160" s="34"/>
      <c r="DY160" s="34"/>
      <c r="DZ160" s="34"/>
      <c r="EA160" s="34"/>
      <c r="EB160" s="34"/>
      <c r="EC160" s="34"/>
      <c r="ED160" s="34"/>
      <c r="EE160" s="34"/>
      <c r="EF160" s="34"/>
      <c r="EG160" s="34"/>
      <c r="EH160" s="34"/>
      <c r="EI160" s="34"/>
      <c r="EJ160" s="34"/>
      <c r="EK160" s="34"/>
      <c r="EL160" s="34"/>
      <c r="EM160" s="34"/>
      <c r="EN160" s="34"/>
      <c r="EO160" s="34"/>
      <c r="EP160" s="34"/>
      <c r="EQ160" s="34"/>
      <c r="ER160" s="34"/>
      <c r="ES160" s="34"/>
      <c r="ET160" s="34"/>
      <c r="EU160" s="34"/>
      <c r="EV160" s="34"/>
      <c r="EW160" s="34"/>
      <c r="EX160" s="34"/>
      <c r="EY160" s="34"/>
      <c r="EZ160" s="34"/>
      <c r="FA160" s="34"/>
      <c r="FB160" s="34"/>
      <c r="FC160" s="34"/>
      <c r="FD160" s="34"/>
      <c r="FE160" s="34"/>
      <c r="FF160" s="34"/>
      <c r="FG160" s="34"/>
      <c r="FH160" s="34"/>
      <c r="FI160" s="34"/>
      <c r="FJ160" s="34"/>
      <c r="FK160" s="34"/>
      <c r="FL160" s="34"/>
      <c r="FM160" s="34"/>
      <c r="FN160" s="34"/>
      <c r="FO160" s="34"/>
      <c r="FP160" s="34"/>
      <c r="FQ160" s="34"/>
      <c r="FR160" s="34"/>
      <c r="FS160" s="34"/>
      <c r="FT160" s="34"/>
      <c r="FU160" s="34"/>
      <c r="FV160" s="34"/>
      <c r="FW160" s="34"/>
      <c r="FX160" s="34"/>
      <c r="FY160" s="34"/>
      <c r="FZ160" s="34"/>
      <c r="GA160" s="34"/>
      <c r="GB160" s="34"/>
      <c r="GC160" s="34"/>
      <c r="GD160" s="34"/>
      <c r="GE160" s="34"/>
      <c r="GF160" s="34"/>
      <c r="GG160" s="34"/>
      <c r="GH160" s="34"/>
      <c r="GI160" s="34"/>
      <c r="GJ160" s="34"/>
      <c r="GK160" s="34"/>
      <c r="GL160" s="34"/>
      <c r="GM160" s="34"/>
      <c r="GN160" s="34"/>
      <c r="GO160" s="34"/>
      <c r="GP160" s="34"/>
      <c r="GQ160" s="34"/>
      <c r="GR160" s="34"/>
      <c r="GS160" s="34"/>
      <c r="GT160" s="34"/>
      <c r="GU160" s="34"/>
      <c r="GV160" s="34"/>
      <c r="GW160" s="34"/>
      <c r="GX160" s="34"/>
      <c r="GY160" s="34"/>
      <c r="GZ160" s="34"/>
      <c r="HA160" s="34"/>
      <c r="HB160" s="34"/>
      <c r="HC160" s="34"/>
      <c r="HD160" s="34"/>
      <c r="HE160" s="34"/>
      <c r="HF160" s="34"/>
      <c r="HG160" s="34"/>
      <c r="HH160" s="34"/>
      <c r="HI160" s="34"/>
      <c r="HJ160" s="34"/>
      <c r="HK160" s="34"/>
      <c r="HL160" s="34"/>
      <c r="HM160" s="34"/>
      <c r="HN160" s="34"/>
      <c r="HO160" s="34"/>
      <c r="HP160" s="34"/>
      <c r="HQ160" s="34"/>
      <c r="HR160" s="34"/>
      <c r="HS160" s="34"/>
      <c r="HT160" s="34"/>
      <c r="HU160" s="34"/>
      <c r="HV160" s="34"/>
      <c r="HW160" s="34"/>
      <c r="HX160" s="34"/>
      <c r="HY160" s="34"/>
      <c r="HZ160" s="34"/>
      <c r="IA160" s="34"/>
      <c r="IB160" s="34"/>
      <c r="IC160" s="34"/>
      <c r="ID160" s="34"/>
      <c r="IE160" s="34"/>
      <c r="IF160" s="34"/>
      <c r="IG160" s="34"/>
      <c r="IH160" s="34"/>
      <c r="II160" s="34"/>
      <c r="IJ160" s="34"/>
      <c r="IK160" s="34"/>
      <c r="IL160" s="34"/>
      <c r="IM160" s="34"/>
      <c r="IN160" s="34"/>
      <c r="IO160" s="34"/>
      <c r="IP160" s="34"/>
      <c r="IQ160" s="34"/>
      <c r="IR160" s="34"/>
      <c r="IS160" s="34"/>
      <c r="IT160" s="34"/>
    </row>
    <row r="161" spans="1:254" x14ac:dyDescent="0.2">
      <c r="A161" s="44"/>
      <c r="B161" s="44"/>
      <c r="C161" s="44"/>
      <c r="D161" s="44" t="s">
        <v>183</v>
      </c>
      <c r="E161" s="44"/>
      <c r="F161" s="44"/>
      <c r="G161" s="45" t="s">
        <v>186</v>
      </c>
      <c r="H161" s="40">
        <v>10000</v>
      </c>
      <c r="I161" s="40"/>
      <c r="J161" s="39" t="s">
        <v>262</v>
      </c>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D161" s="34"/>
      <c r="CE161" s="34"/>
      <c r="CF161" s="34"/>
      <c r="CG161" s="34"/>
      <c r="CH161" s="34"/>
      <c r="CI161" s="34"/>
      <c r="CJ161" s="34"/>
      <c r="CK161" s="34"/>
      <c r="CL161" s="34"/>
      <c r="CM161" s="34"/>
      <c r="CN161" s="34"/>
      <c r="CO161" s="34"/>
      <c r="CP161" s="34"/>
      <c r="CQ161" s="34"/>
      <c r="CR161" s="34"/>
      <c r="CS161" s="34"/>
      <c r="CT161" s="34"/>
      <c r="CU161" s="34"/>
      <c r="CV161" s="34"/>
      <c r="CW161" s="34"/>
      <c r="CX161" s="34"/>
      <c r="CY161" s="34"/>
      <c r="CZ161" s="34"/>
      <c r="DA161" s="34"/>
      <c r="DB161" s="34"/>
      <c r="DC161" s="34"/>
      <c r="DD161" s="34"/>
      <c r="DE161" s="34"/>
      <c r="DF161" s="34"/>
      <c r="DG161" s="34"/>
      <c r="DH161" s="34"/>
      <c r="DI161" s="34"/>
      <c r="DJ161" s="34"/>
      <c r="DK161" s="34"/>
      <c r="DL161" s="34"/>
      <c r="DM161" s="34"/>
      <c r="DN161" s="34"/>
      <c r="DO161" s="34"/>
      <c r="DP161" s="34"/>
      <c r="DQ161" s="34"/>
      <c r="DR161" s="34"/>
      <c r="DS161" s="34"/>
      <c r="DT161" s="34"/>
      <c r="DU161" s="34"/>
      <c r="DV161" s="34"/>
      <c r="DW161" s="34"/>
      <c r="DX161" s="34"/>
      <c r="DY161" s="34"/>
      <c r="DZ161" s="34"/>
      <c r="EA161" s="34"/>
      <c r="EB161" s="34"/>
      <c r="EC161" s="34"/>
      <c r="ED161" s="34"/>
      <c r="EE161" s="34"/>
      <c r="EF161" s="34"/>
      <c r="EG161" s="34"/>
      <c r="EH161" s="34"/>
      <c r="EI161" s="34"/>
      <c r="EJ161" s="34"/>
      <c r="EK161" s="34"/>
      <c r="EL161" s="34"/>
      <c r="EM161" s="34"/>
      <c r="EN161" s="34"/>
      <c r="EO161" s="34"/>
      <c r="EP161" s="34"/>
      <c r="EQ161" s="34"/>
      <c r="ER161" s="34"/>
      <c r="ES161" s="34"/>
      <c r="ET161" s="34"/>
      <c r="EU161" s="34"/>
      <c r="EV161" s="34"/>
      <c r="EW161" s="34"/>
      <c r="EX161" s="34"/>
      <c r="EY161" s="34"/>
      <c r="EZ161" s="34"/>
      <c r="FA161" s="34"/>
      <c r="FB161" s="34"/>
      <c r="FC161" s="34"/>
      <c r="FD161" s="34"/>
      <c r="FE161" s="34"/>
      <c r="FF161" s="34"/>
      <c r="FG161" s="34"/>
      <c r="FH161" s="34"/>
      <c r="FI161" s="34"/>
      <c r="FJ161" s="34"/>
      <c r="FK161" s="34"/>
      <c r="FL161" s="34"/>
      <c r="FM161" s="34"/>
      <c r="FN161" s="34"/>
      <c r="FO161" s="34"/>
      <c r="FP161" s="34"/>
      <c r="FQ161" s="34"/>
      <c r="FR161" s="34"/>
      <c r="FS161" s="34"/>
      <c r="FT161" s="34"/>
      <c r="FU161" s="34"/>
      <c r="FV161" s="34"/>
      <c r="FW161" s="34"/>
      <c r="FX161" s="34"/>
      <c r="FY161" s="34"/>
      <c r="FZ161" s="34"/>
      <c r="GA161" s="34"/>
      <c r="GB161" s="34"/>
      <c r="GC161" s="34"/>
      <c r="GD161" s="34"/>
      <c r="GE161" s="34"/>
      <c r="GF161" s="34"/>
      <c r="GG161" s="34"/>
      <c r="GH161" s="34"/>
      <c r="GI161" s="34"/>
      <c r="GJ161" s="34"/>
      <c r="GK161" s="34"/>
      <c r="GL161" s="34"/>
      <c r="GM161" s="34"/>
      <c r="GN161" s="34"/>
      <c r="GO161" s="34"/>
      <c r="GP161" s="34"/>
      <c r="GQ161" s="34"/>
      <c r="GR161" s="34"/>
      <c r="GS161" s="34"/>
      <c r="GT161" s="34"/>
      <c r="GU161" s="34"/>
      <c r="GV161" s="34"/>
      <c r="GW161" s="34"/>
      <c r="GX161" s="34"/>
      <c r="GY161" s="34"/>
      <c r="GZ161" s="34"/>
      <c r="HA161" s="34"/>
      <c r="HB161" s="34"/>
      <c r="HC161" s="34"/>
      <c r="HD161" s="34"/>
      <c r="HE161" s="34"/>
      <c r="HF161" s="34"/>
      <c r="HG161" s="34"/>
      <c r="HH161" s="34"/>
      <c r="HI161" s="34"/>
      <c r="HJ161" s="34"/>
      <c r="HK161" s="34"/>
      <c r="HL161" s="34"/>
      <c r="HM161" s="34"/>
      <c r="HN161" s="34"/>
      <c r="HO161" s="34"/>
      <c r="HP161" s="34"/>
      <c r="HQ161" s="34"/>
      <c r="HR161" s="34"/>
      <c r="HS161" s="34"/>
      <c r="HT161" s="34"/>
      <c r="HU161" s="34"/>
      <c r="HV161" s="34"/>
      <c r="HW161" s="34"/>
      <c r="HX161" s="34"/>
      <c r="HY161" s="34"/>
      <c r="HZ161" s="34"/>
      <c r="IA161" s="34"/>
      <c r="IB161" s="34"/>
      <c r="IC161" s="34"/>
      <c r="ID161" s="34"/>
      <c r="IE161" s="34"/>
      <c r="IF161" s="34"/>
      <c r="IG161" s="34"/>
      <c r="IH161" s="34"/>
      <c r="II161" s="34"/>
      <c r="IJ161" s="34"/>
      <c r="IK161" s="34"/>
      <c r="IL161" s="34"/>
      <c r="IM161" s="34"/>
      <c r="IN161" s="34"/>
      <c r="IO161" s="34"/>
      <c r="IP161" s="34"/>
      <c r="IQ161" s="34"/>
      <c r="IR161" s="34"/>
      <c r="IS161" s="34"/>
      <c r="IT161" s="34"/>
    </row>
    <row r="162" spans="1:254" x14ac:dyDescent="0.2">
      <c r="A162" s="44"/>
      <c r="B162" s="44"/>
      <c r="C162" s="44"/>
      <c r="D162" s="44" t="s">
        <v>184</v>
      </c>
      <c r="E162" s="44"/>
      <c r="F162" s="44"/>
      <c r="G162" s="45" t="s">
        <v>186</v>
      </c>
      <c r="H162" s="40">
        <v>10000</v>
      </c>
      <c r="I162" s="40"/>
      <c r="J162" s="39" t="s">
        <v>262</v>
      </c>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D162" s="34"/>
      <c r="CE162" s="34"/>
      <c r="CF162" s="34"/>
      <c r="CG162" s="34"/>
      <c r="CH162" s="34"/>
      <c r="CI162" s="34"/>
      <c r="CJ162" s="34"/>
      <c r="CK162" s="34"/>
      <c r="CL162" s="34"/>
      <c r="CM162" s="34"/>
      <c r="CN162" s="34"/>
      <c r="CO162" s="34"/>
      <c r="CP162" s="34"/>
      <c r="CQ162" s="34"/>
      <c r="CR162" s="34"/>
      <c r="CS162" s="34"/>
      <c r="CT162" s="34"/>
      <c r="CU162" s="34"/>
      <c r="CV162" s="34"/>
      <c r="CW162" s="34"/>
      <c r="CX162" s="34"/>
      <c r="CY162" s="34"/>
      <c r="CZ162" s="34"/>
      <c r="DA162" s="34"/>
      <c r="DB162" s="34"/>
      <c r="DC162" s="34"/>
      <c r="DD162" s="34"/>
      <c r="DE162" s="34"/>
      <c r="DF162" s="34"/>
      <c r="DG162" s="34"/>
      <c r="DH162" s="34"/>
      <c r="DI162" s="34"/>
      <c r="DJ162" s="34"/>
      <c r="DK162" s="34"/>
      <c r="DL162" s="34"/>
      <c r="DM162" s="34"/>
      <c r="DN162" s="34"/>
      <c r="DO162" s="34"/>
      <c r="DP162" s="34"/>
      <c r="DQ162" s="34"/>
      <c r="DR162" s="34"/>
      <c r="DS162" s="34"/>
      <c r="DT162" s="34"/>
      <c r="DU162" s="34"/>
      <c r="DV162" s="34"/>
      <c r="DW162" s="34"/>
      <c r="DX162" s="34"/>
      <c r="DY162" s="34"/>
      <c r="DZ162" s="34"/>
      <c r="EA162" s="34"/>
      <c r="EB162" s="34"/>
      <c r="EC162" s="34"/>
      <c r="ED162" s="34"/>
      <c r="EE162" s="34"/>
      <c r="EF162" s="34"/>
      <c r="EG162" s="34"/>
      <c r="EH162" s="34"/>
      <c r="EI162" s="34"/>
      <c r="EJ162" s="34"/>
      <c r="EK162" s="34"/>
      <c r="EL162" s="34"/>
      <c r="EM162" s="34"/>
      <c r="EN162" s="34"/>
      <c r="EO162" s="34"/>
      <c r="EP162" s="34"/>
      <c r="EQ162" s="34"/>
      <c r="ER162" s="34"/>
      <c r="ES162" s="34"/>
      <c r="ET162" s="34"/>
      <c r="EU162" s="34"/>
      <c r="EV162" s="34"/>
      <c r="EW162" s="34"/>
      <c r="EX162" s="34"/>
      <c r="EY162" s="34"/>
      <c r="EZ162" s="34"/>
      <c r="FA162" s="34"/>
      <c r="FB162" s="34"/>
      <c r="FC162" s="34"/>
      <c r="FD162" s="34"/>
      <c r="FE162" s="34"/>
      <c r="FF162" s="34"/>
      <c r="FG162" s="34"/>
      <c r="FH162" s="34"/>
      <c r="FI162" s="34"/>
      <c r="FJ162" s="34"/>
      <c r="FK162" s="34"/>
      <c r="FL162" s="34"/>
      <c r="FM162" s="34"/>
      <c r="FN162" s="34"/>
      <c r="FO162" s="34"/>
      <c r="FP162" s="34"/>
      <c r="FQ162" s="34"/>
      <c r="FR162" s="34"/>
      <c r="FS162" s="34"/>
      <c r="FT162" s="34"/>
      <c r="FU162" s="34"/>
      <c r="FV162" s="34"/>
      <c r="FW162" s="34"/>
      <c r="FX162" s="34"/>
      <c r="FY162" s="34"/>
      <c r="FZ162" s="34"/>
      <c r="GA162" s="34"/>
      <c r="GB162" s="34"/>
      <c r="GC162" s="34"/>
      <c r="GD162" s="34"/>
      <c r="GE162" s="34"/>
      <c r="GF162" s="34"/>
      <c r="GG162" s="34"/>
      <c r="GH162" s="34"/>
      <c r="GI162" s="34"/>
      <c r="GJ162" s="34"/>
      <c r="GK162" s="34"/>
      <c r="GL162" s="34"/>
      <c r="GM162" s="34"/>
      <c r="GN162" s="34"/>
      <c r="GO162" s="34"/>
      <c r="GP162" s="34"/>
      <c r="GQ162" s="34"/>
      <c r="GR162" s="34"/>
      <c r="GS162" s="34"/>
      <c r="GT162" s="34"/>
      <c r="GU162" s="34"/>
      <c r="GV162" s="34"/>
      <c r="GW162" s="34"/>
      <c r="GX162" s="34"/>
      <c r="GY162" s="34"/>
      <c r="GZ162" s="34"/>
      <c r="HA162" s="34"/>
      <c r="HB162" s="34"/>
      <c r="HC162" s="34"/>
      <c r="HD162" s="34"/>
      <c r="HE162" s="34"/>
      <c r="HF162" s="34"/>
      <c r="HG162" s="34"/>
      <c r="HH162" s="34"/>
      <c r="HI162" s="34"/>
      <c r="HJ162" s="34"/>
      <c r="HK162" s="34"/>
      <c r="HL162" s="34"/>
      <c r="HM162" s="34"/>
      <c r="HN162" s="34"/>
      <c r="HO162" s="34"/>
      <c r="HP162" s="34"/>
      <c r="HQ162" s="34"/>
      <c r="HR162" s="34"/>
      <c r="HS162" s="34"/>
      <c r="HT162" s="34"/>
      <c r="HU162" s="34"/>
      <c r="HV162" s="34"/>
      <c r="HW162" s="34"/>
      <c r="HX162" s="34"/>
      <c r="HY162" s="34"/>
      <c r="HZ162" s="34"/>
      <c r="IA162" s="34"/>
      <c r="IB162" s="34"/>
      <c r="IC162" s="34"/>
      <c r="ID162" s="34"/>
      <c r="IE162" s="34"/>
      <c r="IF162" s="34"/>
      <c r="IG162" s="34"/>
      <c r="IH162" s="34"/>
      <c r="II162" s="34"/>
      <c r="IJ162" s="34"/>
      <c r="IK162" s="34"/>
      <c r="IL162" s="34"/>
      <c r="IM162" s="34"/>
      <c r="IN162" s="34"/>
      <c r="IO162" s="34"/>
      <c r="IP162" s="34"/>
      <c r="IQ162" s="34"/>
      <c r="IR162" s="34"/>
      <c r="IS162" s="34"/>
      <c r="IT162" s="34"/>
    </row>
    <row r="163" spans="1:254" x14ac:dyDescent="0.2">
      <c r="A163" s="44"/>
      <c r="B163" s="44"/>
      <c r="C163" s="44"/>
      <c r="D163" s="44" t="s">
        <v>185</v>
      </c>
      <c r="E163" s="44"/>
      <c r="F163" s="44"/>
      <c r="G163" s="45" t="s">
        <v>186</v>
      </c>
      <c r="H163" s="40">
        <v>10000</v>
      </c>
      <c r="I163" s="40"/>
      <c r="J163" s="39" t="s">
        <v>262</v>
      </c>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D163" s="34"/>
      <c r="CE163" s="34"/>
      <c r="CF163" s="34"/>
      <c r="CG163" s="34"/>
      <c r="CH163" s="34"/>
      <c r="CI163" s="34"/>
      <c r="CJ163" s="34"/>
      <c r="CK163" s="34"/>
      <c r="CL163" s="34"/>
      <c r="CM163" s="34"/>
      <c r="CN163" s="34"/>
      <c r="CO163" s="34"/>
      <c r="CP163" s="34"/>
      <c r="CQ163" s="34"/>
      <c r="CR163" s="34"/>
      <c r="CS163" s="34"/>
      <c r="CT163" s="34"/>
      <c r="CU163" s="34"/>
      <c r="CV163" s="34"/>
      <c r="CW163" s="34"/>
      <c r="CX163" s="34"/>
      <c r="CY163" s="34"/>
      <c r="CZ163" s="34"/>
      <c r="DA163" s="34"/>
      <c r="DB163" s="34"/>
      <c r="DC163" s="34"/>
      <c r="DD163" s="34"/>
      <c r="DE163" s="34"/>
      <c r="DF163" s="34"/>
      <c r="DG163" s="34"/>
      <c r="DH163" s="34"/>
      <c r="DI163" s="34"/>
      <c r="DJ163" s="34"/>
      <c r="DK163" s="34"/>
      <c r="DL163" s="34"/>
      <c r="DM163" s="34"/>
      <c r="DN163" s="34"/>
      <c r="DO163" s="34"/>
      <c r="DP163" s="34"/>
      <c r="DQ163" s="34"/>
      <c r="DR163" s="34"/>
      <c r="DS163" s="34"/>
      <c r="DT163" s="34"/>
      <c r="DU163" s="34"/>
      <c r="DV163" s="34"/>
      <c r="DW163" s="34"/>
      <c r="DX163" s="34"/>
      <c r="DY163" s="34"/>
      <c r="DZ163" s="34"/>
      <c r="EA163" s="34"/>
      <c r="EB163" s="34"/>
      <c r="EC163" s="34"/>
      <c r="ED163" s="34"/>
      <c r="EE163" s="34"/>
      <c r="EF163" s="34"/>
      <c r="EG163" s="34"/>
      <c r="EH163" s="34"/>
      <c r="EI163" s="34"/>
      <c r="EJ163" s="34"/>
      <c r="EK163" s="34"/>
      <c r="EL163" s="34"/>
      <c r="EM163" s="34"/>
      <c r="EN163" s="34"/>
      <c r="EO163" s="34"/>
      <c r="EP163" s="34"/>
      <c r="EQ163" s="34"/>
      <c r="ER163" s="34"/>
      <c r="ES163" s="34"/>
      <c r="ET163" s="34"/>
      <c r="EU163" s="34"/>
      <c r="EV163" s="34"/>
      <c r="EW163" s="34"/>
      <c r="EX163" s="34"/>
      <c r="EY163" s="34"/>
      <c r="EZ163" s="34"/>
      <c r="FA163" s="34"/>
      <c r="FB163" s="34"/>
      <c r="FC163" s="34"/>
      <c r="FD163" s="34"/>
      <c r="FE163" s="34"/>
      <c r="FF163" s="34"/>
      <c r="FG163" s="34"/>
      <c r="FH163" s="34"/>
      <c r="FI163" s="34"/>
      <c r="FJ163" s="34"/>
      <c r="FK163" s="34"/>
      <c r="FL163" s="34"/>
      <c r="FM163" s="34"/>
      <c r="FN163" s="34"/>
      <c r="FO163" s="34"/>
      <c r="FP163" s="34"/>
      <c r="FQ163" s="34"/>
      <c r="FR163" s="34"/>
      <c r="FS163" s="34"/>
      <c r="FT163" s="34"/>
      <c r="FU163" s="34"/>
      <c r="FV163" s="34"/>
      <c r="FW163" s="34"/>
      <c r="FX163" s="34"/>
      <c r="FY163" s="34"/>
      <c r="FZ163" s="34"/>
      <c r="GA163" s="34"/>
      <c r="GB163" s="34"/>
      <c r="GC163" s="34"/>
      <c r="GD163" s="34"/>
      <c r="GE163" s="34"/>
      <c r="GF163" s="34"/>
      <c r="GG163" s="34"/>
      <c r="GH163" s="34"/>
      <c r="GI163" s="34"/>
      <c r="GJ163" s="34"/>
      <c r="GK163" s="34"/>
      <c r="GL163" s="34"/>
      <c r="GM163" s="34"/>
      <c r="GN163" s="34"/>
      <c r="GO163" s="34"/>
      <c r="GP163" s="34"/>
      <c r="GQ163" s="34"/>
      <c r="GR163" s="34"/>
      <c r="GS163" s="34"/>
      <c r="GT163" s="34"/>
      <c r="GU163" s="34"/>
      <c r="GV163" s="34"/>
      <c r="GW163" s="34"/>
      <c r="GX163" s="34"/>
      <c r="GY163" s="34"/>
      <c r="GZ163" s="34"/>
      <c r="HA163" s="34"/>
      <c r="HB163" s="34"/>
      <c r="HC163" s="34"/>
      <c r="HD163" s="34"/>
      <c r="HE163" s="34"/>
      <c r="HF163" s="34"/>
      <c r="HG163" s="34"/>
      <c r="HH163" s="34"/>
      <c r="HI163" s="34"/>
      <c r="HJ163" s="34"/>
      <c r="HK163" s="34"/>
      <c r="HL163" s="34"/>
      <c r="HM163" s="34"/>
      <c r="HN163" s="34"/>
      <c r="HO163" s="34"/>
      <c r="HP163" s="34"/>
      <c r="HQ163" s="34"/>
      <c r="HR163" s="34"/>
      <c r="HS163" s="34"/>
      <c r="HT163" s="34"/>
      <c r="HU163" s="34"/>
      <c r="HV163" s="34"/>
      <c r="HW163" s="34"/>
      <c r="HX163" s="34"/>
      <c r="HY163" s="34"/>
      <c r="HZ163" s="34"/>
      <c r="IA163" s="34"/>
      <c r="IB163" s="34"/>
      <c r="IC163" s="34"/>
      <c r="ID163" s="34"/>
      <c r="IE163" s="34"/>
      <c r="IF163" s="34"/>
      <c r="IG163" s="34"/>
      <c r="IH163" s="34"/>
      <c r="II163" s="34"/>
      <c r="IJ163" s="34"/>
      <c r="IK163" s="34"/>
      <c r="IL163" s="34"/>
      <c r="IM163" s="34"/>
      <c r="IN163" s="34"/>
      <c r="IO163" s="34"/>
      <c r="IP163" s="34"/>
      <c r="IQ163" s="34"/>
      <c r="IR163" s="34"/>
      <c r="IS163" s="34"/>
      <c r="IT163" s="34"/>
    </row>
    <row r="164" spans="1:254" x14ac:dyDescent="0.2">
      <c r="A164" s="44"/>
      <c r="B164" s="44"/>
      <c r="C164" s="44"/>
      <c r="D164" s="44" t="s">
        <v>187</v>
      </c>
      <c r="E164" s="44"/>
      <c r="F164" s="44"/>
      <c r="G164" s="45" t="s">
        <v>25</v>
      </c>
      <c r="H164" s="40">
        <v>10000</v>
      </c>
      <c r="I164" s="40"/>
      <c r="J164" s="39" t="s">
        <v>262</v>
      </c>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D164" s="34"/>
      <c r="CE164" s="34"/>
      <c r="CF164" s="34"/>
      <c r="CG164" s="34"/>
      <c r="CH164" s="34"/>
      <c r="CI164" s="34"/>
      <c r="CJ164" s="34"/>
      <c r="CK164" s="34"/>
      <c r="CL164" s="34"/>
      <c r="CM164" s="34"/>
      <c r="CN164" s="34"/>
      <c r="CO164" s="34"/>
      <c r="CP164" s="34"/>
      <c r="CQ164" s="34"/>
      <c r="CR164" s="34"/>
      <c r="CS164" s="34"/>
      <c r="CT164" s="34"/>
      <c r="CU164" s="34"/>
      <c r="CV164" s="34"/>
      <c r="CW164" s="34"/>
      <c r="CX164" s="34"/>
      <c r="CY164" s="34"/>
      <c r="CZ164" s="34"/>
      <c r="DA164" s="34"/>
      <c r="DB164" s="34"/>
      <c r="DC164" s="34"/>
      <c r="DD164" s="34"/>
      <c r="DE164" s="34"/>
      <c r="DF164" s="34"/>
      <c r="DG164" s="34"/>
      <c r="DH164" s="34"/>
      <c r="DI164" s="34"/>
      <c r="DJ164" s="34"/>
      <c r="DK164" s="34"/>
      <c r="DL164" s="34"/>
      <c r="DM164" s="34"/>
      <c r="DN164" s="34"/>
      <c r="DO164" s="34"/>
      <c r="DP164" s="34"/>
      <c r="DQ164" s="34"/>
      <c r="DR164" s="34"/>
      <c r="DS164" s="34"/>
      <c r="DT164" s="34"/>
      <c r="DU164" s="34"/>
      <c r="DV164" s="34"/>
      <c r="DW164" s="34"/>
      <c r="DX164" s="34"/>
      <c r="DY164" s="34"/>
      <c r="DZ164" s="34"/>
      <c r="EA164" s="34"/>
      <c r="EB164" s="34"/>
      <c r="EC164" s="34"/>
      <c r="ED164" s="34"/>
      <c r="EE164" s="34"/>
      <c r="EF164" s="34"/>
      <c r="EG164" s="34"/>
      <c r="EH164" s="34"/>
      <c r="EI164" s="34"/>
      <c r="EJ164" s="34"/>
      <c r="EK164" s="34"/>
      <c r="EL164" s="34"/>
      <c r="EM164" s="34"/>
      <c r="EN164" s="34"/>
      <c r="EO164" s="34"/>
      <c r="EP164" s="34"/>
      <c r="EQ164" s="34"/>
      <c r="ER164" s="34"/>
      <c r="ES164" s="34"/>
      <c r="ET164" s="34"/>
      <c r="EU164" s="34"/>
      <c r="EV164" s="34"/>
      <c r="EW164" s="34"/>
      <c r="EX164" s="34"/>
      <c r="EY164" s="34"/>
      <c r="EZ164" s="34"/>
      <c r="FA164" s="34"/>
      <c r="FB164" s="34"/>
      <c r="FC164" s="34"/>
      <c r="FD164" s="34"/>
      <c r="FE164" s="34"/>
      <c r="FF164" s="34"/>
      <c r="FG164" s="34"/>
      <c r="FH164" s="34"/>
      <c r="FI164" s="34"/>
      <c r="FJ164" s="34"/>
      <c r="FK164" s="34"/>
      <c r="FL164" s="34"/>
      <c r="FM164" s="34"/>
      <c r="FN164" s="34"/>
      <c r="FO164" s="34"/>
      <c r="FP164" s="34"/>
      <c r="FQ164" s="34"/>
      <c r="FR164" s="34"/>
      <c r="FS164" s="34"/>
      <c r="FT164" s="34"/>
      <c r="FU164" s="34"/>
      <c r="FV164" s="34"/>
      <c r="FW164" s="34"/>
      <c r="FX164" s="34"/>
      <c r="FY164" s="34"/>
      <c r="FZ164" s="34"/>
      <c r="GA164" s="34"/>
      <c r="GB164" s="34"/>
      <c r="GC164" s="34"/>
      <c r="GD164" s="34"/>
      <c r="GE164" s="34"/>
      <c r="GF164" s="34"/>
      <c r="GG164" s="34"/>
      <c r="GH164" s="34"/>
      <c r="GI164" s="34"/>
      <c r="GJ164" s="34"/>
      <c r="GK164" s="34"/>
      <c r="GL164" s="34"/>
      <c r="GM164" s="34"/>
      <c r="GN164" s="34"/>
      <c r="GO164" s="34"/>
      <c r="GP164" s="34"/>
      <c r="GQ164" s="34"/>
      <c r="GR164" s="34"/>
      <c r="GS164" s="34"/>
      <c r="GT164" s="34"/>
      <c r="GU164" s="34"/>
      <c r="GV164" s="34"/>
      <c r="GW164" s="34"/>
      <c r="GX164" s="34"/>
      <c r="GY164" s="34"/>
      <c r="GZ164" s="34"/>
      <c r="HA164" s="34"/>
      <c r="HB164" s="34"/>
      <c r="HC164" s="34"/>
      <c r="HD164" s="34"/>
      <c r="HE164" s="34"/>
      <c r="HF164" s="34"/>
      <c r="HG164" s="34"/>
      <c r="HH164" s="34"/>
      <c r="HI164" s="34"/>
      <c r="HJ164" s="34"/>
      <c r="HK164" s="34"/>
      <c r="HL164" s="34"/>
      <c r="HM164" s="34"/>
      <c r="HN164" s="34"/>
      <c r="HO164" s="34"/>
      <c r="HP164" s="34"/>
      <c r="HQ164" s="34"/>
      <c r="HR164" s="34"/>
      <c r="HS164" s="34"/>
      <c r="HT164" s="34"/>
      <c r="HU164" s="34"/>
      <c r="HV164" s="34"/>
      <c r="HW164" s="34"/>
      <c r="HX164" s="34"/>
      <c r="HY164" s="34"/>
      <c r="HZ164" s="34"/>
      <c r="IA164" s="34"/>
      <c r="IB164" s="34"/>
      <c r="IC164" s="34"/>
      <c r="ID164" s="34"/>
      <c r="IE164" s="34"/>
      <c r="IF164" s="34"/>
      <c r="IG164" s="34"/>
      <c r="IH164" s="34"/>
      <c r="II164" s="34"/>
      <c r="IJ164" s="34"/>
      <c r="IK164" s="34"/>
      <c r="IL164" s="34"/>
      <c r="IM164" s="34"/>
      <c r="IN164" s="34"/>
      <c r="IO164" s="34"/>
      <c r="IP164" s="34"/>
      <c r="IQ164" s="34"/>
      <c r="IR164" s="34"/>
      <c r="IS164" s="34"/>
      <c r="IT164" s="34"/>
    </row>
    <row r="165" spans="1:254" x14ac:dyDescent="0.2">
      <c r="A165" s="44"/>
      <c r="B165" s="44"/>
      <c r="C165" s="44"/>
      <c r="D165" s="44" t="s">
        <v>188</v>
      </c>
      <c r="E165" s="44"/>
      <c r="F165" s="44"/>
      <c r="G165" s="45" t="s">
        <v>25</v>
      </c>
      <c r="H165" s="40">
        <v>10000</v>
      </c>
      <c r="I165" s="40"/>
      <c r="J165" s="39" t="s">
        <v>262</v>
      </c>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4"/>
      <c r="DB165" s="34"/>
      <c r="DC165" s="34"/>
      <c r="DD165" s="34"/>
      <c r="DE165" s="34"/>
      <c r="DF165" s="34"/>
      <c r="DG165" s="34"/>
      <c r="DH165" s="34"/>
      <c r="DI165" s="34"/>
      <c r="DJ165" s="34"/>
      <c r="DK165" s="34"/>
      <c r="DL165" s="34"/>
      <c r="DM165" s="34"/>
      <c r="DN165" s="34"/>
      <c r="DO165" s="34"/>
      <c r="DP165" s="34"/>
      <c r="DQ165" s="34"/>
      <c r="DR165" s="34"/>
      <c r="DS165" s="34"/>
      <c r="DT165" s="34"/>
      <c r="DU165" s="34"/>
      <c r="DV165" s="34"/>
      <c r="DW165" s="34"/>
      <c r="DX165" s="34"/>
      <c r="DY165" s="34"/>
      <c r="DZ165" s="34"/>
      <c r="EA165" s="34"/>
      <c r="EB165" s="34"/>
      <c r="EC165" s="34"/>
      <c r="ED165" s="34"/>
      <c r="EE165" s="34"/>
      <c r="EF165" s="34"/>
      <c r="EG165" s="34"/>
      <c r="EH165" s="34"/>
      <c r="EI165" s="34"/>
      <c r="EJ165" s="34"/>
      <c r="EK165" s="34"/>
      <c r="EL165" s="34"/>
      <c r="EM165" s="34"/>
      <c r="EN165" s="34"/>
      <c r="EO165" s="34"/>
      <c r="EP165" s="34"/>
      <c r="EQ165" s="34"/>
      <c r="ER165" s="34"/>
      <c r="ES165" s="34"/>
      <c r="ET165" s="34"/>
      <c r="EU165" s="34"/>
      <c r="EV165" s="34"/>
      <c r="EW165" s="34"/>
      <c r="EX165" s="34"/>
      <c r="EY165" s="34"/>
      <c r="EZ165" s="34"/>
      <c r="FA165" s="34"/>
      <c r="FB165" s="34"/>
      <c r="FC165" s="34"/>
      <c r="FD165" s="34"/>
      <c r="FE165" s="34"/>
      <c r="FF165" s="34"/>
      <c r="FG165" s="34"/>
      <c r="FH165" s="34"/>
      <c r="FI165" s="34"/>
      <c r="FJ165" s="34"/>
      <c r="FK165" s="34"/>
      <c r="FL165" s="34"/>
      <c r="FM165" s="34"/>
      <c r="FN165" s="34"/>
      <c r="FO165" s="34"/>
      <c r="FP165" s="34"/>
      <c r="FQ165" s="34"/>
      <c r="FR165" s="34"/>
      <c r="FS165" s="34"/>
      <c r="FT165" s="34"/>
      <c r="FU165" s="34"/>
      <c r="FV165" s="34"/>
      <c r="FW165" s="34"/>
      <c r="FX165" s="34"/>
      <c r="FY165" s="34"/>
      <c r="FZ165" s="34"/>
      <c r="GA165" s="34"/>
      <c r="GB165" s="34"/>
      <c r="GC165" s="34"/>
      <c r="GD165" s="34"/>
      <c r="GE165" s="34"/>
      <c r="GF165" s="34"/>
      <c r="GG165" s="34"/>
      <c r="GH165" s="34"/>
      <c r="GI165" s="34"/>
      <c r="GJ165" s="34"/>
      <c r="GK165" s="34"/>
      <c r="GL165" s="34"/>
      <c r="GM165" s="34"/>
      <c r="GN165" s="34"/>
      <c r="GO165" s="34"/>
      <c r="GP165" s="34"/>
      <c r="GQ165" s="34"/>
      <c r="GR165" s="34"/>
      <c r="GS165" s="34"/>
      <c r="GT165" s="34"/>
      <c r="GU165" s="34"/>
      <c r="GV165" s="34"/>
      <c r="GW165" s="34"/>
      <c r="GX165" s="34"/>
      <c r="GY165" s="34"/>
      <c r="GZ165" s="34"/>
      <c r="HA165" s="34"/>
      <c r="HB165" s="34"/>
      <c r="HC165" s="34"/>
      <c r="HD165" s="34"/>
      <c r="HE165" s="34"/>
      <c r="HF165" s="34"/>
      <c r="HG165" s="34"/>
      <c r="HH165" s="34"/>
      <c r="HI165" s="34"/>
      <c r="HJ165" s="34"/>
      <c r="HK165" s="34"/>
      <c r="HL165" s="34"/>
      <c r="HM165" s="34"/>
      <c r="HN165" s="34"/>
      <c r="HO165" s="34"/>
      <c r="HP165" s="34"/>
      <c r="HQ165" s="34"/>
      <c r="HR165" s="34"/>
      <c r="HS165" s="34"/>
      <c r="HT165" s="34"/>
      <c r="HU165" s="34"/>
      <c r="HV165" s="34"/>
      <c r="HW165" s="34"/>
      <c r="HX165" s="34"/>
      <c r="HY165" s="34"/>
      <c r="HZ165" s="34"/>
      <c r="IA165" s="34"/>
      <c r="IB165" s="34"/>
      <c r="IC165" s="34"/>
      <c r="ID165" s="34"/>
      <c r="IE165" s="34"/>
      <c r="IF165" s="34"/>
      <c r="IG165" s="34"/>
      <c r="IH165" s="34"/>
      <c r="II165" s="34"/>
      <c r="IJ165" s="34"/>
      <c r="IK165" s="34"/>
      <c r="IL165" s="34"/>
      <c r="IM165" s="34"/>
      <c r="IN165" s="34"/>
      <c r="IO165" s="34"/>
      <c r="IP165" s="34"/>
      <c r="IQ165" s="34"/>
      <c r="IR165" s="34"/>
      <c r="IS165" s="34"/>
      <c r="IT165" s="34"/>
    </row>
    <row r="166" spans="1:254" x14ac:dyDescent="0.2">
      <c r="A166" s="44"/>
      <c r="B166" s="44"/>
      <c r="C166" s="44"/>
      <c r="D166" s="44" t="s">
        <v>189</v>
      </c>
      <c r="E166" s="44"/>
      <c r="F166" s="44"/>
      <c r="G166" s="45" t="s">
        <v>25</v>
      </c>
      <c r="H166" s="40">
        <v>10000</v>
      </c>
      <c r="I166" s="40"/>
      <c r="J166" s="39" t="s">
        <v>262</v>
      </c>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4"/>
      <c r="DB166" s="34"/>
      <c r="DC166" s="34"/>
      <c r="DD166" s="34"/>
      <c r="DE166" s="34"/>
      <c r="DF166" s="34"/>
      <c r="DG166" s="34"/>
      <c r="DH166" s="34"/>
      <c r="DI166" s="34"/>
      <c r="DJ166" s="34"/>
      <c r="DK166" s="34"/>
      <c r="DL166" s="34"/>
      <c r="DM166" s="34"/>
      <c r="DN166" s="34"/>
      <c r="DO166" s="34"/>
      <c r="DP166" s="34"/>
      <c r="DQ166" s="34"/>
      <c r="DR166" s="34"/>
      <c r="DS166" s="34"/>
      <c r="DT166" s="34"/>
      <c r="DU166" s="34"/>
      <c r="DV166" s="34"/>
      <c r="DW166" s="34"/>
      <c r="DX166" s="34"/>
      <c r="DY166" s="34"/>
      <c r="DZ166" s="34"/>
      <c r="EA166" s="34"/>
      <c r="EB166" s="34"/>
      <c r="EC166" s="34"/>
      <c r="ED166" s="34"/>
      <c r="EE166" s="34"/>
      <c r="EF166" s="34"/>
      <c r="EG166" s="34"/>
      <c r="EH166" s="34"/>
      <c r="EI166" s="34"/>
      <c r="EJ166" s="34"/>
      <c r="EK166" s="34"/>
      <c r="EL166" s="34"/>
      <c r="EM166" s="34"/>
      <c r="EN166" s="34"/>
      <c r="EO166" s="34"/>
      <c r="EP166" s="34"/>
      <c r="EQ166" s="34"/>
      <c r="ER166" s="34"/>
      <c r="ES166" s="34"/>
      <c r="ET166" s="34"/>
      <c r="EU166" s="34"/>
      <c r="EV166" s="34"/>
      <c r="EW166" s="34"/>
      <c r="EX166" s="34"/>
      <c r="EY166" s="34"/>
      <c r="EZ166" s="34"/>
      <c r="FA166" s="34"/>
      <c r="FB166" s="34"/>
      <c r="FC166" s="34"/>
      <c r="FD166" s="34"/>
      <c r="FE166" s="34"/>
      <c r="FF166" s="34"/>
      <c r="FG166" s="34"/>
      <c r="FH166" s="34"/>
      <c r="FI166" s="34"/>
      <c r="FJ166" s="34"/>
      <c r="FK166" s="34"/>
      <c r="FL166" s="34"/>
      <c r="FM166" s="34"/>
      <c r="FN166" s="34"/>
      <c r="FO166" s="34"/>
      <c r="FP166" s="34"/>
      <c r="FQ166" s="34"/>
      <c r="FR166" s="34"/>
      <c r="FS166" s="34"/>
      <c r="FT166" s="34"/>
      <c r="FU166" s="34"/>
      <c r="FV166" s="34"/>
      <c r="FW166" s="34"/>
      <c r="FX166" s="34"/>
      <c r="FY166" s="34"/>
      <c r="FZ166" s="34"/>
      <c r="GA166" s="34"/>
      <c r="GB166" s="34"/>
      <c r="GC166" s="34"/>
      <c r="GD166" s="34"/>
      <c r="GE166" s="34"/>
      <c r="GF166" s="34"/>
      <c r="GG166" s="34"/>
      <c r="GH166" s="34"/>
      <c r="GI166" s="34"/>
      <c r="GJ166" s="34"/>
      <c r="GK166" s="34"/>
      <c r="GL166" s="34"/>
      <c r="GM166" s="34"/>
      <c r="GN166" s="34"/>
      <c r="GO166" s="34"/>
      <c r="GP166" s="34"/>
      <c r="GQ166" s="34"/>
      <c r="GR166" s="34"/>
      <c r="GS166" s="34"/>
      <c r="GT166" s="34"/>
      <c r="GU166" s="34"/>
      <c r="GV166" s="34"/>
      <c r="GW166" s="34"/>
      <c r="GX166" s="34"/>
      <c r="GY166" s="34"/>
      <c r="GZ166" s="34"/>
      <c r="HA166" s="34"/>
      <c r="HB166" s="34"/>
      <c r="HC166" s="34"/>
      <c r="HD166" s="34"/>
      <c r="HE166" s="34"/>
      <c r="HF166" s="34"/>
      <c r="HG166" s="34"/>
      <c r="HH166" s="34"/>
      <c r="HI166" s="34"/>
      <c r="HJ166" s="34"/>
      <c r="HK166" s="34"/>
      <c r="HL166" s="34"/>
      <c r="HM166" s="34"/>
      <c r="HN166" s="34"/>
      <c r="HO166" s="34"/>
      <c r="HP166" s="34"/>
      <c r="HQ166" s="34"/>
      <c r="HR166" s="34"/>
      <c r="HS166" s="34"/>
      <c r="HT166" s="34"/>
      <c r="HU166" s="34"/>
      <c r="HV166" s="34"/>
      <c r="HW166" s="34"/>
      <c r="HX166" s="34"/>
      <c r="HY166" s="34"/>
      <c r="HZ166" s="34"/>
      <c r="IA166" s="34"/>
      <c r="IB166" s="34"/>
      <c r="IC166" s="34"/>
      <c r="ID166" s="34"/>
      <c r="IE166" s="34"/>
      <c r="IF166" s="34"/>
      <c r="IG166" s="34"/>
      <c r="IH166" s="34"/>
      <c r="II166" s="34"/>
      <c r="IJ166" s="34"/>
      <c r="IK166" s="34"/>
      <c r="IL166" s="34"/>
      <c r="IM166" s="34"/>
      <c r="IN166" s="34"/>
      <c r="IO166" s="34"/>
      <c r="IP166" s="34"/>
      <c r="IQ166" s="34"/>
      <c r="IR166" s="34"/>
      <c r="IS166" s="34"/>
      <c r="IT166" s="34"/>
    </row>
    <row r="167" spans="1:254" x14ac:dyDescent="0.2">
      <c r="A167" s="44"/>
      <c r="B167" s="44"/>
      <c r="C167" s="44"/>
      <c r="D167" s="44" t="s">
        <v>190</v>
      </c>
      <c r="E167" s="44"/>
      <c r="F167" s="44"/>
      <c r="G167" s="45" t="s">
        <v>25</v>
      </c>
      <c r="H167" s="40">
        <v>10000</v>
      </c>
      <c r="I167" s="40"/>
      <c r="J167" s="39" t="s">
        <v>262</v>
      </c>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c r="BH167" s="34"/>
      <c r="BI167" s="34"/>
      <c r="BJ167" s="34"/>
      <c r="BK167" s="34"/>
      <c r="BL167" s="34"/>
      <c r="BM167" s="34"/>
      <c r="BN167" s="34"/>
      <c r="BO167" s="34"/>
      <c r="BP167" s="34"/>
      <c r="BQ167" s="34"/>
      <c r="BR167" s="34"/>
      <c r="BS167" s="34"/>
      <c r="BT167" s="34"/>
      <c r="BU167" s="34"/>
      <c r="BV167" s="34"/>
      <c r="BW167" s="34"/>
      <c r="BX167" s="34"/>
      <c r="BY167" s="34"/>
      <c r="BZ167" s="34"/>
      <c r="CA167" s="34"/>
      <c r="CB167" s="34"/>
      <c r="CC167" s="34"/>
      <c r="CD167" s="34"/>
      <c r="CE167" s="34"/>
      <c r="CF167" s="34"/>
      <c r="CG167" s="34"/>
      <c r="CH167" s="34"/>
      <c r="CI167" s="34"/>
      <c r="CJ167" s="34"/>
      <c r="CK167" s="34"/>
      <c r="CL167" s="34"/>
      <c r="CM167" s="34"/>
      <c r="CN167" s="34"/>
      <c r="CO167" s="34"/>
      <c r="CP167" s="34"/>
      <c r="CQ167" s="34"/>
      <c r="CR167" s="34"/>
      <c r="CS167" s="34"/>
      <c r="CT167" s="34"/>
      <c r="CU167" s="34"/>
      <c r="CV167" s="34"/>
      <c r="CW167" s="34"/>
      <c r="CX167" s="34"/>
      <c r="CY167" s="34"/>
      <c r="CZ167" s="34"/>
      <c r="DA167" s="34"/>
      <c r="DB167" s="34"/>
      <c r="DC167" s="34"/>
      <c r="DD167" s="34"/>
      <c r="DE167" s="34"/>
      <c r="DF167" s="34"/>
      <c r="DG167" s="34"/>
      <c r="DH167" s="34"/>
      <c r="DI167" s="34"/>
      <c r="DJ167" s="34"/>
      <c r="DK167" s="34"/>
      <c r="DL167" s="34"/>
      <c r="DM167" s="34"/>
      <c r="DN167" s="34"/>
      <c r="DO167" s="34"/>
      <c r="DP167" s="34"/>
      <c r="DQ167" s="34"/>
      <c r="DR167" s="34"/>
      <c r="DS167" s="34"/>
      <c r="DT167" s="34"/>
      <c r="DU167" s="34"/>
      <c r="DV167" s="34"/>
      <c r="DW167" s="34"/>
      <c r="DX167" s="34"/>
      <c r="DY167" s="34"/>
      <c r="DZ167" s="34"/>
      <c r="EA167" s="34"/>
      <c r="EB167" s="34"/>
      <c r="EC167" s="34"/>
      <c r="ED167" s="34"/>
      <c r="EE167" s="34"/>
      <c r="EF167" s="34"/>
      <c r="EG167" s="34"/>
      <c r="EH167" s="34"/>
      <c r="EI167" s="34"/>
      <c r="EJ167" s="34"/>
      <c r="EK167" s="34"/>
      <c r="EL167" s="34"/>
      <c r="EM167" s="34"/>
      <c r="EN167" s="34"/>
      <c r="EO167" s="34"/>
      <c r="EP167" s="34"/>
      <c r="EQ167" s="34"/>
      <c r="ER167" s="34"/>
      <c r="ES167" s="34"/>
      <c r="ET167" s="34"/>
      <c r="EU167" s="34"/>
      <c r="EV167" s="34"/>
      <c r="EW167" s="34"/>
      <c r="EX167" s="34"/>
      <c r="EY167" s="34"/>
      <c r="EZ167" s="34"/>
      <c r="FA167" s="34"/>
      <c r="FB167" s="34"/>
      <c r="FC167" s="34"/>
      <c r="FD167" s="34"/>
      <c r="FE167" s="34"/>
      <c r="FF167" s="34"/>
      <c r="FG167" s="34"/>
      <c r="FH167" s="34"/>
      <c r="FI167" s="34"/>
      <c r="FJ167" s="34"/>
      <c r="FK167" s="34"/>
      <c r="FL167" s="34"/>
      <c r="FM167" s="34"/>
      <c r="FN167" s="34"/>
      <c r="FO167" s="34"/>
      <c r="FP167" s="34"/>
      <c r="FQ167" s="34"/>
      <c r="FR167" s="34"/>
      <c r="FS167" s="34"/>
      <c r="FT167" s="34"/>
      <c r="FU167" s="34"/>
      <c r="FV167" s="34"/>
      <c r="FW167" s="34"/>
      <c r="FX167" s="34"/>
      <c r="FY167" s="34"/>
      <c r="FZ167" s="34"/>
      <c r="GA167" s="34"/>
      <c r="GB167" s="34"/>
      <c r="GC167" s="34"/>
      <c r="GD167" s="34"/>
      <c r="GE167" s="34"/>
      <c r="GF167" s="34"/>
      <c r="GG167" s="34"/>
      <c r="GH167" s="34"/>
      <c r="GI167" s="34"/>
      <c r="GJ167" s="34"/>
      <c r="GK167" s="34"/>
      <c r="GL167" s="34"/>
      <c r="GM167" s="34"/>
      <c r="GN167" s="34"/>
      <c r="GO167" s="34"/>
      <c r="GP167" s="34"/>
      <c r="GQ167" s="34"/>
      <c r="GR167" s="34"/>
      <c r="GS167" s="34"/>
      <c r="GT167" s="34"/>
      <c r="GU167" s="34"/>
      <c r="GV167" s="34"/>
      <c r="GW167" s="34"/>
      <c r="GX167" s="34"/>
      <c r="GY167" s="34"/>
      <c r="GZ167" s="34"/>
      <c r="HA167" s="34"/>
      <c r="HB167" s="34"/>
      <c r="HC167" s="34"/>
      <c r="HD167" s="34"/>
      <c r="HE167" s="34"/>
      <c r="HF167" s="34"/>
      <c r="HG167" s="34"/>
      <c r="HH167" s="34"/>
      <c r="HI167" s="34"/>
      <c r="HJ167" s="34"/>
      <c r="HK167" s="34"/>
      <c r="HL167" s="34"/>
      <c r="HM167" s="34"/>
      <c r="HN167" s="34"/>
      <c r="HO167" s="34"/>
      <c r="HP167" s="34"/>
      <c r="HQ167" s="34"/>
      <c r="HR167" s="34"/>
      <c r="HS167" s="34"/>
      <c r="HT167" s="34"/>
      <c r="HU167" s="34"/>
      <c r="HV167" s="34"/>
      <c r="HW167" s="34"/>
      <c r="HX167" s="34"/>
      <c r="HY167" s="34"/>
      <c r="HZ167" s="34"/>
      <c r="IA167" s="34"/>
      <c r="IB167" s="34"/>
      <c r="IC167" s="34"/>
      <c r="ID167" s="34"/>
      <c r="IE167" s="34"/>
      <c r="IF167" s="34"/>
      <c r="IG167" s="34"/>
      <c r="IH167" s="34"/>
      <c r="II167" s="34"/>
      <c r="IJ167" s="34"/>
      <c r="IK167" s="34"/>
      <c r="IL167" s="34"/>
      <c r="IM167" s="34"/>
      <c r="IN167" s="34"/>
      <c r="IO167" s="34"/>
      <c r="IP167" s="34"/>
      <c r="IQ167" s="34"/>
      <c r="IR167" s="34"/>
      <c r="IS167" s="34"/>
      <c r="IT167" s="34"/>
    </row>
    <row r="168" spans="1:254" x14ac:dyDescent="0.2">
      <c r="A168" s="44"/>
      <c r="B168" s="44"/>
      <c r="C168" s="44"/>
      <c r="D168" s="44" t="s">
        <v>191</v>
      </c>
      <c r="E168" s="44"/>
      <c r="F168" s="44"/>
      <c r="G168" s="45" t="s">
        <v>25</v>
      </c>
      <c r="H168" s="40">
        <v>10000</v>
      </c>
      <c r="I168" s="40"/>
      <c r="J168" s="39" t="s">
        <v>262</v>
      </c>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c r="BH168" s="34"/>
      <c r="BI168" s="34"/>
      <c r="BJ168" s="34"/>
      <c r="BK168" s="34"/>
      <c r="BL168" s="34"/>
      <c r="BM168" s="34"/>
      <c r="BN168" s="34"/>
      <c r="BO168" s="34"/>
      <c r="BP168" s="34"/>
      <c r="BQ168" s="34"/>
      <c r="BR168" s="34"/>
      <c r="BS168" s="34"/>
      <c r="BT168" s="34"/>
      <c r="BU168" s="34"/>
      <c r="BV168" s="34"/>
      <c r="BW168" s="34"/>
      <c r="BX168" s="34"/>
      <c r="BY168" s="34"/>
      <c r="BZ168" s="34"/>
      <c r="CA168" s="34"/>
      <c r="CB168" s="34"/>
      <c r="CC168" s="34"/>
      <c r="CD168" s="34"/>
      <c r="CE168" s="34"/>
      <c r="CF168" s="34"/>
      <c r="CG168" s="34"/>
      <c r="CH168" s="34"/>
      <c r="CI168" s="34"/>
      <c r="CJ168" s="34"/>
      <c r="CK168" s="34"/>
      <c r="CL168" s="34"/>
      <c r="CM168" s="34"/>
      <c r="CN168" s="34"/>
      <c r="CO168" s="34"/>
      <c r="CP168" s="34"/>
      <c r="CQ168" s="34"/>
      <c r="CR168" s="34"/>
      <c r="CS168" s="34"/>
      <c r="CT168" s="34"/>
      <c r="CU168" s="34"/>
      <c r="CV168" s="34"/>
      <c r="CW168" s="34"/>
      <c r="CX168" s="34"/>
      <c r="CY168" s="34"/>
      <c r="CZ168" s="34"/>
      <c r="DA168" s="34"/>
      <c r="DB168" s="34"/>
      <c r="DC168" s="34"/>
      <c r="DD168" s="34"/>
      <c r="DE168" s="34"/>
      <c r="DF168" s="34"/>
      <c r="DG168" s="34"/>
      <c r="DH168" s="34"/>
      <c r="DI168" s="34"/>
      <c r="DJ168" s="34"/>
      <c r="DK168" s="34"/>
      <c r="DL168" s="34"/>
      <c r="DM168" s="34"/>
      <c r="DN168" s="34"/>
      <c r="DO168" s="34"/>
      <c r="DP168" s="34"/>
      <c r="DQ168" s="34"/>
      <c r="DR168" s="34"/>
      <c r="DS168" s="34"/>
      <c r="DT168" s="34"/>
      <c r="DU168" s="34"/>
      <c r="DV168" s="34"/>
      <c r="DW168" s="34"/>
      <c r="DX168" s="34"/>
      <c r="DY168" s="34"/>
      <c r="DZ168" s="34"/>
      <c r="EA168" s="34"/>
      <c r="EB168" s="34"/>
      <c r="EC168" s="34"/>
      <c r="ED168" s="34"/>
      <c r="EE168" s="34"/>
      <c r="EF168" s="34"/>
      <c r="EG168" s="34"/>
      <c r="EH168" s="34"/>
      <c r="EI168" s="34"/>
      <c r="EJ168" s="34"/>
      <c r="EK168" s="34"/>
      <c r="EL168" s="34"/>
      <c r="EM168" s="34"/>
      <c r="EN168" s="34"/>
      <c r="EO168" s="34"/>
      <c r="EP168" s="34"/>
      <c r="EQ168" s="34"/>
      <c r="ER168" s="34"/>
      <c r="ES168" s="34"/>
      <c r="ET168" s="34"/>
      <c r="EU168" s="34"/>
      <c r="EV168" s="34"/>
      <c r="EW168" s="34"/>
      <c r="EX168" s="34"/>
      <c r="EY168" s="34"/>
      <c r="EZ168" s="34"/>
      <c r="FA168" s="34"/>
      <c r="FB168" s="34"/>
      <c r="FC168" s="34"/>
      <c r="FD168" s="34"/>
      <c r="FE168" s="34"/>
      <c r="FF168" s="34"/>
      <c r="FG168" s="34"/>
      <c r="FH168" s="34"/>
      <c r="FI168" s="34"/>
      <c r="FJ168" s="34"/>
      <c r="FK168" s="34"/>
      <c r="FL168" s="34"/>
      <c r="FM168" s="34"/>
      <c r="FN168" s="34"/>
      <c r="FO168" s="34"/>
      <c r="FP168" s="34"/>
      <c r="FQ168" s="34"/>
      <c r="FR168" s="34"/>
      <c r="FS168" s="34"/>
      <c r="FT168" s="34"/>
      <c r="FU168" s="34"/>
      <c r="FV168" s="34"/>
      <c r="FW168" s="34"/>
      <c r="FX168" s="34"/>
      <c r="FY168" s="34"/>
      <c r="FZ168" s="34"/>
      <c r="GA168" s="34"/>
      <c r="GB168" s="34"/>
      <c r="GC168" s="34"/>
      <c r="GD168" s="34"/>
      <c r="GE168" s="34"/>
      <c r="GF168" s="34"/>
      <c r="GG168" s="34"/>
      <c r="GH168" s="34"/>
      <c r="GI168" s="34"/>
      <c r="GJ168" s="34"/>
      <c r="GK168" s="34"/>
      <c r="GL168" s="34"/>
      <c r="GM168" s="34"/>
      <c r="GN168" s="34"/>
      <c r="GO168" s="34"/>
      <c r="GP168" s="34"/>
      <c r="GQ168" s="34"/>
      <c r="GR168" s="34"/>
      <c r="GS168" s="34"/>
      <c r="GT168" s="34"/>
      <c r="GU168" s="34"/>
      <c r="GV168" s="34"/>
      <c r="GW168" s="34"/>
      <c r="GX168" s="34"/>
      <c r="GY168" s="34"/>
      <c r="GZ168" s="34"/>
      <c r="HA168" s="34"/>
      <c r="HB168" s="34"/>
      <c r="HC168" s="34"/>
      <c r="HD168" s="34"/>
      <c r="HE168" s="34"/>
      <c r="HF168" s="34"/>
      <c r="HG168" s="34"/>
      <c r="HH168" s="34"/>
      <c r="HI168" s="34"/>
      <c r="HJ168" s="34"/>
      <c r="HK168" s="34"/>
      <c r="HL168" s="34"/>
      <c r="HM168" s="34"/>
      <c r="HN168" s="34"/>
      <c r="HO168" s="34"/>
      <c r="HP168" s="34"/>
      <c r="HQ168" s="34"/>
      <c r="HR168" s="34"/>
      <c r="HS168" s="34"/>
      <c r="HT168" s="34"/>
      <c r="HU168" s="34"/>
      <c r="HV168" s="34"/>
      <c r="HW168" s="34"/>
      <c r="HX168" s="34"/>
      <c r="HY168" s="34"/>
      <c r="HZ168" s="34"/>
      <c r="IA168" s="34"/>
      <c r="IB168" s="34"/>
      <c r="IC168" s="34"/>
      <c r="ID168" s="34"/>
      <c r="IE168" s="34"/>
      <c r="IF168" s="34"/>
      <c r="IG168" s="34"/>
      <c r="IH168" s="34"/>
      <c r="II168" s="34"/>
      <c r="IJ168" s="34"/>
      <c r="IK168" s="34"/>
      <c r="IL168" s="34"/>
      <c r="IM168" s="34"/>
      <c r="IN168" s="34"/>
      <c r="IO168" s="34"/>
      <c r="IP168" s="34"/>
      <c r="IQ168" s="34"/>
      <c r="IR168" s="34"/>
      <c r="IS168" s="34"/>
      <c r="IT168" s="34"/>
    </row>
    <row r="169" spans="1:254" x14ac:dyDescent="0.2">
      <c r="A169" s="44"/>
      <c r="B169" s="44"/>
      <c r="C169" s="44"/>
      <c r="D169" s="44" t="s">
        <v>192</v>
      </c>
      <c r="E169" s="44"/>
      <c r="F169" s="44"/>
      <c r="G169" s="45" t="s">
        <v>25</v>
      </c>
      <c r="H169" s="40">
        <v>10000</v>
      </c>
      <c r="I169" s="40"/>
      <c r="J169" s="39" t="s">
        <v>262</v>
      </c>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c r="BM169" s="34"/>
      <c r="BN169" s="34"/>
      <c r="BO169" s="34"/>
      <c r="BP169" s="34"/>
      <c r="BQ169" s="34"/>
      <c r="BR169" s="34"/>
      <c r="BS169" s="34"/>
      <c r="BT169" s="34"/>
      <c r="BU169" s="34"/>
      <c r="BV169" s="34"/>
      <c r="BW169" s="34"/>
      <c r="BX169" s="34"/>
      <c r="BY169" s="34"/>
      <c r="BZ169" s="34"/>
      <c r="CA169" s="34"/>
      <c r="CB169" s="34"/>
      <c r="CC169" s="34"/>
      <c r="CD169" s="34"/>
      <c r="CE169" s="34"/>
      <c r="CF169" s="34"/>
      <c r="CG169" s="34"/>
      <c r="CH169" s="34"/>
      <c r="CI169" s="34"/>
      <c r="CJ169" s="34"/>
      <c r="CK169" s="34"/>
      <c r="CL169" s="34"/>
      <c r="CM169" s="34"/>
      <c r="CN169" s="34"/>
      <c r="CO169" s="34"/>
      <c r="CP169" s="34"/>
      <c r="CQ169" s="34"/>
      <c r="CR169" s="34"/>
      <c r="CS169" s="34"/>
      <c r="CT169" s="34"/>
      <c r="CU169" s="34"/>
      <c r="CV169" s="34"/>
      <c r="CW169" s="34"/>
      <c r="CX169" s="34"/>
      <c r="CY169" s="34"/>
      <c r="CZ169" s="34"/>
      <c r="DA169" s="34"/>
      <c r="DB169" s="34"/>
      <c r="DC169" s="34"/>
      <c r="DD169" s="34"/>
      <c r="DE169" s="34"/>
      <c r="DF169" s="34"/>
      <c r="DG169" s="34"/>
      <c r="DH169" s="34"/>
      <c r="DI169" s="34"/>
      <c r="DJ169" s="34"/>
      <c r="DK169" s="34"/>
      <c r="DL169" s="34"/>
      <c r="DM169" s="34"/>
      <c r="DN169" s="34"/>
      <c r="DO169" s="34"/>
      <c r="DP169" s="34"/>
      <c r="DQ169" s="34"/>
      <c r="DR169" s="34"/>
      <c r="DS169" s="34"/>
      <c r="DT169" s="34"/>
      <c r="DU169" s="34"/>
      <c r="DV169" s="34"/>
      <c r="DW169" s="34"/>
      <c r="DX169" s="34"/>
      <c r="DY169" s="34"/>
      <c r="DZ169" s="34"/>
      <c r="EA169" s="34"/>
      <c r="EB169" s="34"/>
      <c r="EC169" s="34"/>
      <c r="ED169" s="34"/>
      <c r="EE169" s="34"/>
      <c r="EF169" s="34"/>
      <c r="EG169" s="34"/>
      <c r="EH169" s="34"/>
      <c r="EI169" s="34"/>
      <c r="EJ169" s="34"/>
      <c r="EK169" s="34"/>
      <c r="EL169" s="34"/>
      <c r="EM169" s="34"/>
      <c r="EN169" s="34"/>
      <c r="EO169" s="34"/>
      <c r="EP169" s="34"/>
      <c r="EQ169" s="34"/>
      <c r="ER169" s="34"/>
      <c r="ES169" s="34"/>
      <c r="ET169" s="34"/>
      <c r="EU169" s="34"/>
      <c r="EV169" s="34"/>
      <c r="EW169" s="34"/>
      <c r="EX169" s="34"/>
      <c r="EY169" s="34"/>
      <c r="EZ169" s="34"/>
      <c r="FA169" s="34"/>
      <c r="FB169" s="34"/>
      <c r="FC169" s="34"/>
      <c r="FD169" s="34"/>
      <c r="FE169" s="34"/>
      <c r="FF169" s="34"/>
      <c r="FG169" s="34"/>
      <c r="FH169" s="34"/>
      <c r="FI169" s="34"/>
      <c r="FJ169" s="34"/>
      <c r="FK169" s="34"/>
      <c r="FL169" s="34"/>
      <c r="FM169" s="34"/>
      <c r="FN169" s="34"/>
      <c r="FO169" s="34"/>
      <c r="FP169" s="34"/>
      <c r="FQ169" s="34"/>
      <c r="FR169" s="34"/>
      <c r="FS169" s="34"/>
      <c r="FT169" s="34"/>
      <c r="FU169" s="34"/>
      <c r="FV169" s="34"/>
      <c r="FW169" s="34"/>
      <c r="FX169" s="34"/>
      <c r="FY169" s="34"/>
      <c r="FZ169" s="34"/>
      <c r="GA169" s="34"/>
      <c r="GB169" s="34"/>
      <c r="GC169" s="34"/>
      <c r="GD169" s="34"/>
      <c r="GE169" s="34"/>
      <c r="GF169" s="34"/>
      <c r="GG169" s="34"/>
      <c r="GH169" s="34"/>
      <c r="GI169" s="34"/>
      <c r="GJ169" s="34"/>
      <c r="GK169" s="34"/>
      <c r="GL169" s="34"/>
      <c r="GM169" s="34"/>
      <c r="GN169" s="34"/>
      <c r="GO169" s="34"/>
      <c r="GP169" s="34"/>
      <c r="GQ169" s="34"/>
      <c r="GR169" s="34"/>
      <c r="GS169" s="34"/>
      <c r="GT169" s="34"/>
      <c r="GU169" s="34"/>
      <c r="GV169" s="34"/>
      <c r="GW169" s="34"/>
      <c r="GX169" s="34"/>
      <c r="GY169" s="34"/>
      <c r="GZ169" s="34"/>
      <c r="HA169" s="34"/>
      <c r="HB169" s="34"/>
      <c r="HC169" s="34"/>
      <c r="HD169" s="34"/>
      <c r="HE169" s="34"/>
      <c r="HF169" s="34"/>
      <c r="HG169" s="34"/>
      <c r="HH169" s="34"/>
      <c r="HI169" s="34"/>
      <c r="HJ169" s="34"/>
      <c r="HK169" s="34"/>
      <c r="HL169" s="34"/>
      <c r="HM169" s="34"/>
      <c r="HN169" s="34"/>
      <c r="HO169" s="34"/>
      <c r="HP169" s="34"/>
      <c r="HQ169" s="34"/>
      <c r="HR169" s="34"/>
      <c r="HS169" s="34"/>
      <c r="HT169" s="34"/>
      <c r="HU169" s="34"/>
      <c r="HV169" s="34"/>
      <c r="HW169" s="34"/>
      <c r="HX169" s="34"/>
      <c r="HY169" s="34"/>
      <c r="HZ169" s="34"/>
      <c r="IA169" s="34"/>
      <c r="IB169" s="34"/>
      <c r="IC169" s="34"/>
      <c r="ID169" s="34"/>
      <c r="IE169" s="34"/>
      <c r="IF169" s="34"/>
      <c r="IG169" s="34"/>
      <c r="IH169" s="34"/>
      <c r="II169" s="34"/>
      <c r="IJ169" s="34"/>
      <c r="IK169" s="34"/>
      <c r="IL169" s="34"/>
      <c r="IM169" s="34"/>
      <c r="IN169" s="34"/>
      <c r="IO169" s="34"/>
      <c r="IP169" s="34"/>
      <c r="IQ169" s="34"/>
      <c r="IR169" s="34"/>
      <c r="IS169" s="34"/>
      <c r="IT169" s="34"/>
    </row>
    <row r="170" spans="1:254" x14ac:dyDescent="0.2">
      <c r="A170" s="44"/>
      <c r="B170" s="44"/>
      <c r="C170" s="44"/>
      <c r="D170" s="44" t="s">
        <v>193</v>
      </c>
      <c r="E170" s="44"/>
      <c r="F170" s="44"/>
      <c r="G170" s="45" t="s">
        <v>25</v>
      </c>
      <c r="H170" s="40">
        <v>10000</v>
      </c>
      <c r="I170" s="40"/>
      <c r="J170" s="39" t="s">
        <v>262</v>
      </c>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c r="CZ170" s="34"/>
      <c r="DA170" s="34"/>
      <c r="DB170" s="34"/>
      <c r="DC170" s="34"/>
      <c r="DD170" s="34"/>
      <c r="DE170" s="34"/>
      <c r="DF170" s="34"/>
      <c r="DG170" s="34"/>
      <c r="DH170" s="34"/>
      <c r="DI170" s="34"/>
      <c r="DJ170" s="34"/>
      <c r="DK170" s="34"/>
      <c r="DL170" s="34"/>
      <c r="DM170" s="34"/>
      <c r="DN170" s="34"/>
      <c r="DO170" s="34"/>
      <c r="DP170" s="34"/>
      <c r="DQ170" s="34"/>
      <c r="DR170" s="34"/>
      <c r="DS170" s="34"/>
      <c r="DT170" s="34"/>
      <c r="DU170" s="34"/>
      <c r="DV170" s="34"/>
      <c r="DW170" s="34"/>
      <c r="DX170" s="34"/>
      <c r="DY170" s="34"/>
      <c r="DZ170" s="34"/>
      <c r="EA170" s="34"/>
      <c r="EB170" s="34"/>
      <c r="EC170" s="34"/>
      <c r="ED170" s="34"/>
      <c r="EE170" s="34"/>
      <c r="EF170" s="34"/>
      <c r="EG170" s="34"/>
      <c r="EH170" s="34"/>
      <c r="EI170" s="34"/>
      <c r="EJ170" s="34"/>
      <c r="EK170" s="34"/>
      <c r="EL170" s="34"/>
      <c r="EM170" s="34"/>
      <c r="EN170" s="34"/>
      <c r="EO170" s="34"/>
      <c r="EP170" s="34"/>
      <c r="EQ170" s="34"/>
      <c r="ER170" s="34"/>
      <c r="ES170" s="34"/>
      <c r="ET170" s="34"/>
      <c r="EU170" s="34"/>
      <c r="EV170" s="34"/>
      <c r="EW170" s="34"/>
      <c r="EX170" s="34"/>
      <c r="EY170" s="34"/>
      <c r="EZ170" s="34"/>
      <c r="FA170" s="34"/>
      <c r="FB170" s="34"/>
      <c r="FC170" s="34"/>
      <c r="FD170" s="34"/>
      <c r="FE170" s="34"/>
      <c r="FF170" s="34"/>
      <c r="FG170" s="34"/>
      <c r="FH170" s="34"/>
      <c r="FI170" s="34"/>
      <c r="FJ170" s="34"/>
      <c r="FK170" s="34"/>
      <c r="FL170" s="34"/>
      <c r="FM170" s="34"/>
      <c r="FN170" s="34"/>
      <c r="FO170" s="34"/>
      <c r="FP170" s="34"/>
      <c r="FQ170" s="34"/>
      <c r="FR170" s="34"/>
      <c r="FS170" s="34"/>
      <c r="FT170" s="34"/>
      <c r="FU170" s="34"/>
      <c r="FV170" s="34"/>
      <c r="FW170" s="34"/>
      <c r="FX170" s="34"/>
      <c r="FY170" s="34"/>
      <c r="FZ170" s="34"/>
      <c r="GA170" s="34"/>
      <c r="GB170" s="34"/>
      <c r="GC170" s="34"/>
      <c r="GD170" s="34"/>
      <c r="GE170" s="34"/>
      <c r="GF170" s="34"/>
      <c r="GG170" s="34"/>
      <c r="GH170" s="34"/>
      <c r="GI170" s="34"/>
      <c r="GJ170" s="34"/>
      <c r="GK170" s="34"/>
      <c r="GL170" s="34"/>
      <c r="GM170" s="34"/>
      <c r="GN170" s="34"/>
      <c r="GO170" s="34"/>
      <c r="GP170" s="34"/>
      <c r="GQ170" s="34"/>
      <c r="GR170" s="34"/>
      <c r="GS170" s="34"/>
      <c r="GT170" s="34"/>
      <c r="GU170" s="34"/>
      <c r="GV170" s="34"/>
      <c r="GW170" s="34"/>
      <c r="GX170" s="34"/>
      <c r="GY170" s="34"/>
      <c r="GZ170" s="34"/>
      <c r="HA170" s="34"/>
      <c r="HB170" s="34"/>
      <c r="HC170" s="34"/>
      <c r="HD170" s="34"/>
      <c r="HE170" s="34"/>
      <c r="HF170" s="34"/>
      <c r="HG170" s="34"/>
      <c r="HH170" s="34"/>
      <c r="HI170" s="34"/>
      <c r="HJ170" s="34"/>
      <c r="HK170" s="34"/>
      <c r="HL170" s="34"/>
      <c r="HM170" s="34"/>
      <c r="HN170" s="34"/>
      <c r="HO170" s="34"/>
      <c r="HP170" s="34"/>
      <c r="HQ170" s="34"/>
      <c r="HR170" s="34"/>
      <c r="HS170" s="34"/>
      <c r="HT170" s="34"/>
      <c r="HU170" s="34"/>
      <c r="HV170" s="34"/>
      <c r="HW170" s="34"/>
      <c r="HX170" s="34"/>
      <c r="HY170" s="34"/>
      <c r="HZ170" s="34"/>
      <c r="IA170" s="34"/>
      <c r="IB170" s="34"/>
      <c r="IC170" s="34"/>
      <c r="ID170" s="34"/>
      <c r="IE170" s="34"/>
      <c r="IF170" s="34"/>
      <c r="IG170" s="34"/>
      <c r="IH170" s="34"/>
      <c r="II170" s="34"/>
      <c r="IJ170" s="34"/>
      <c r="IK170" s="34"/>
      <c r="IL170" s="34"/>
      <c r="IM170" s="34"/>
      <c r="IN170" s="34"/>
      <c r="IO170" s="34"/>
      <c r="IP170" s="34"/>
      <c r="IQ170" s="34"/>
      <c r="IR170" s="34"/>
      <c r="IS170" s="34"/>
      <c r="IT170" s="34"/>
    </row>
    <row r="171" spans="1:254" x14ac:dyDescent="0.2">
      <c r="A171" s="44"/>
      <c r="B171" s="44"/>
      <c r="C171" s="44"/>
      <c r="D171" s="44" t="s">
        <v>166</v>
      </c>
      <c r="E171" s="44"/>
      <c r="F171" s="44"/>
      <c r="G171" s="45" t="s">
        <v>26</v>
      </c>
      <c r="H171" s="40">
        <v>10000</v>
      </c>
      <c r="I171" s="40"/>
      <c r="J171" s="39" t="s">
        <v>262</v>
      </c>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4"/>
      <c r="BR171" s="34"/>
      <c r="BS171" s="34"/>
      <c r="BT171" s="34"/>
      <c r="BU171" s="34"/>
      <c r="BV171" s="34"/>
      <c r="BW171" s="34"/>
      <c r="BX171" s="34"/>
      <c r="BY171" s="34"/>
      <c r="BZ171" s="34"/>
      <c r="CA171" s="34"/>
      <c r="CB171" s="34"/>
      <c r="CC171" s="34"/>
      <c r="CD171" s="34"/>
      <c r="CE171" s="34"/>
      <c r="CF171" s="34"/>
      <c r="CG171" s="34"/>
      <c r="CH171" s="34"/>
      <c r="CI171" s="34"/>
      <c r="CJ171" s="34"/>
      <c r="CK171" s="34"/>
      <c r="CL171" s="34"/>
      <c r="CM171" s="34"/>
      <c r="CN171" s="34"/>
      <c r="CO171" s="34"/>
      <c r="CP171" s="34"/>
      <c r="CQ171" s="34"/>
      <c r="CR171" s="34"/>
      <c r="CS171" s="34"/>
      <c r="CT171" s="34"/>
      <c r="CU171" s="34"/>
      <c r="CV171" s="34"/>
      <c r="CW171" s="34"/>
      <c r="CX171" s="34"/>
      <c r="CY171" s="34"/>
      <c r="CZ171" s="34"/>
      <c r="DA171" s="34"/>
      <c r="DB171" s="34"/>
      <c r="DC171" s="34"/>
      <c r="DD171" s="34"/>
      <c r="DE171" s="34"/>
      <c r="DF171" s="34"/>
      <c r="DG171" s="34"/>
      <c r="DH171" s="34"/>
      <c r="DI171" s="34"/>
      <c r="DJ171" s="34"/>
      <c r="DK171" s="34"/>
      <c r="DL171" s="34"/>
      <c r="DM171" s="34"/>
      <c r="DN171" s="34"/>
      <c r="DO171" s="34"/>
      <c r="DP171" s="34"/>
      <c r="DQ171" s="34"/>
      <c r="DR171" s="34"/>
      <c r="DS171" s="34"/>
      <c r="DT171" s="34"/>
      <c r="DU171" s="34"/>
      <c r="DV171" s="34"/>
      <c r="DW171" s="34"/>
      <c r="DX171" s="34"/>
      <c r="DY171" s="34"/>
      <c r="DZ171" s="34"/>
      <c r="EA171" s="34"/>
      <c r="EB171" s="34"/>
      <c r="EC171" s="34"/>
      <c r="ED171" s="34"/>
      <c r="EE171" s="34"/>
      <c r="EF171" s="34"/>
      <c r="EG171" s="34"/>
      <c r="EH171" s="34"/>
      <c r="EI171" s="34"/>
      <c r="EJ171" s="34"/>
      <c r="EK171" s="34"/>
      <c r="EL171" s="34"/>
      <c r="EM171" s="34"/>
      <c r="EN171" s="34"/>
      <c r="EO171" s="34"/>
      <c r="EP171" s="34"/>
      <c r="EQ171" s="34"/>
      <c r="ER171" s="34"/>
      <c r="ES171" s="34"/>
      <c r="ET171" s="34"/>
      <c r="EU171" s="34"/>
      <c r="EV171" s="34"/>
      <c r="EW171" s="34"/>
      <c r="EX171" s="34"/>
      <c r="EY171" s="34"/>
      <c r="EZ171" s="34"/>
      <c r="FA171" s="34"/>
      <c r="FB171" s="34"/>
      <c r="FC171" s="34"/>
      <c r="FD171" s="34"/>
      <c r="FE171" s="34"/>
      <c r="FF171" s="34"/>
      <c r="FG171" s="34"/>
      <c r="FH171" s="34"/>
      <c r="FI171" s="34"/>
      <c r="FJ171" s="34"/>
      <c r="FK171" s="34"/>
      <c r="FL171" s="34"/>
      <c r="FM171" s="34"/>
      <c r="FN171" s="34"/>
      <c r="FO171" s="34"/>
      <c r="FP171" s="34"/>
      <c r="FQ171" s="34"/>
      <c r="FR171" s="34"/>
      <c r="FS171" s="34"/>
      <c r="FT171" s="34"/>
      <c r="FU171" s="34"/>
      <c r="FV171" s="34"/>
      <c r="FW171" s="34"/>
      <c r="FX171" s="34"/>
      <c r="FY171" s="34"/>
      <c r="FZ171" s="34"/>
      <c r="GA171" s="34"/>
      <c r="GB171" s="34"/>
      <c r="GC171" s="34"/>
      <c r="GD171" s="34"/>
      <c r="GE171" s="34"/>
      <c r="GF171" s="34"/>
      <c r="GG171" s="34"/>
      <c r="GH171" s="34"/>
      <c r="GI171" s="34"/>
      <c r="GJ171" s="34"/>
      <c r="GK171" s="34"/>
      <c r="GL171" s="34"/>
      <c r="GM171" s="34"/>
      <c r="GN171" s="34"/>
      <c r="GO171" s="34"/>
      <c r="GP171" s="34"/>
      <c r="GQ171" s="34"/>
      <c r="GR171" s="34"/>
      <c r="GS171" s="34"/>
      <c r="GT171" s="34"/>
      <c r="GU171" s="34"/>
      <c r="GV171" s="34"/>
      <c r="GW171" s="34"/>
      <c r="GX171" s="34"/>
      <c r="GY171" s="34"/>
      <c r="GZ171" s="34"/>
      <c r="HA171" s="34"/>
      <c r="HB171" s="34"/>
      <c r="HC171" s="34"/>
      <c r="HD171" s="34"/>
      <c r="HE171" s="34"/>
      <c r="HF171" s="34"/>
      <c r="HG171" s="34"/>
      <c r="HH171" s="34"/>
      <c r="HI171" s="34"/>
      <c r="HJ171" s="34"/>
      <c r="HK171" s="34"/>
      <c r="HL171" s="34"/>
      <c r="HM171" s="34"/>
      <c r="HN171" s="34"/>
      <c r="HO171" s="34"/>
      <c r="HP171" s="34"/>
      <c r="HQ171" s="34"/>
      <c r="HR171" s="34"/>
      <c r="HS171" s="34"/>
      <c r="HT171" s="34"/>
      <c r="HU171" s="34"/>
      <c r="HV171" s="34"/>
      <c r="HW171" s="34"/>
      <c r="HX171" s="34"/>
      <c r="HY171" s="34"/>
      <c r="HZ171" s="34"/>
      <c r="IA171" s="34"/>
      <c r="IB171" s="34"/>
      <c r="IC171" s="34"/>
      <c r="ID171" s="34"/>
      <c r="IE171" s="34"/>
      <c r="IF171" s="34"/>
      <c r="IG171" s="34"/>
      <c r="IH171" s="34"/>
      <c r="II171" s="34"/>
      <c r="IJ171" s="34"/>
      <c r="IK171" s="34"/>
      <c r="IL171" s="34"/>
      <c r="IM171" s="34"/>
      <c r="IN171" s="34"/>
      <c r="IO171" s="34"/>
      <c r="IP171" s="34"/>
      <c r="IQ171" s="34"/>
      <c r="IR171" s="34"/>
      <c r="IS171" s="34"/>
      <c r="IT171" s="34"/>
    </row>
    <row r="172" spans="1:254" x14ac:dyDescent="0.2">
      <c r="A172" s="44"/>
      <c r="B172" s="44"/>
      <c r="C172" s="44"/>
      <c r="D172" s="44" t="s">
        <v>194</v>
      </c>
      <c r="E172" s="44"/>
      <c r="F172" s="44"/>
      <c r="G172" s="45" t="s">
        <v>26</v>
      </c>
      <c r="H172" s="40">
        <v>10000</v>
      </c>
      <c r="I172" s="40"/>
      <c r="J172" s="39" t="s">
        <v>262</v>
      </c>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c r="BQ172" s="34"/>
      <c r="BR172" s="34"/>
      <c r="BS172" s="34"/>
      <c r="BT172" s="34"/>
      <c r="BU172" s="34"/>
      <c r="BV172" s="34"/>
      <c r="BW172" s="34"/>
      <c r="BX172" s="34"/>
      <c r="BY172" s="34"/>
      <c r="BZ172" s="34"/>
      <c r="CA172" s="34"/>
      <c r="CB172" s="34"/>
      <c r="CC172" s="34"/>
      <c r="CD172" s="34"/>
      <c r="CE172" s="34"/>
      <c r="CF172" s="34"/>
      <c r="CG172" s="34"/>
      <c r="CH172" s="34"/>
      <c r="CI172" s="34"/>
      <c r="CJ172" s="34"/>
      <c r="CK172" s="34"/>
      <c r="CL172" s="34"/>
      <c r="CM172" s="34"/>
      <c r="CN172" s="34"/>
      <c r="CO172" s="34"/>
      <c r="CP172" s="34"/>
      <c r="CQ172" s="34"/>
      <c r="CR172" s="34"/>
      <c r="CS172" s="34"/>
      <c r="CT172" s="34"/>
      <c r="CU172" s="34"/>
      <c r="CV172" s="34"/>
      <c r="CW172" s="34"/>
      <c r="CX172" s="34"/>
      <c r="CY172" s="34"/>
      <c r="CZ172" s="34"/>
      <c r="DA172" s="34"/>
      <c r="DB172" s="34"/>
      <c r="DC172" s="34"/>
      <c r="DD172" s="34"/>
      <c r="DE172" s="34"/>
      <c r="DF172" s="34"/>
      <c r="DG172" s="34"/>
      <c r="DH172" s="34"/>
      <c r="DI172" s="34"/>
      <c r="DJ172" s="34"/>
      <c r="DK172" s="34"/>
      <c r="DL172" s="34"/>
      <c r="DM172" s="34"/>
      <c r="DN172" s="34"/>
      <c r="DO172" s="34"/>
      <c r="DP172" s="34"/>
      <c r="DQ172" s="34"/>
      <c r="DR172" s="34"/>
      <c r="DS172" s="34"/>
      <c r="DT172" s="34"/>
      <c r="DU172" s="34"/>
      <c r="DV172" s="34"/>
      <c r="DW172" s="34"/>
      <c r="DX172" s="34"/>
      <c r="DY172" s="34"/>
      <c r="DZ172" s="34"/>
      <c r="EA172" s="34"/>
      <c r="EB172" s="34"/>
      <c r="EC172" s="34"/>
      <c r="ED172" s="34"/>
      <c r="EE172" s="34"/>
      <c r="EF172" s="34"/>
      <c r="EG172" s="34"/>
      <c r="EH172" s="34"/>
      <c r="EI172" s="34"/>
      <c r="EJ172" s="34"/>
      <c r="EK172" s="34"/>
      <c r="EL172" s="34"/>
      <c r="EM172" s="34"/>
      <c r="EN172" s="34"/>
      <c r="EO172" s="34"/>
      <c r="EP172" s="34"/>
      <c r="EQ172" s="34"/>
      <c r="ER172" s="34"/>
      <c r="ES172" s="34"/>
      <c r="ET172" s="34"/>
      <c r="EU172" s="34"/>
      <c r="EV172" s="34"/>
      <c r="EW172" s="34"/>
      <c r="EX172" s="34"/>
      <c r="EY172" s="34"/>
      <c r="EZ172" s="34"/>
      <c r="FA172" s="34"/>
      <c r="FB172" s="34"/>
      <c r="FC172" s="34"/>
      <c r="FD172" s="34"/>
      <c r="FE172" s="34"/>
      <c r="FF172" s="34"/>
      <c r="FG172" s="34"/>
      <c r="FH172" s="34"/>
      <c r="FI172" s="34"/>
      <c r="FJ172" s="34"/>
      <c r="FK172" s="34"/>
      <c r="FL172" s="34"/>
      <c r="FM172" s="34"/>
      <c r="FN172" s="34"/>
      <c r="FO172" s="34"/>
      <c r="FP172" s="34"/>
      <c r="FQ172" s="34"/>
      <c r="FR172" s="34"/>
      <c r="FS172" s="34"/>
      <c r="FT172" s="34"/>
      <c r="FU172" s="34"/>
      <c r="FV172" s="34"/>
      <c r="FW172" s="34"/>
      <c r="FX172" s="34"/>
      <c r="FY172" s="34"/>
      <c r="FZ172" s="34"/>
      <c r="GA172" s="34"/>
      <c r="GB172" s="34"/>
      <c r="GC172" s="34"/>
      <c r="GD172" s="34"/>
      <c r="GE172" s="34"/>
      <c r="GF172" s="34"/>
      <c r="GG172" s="34"/>
      <c r="GH172" s="34"/>
      <c r="GI172" s="34"/>
      <c r="GJ172" s="34"/>
      <c r="GK172" s="34"/>
      <c r="GL172" s="34"/>
      <c r="GM172" s="34"/>
      <c r="GN172" s="34"/>
      <c r="GO172" s="34"/>
      <c r="GP172" s="34"/>
      <c r="GQ172" s="34"/>
      <c r="GR172" s="34"/>
      <c r="GS172" s="34"/>
      <c r="GT172" s="34"/>
      <c r="GU172" s="34"/>
      <c r="GV172" s="34"/>
      <c r="GW172" s="34"/>
      <c r="GX172" s="34"/>
      <c r="GY172" s="34"/>
      <c r="GZ172" s="34"/>
      <c r="HA172" s="34"/>
      <c r="HB172" s="34"/>
      <c r="HC172" s="34"/>
      <c r="HD172" s="34"/>
      <c r="HE172" s="34"/>
      <c r="HF172" s="34"/>
      <c r="HG172" s="34"/>
      <c r="HH172" s="34"/>
      <c r="HI172" s="34"/>
      <c r="HJ172" s="34"/>
      <c r="HK172" s="34"/>
      <c r="HL172" s="34"/>
      <c r="HM172" s="34"/>
      <c r="HN172" s="34"/>
      <c r="HO172" s="34"/>
      <c r="HP172" s="34"/>
      <c r="HQ172" s="34"/>
      <c r="HR172" s="34"/>
      <c r="HS172" s="34"/>
      <c r="HT172" s="34"/>
      <c r="HU172" s="34"/>
      <c r="HV172" s="34"/>
      <c r="HW172" s="34"/>
      <c r="HX172" s="34"/>
      <c r="HY172" s="34"/>
      <c r="HZ172" s="34"/>
      <c r="IA172" s="34"/>
      <c r="IB172" s="34"/>
      <c r="IC172" s="34"/>
      <c r="ID172" s="34"/>
      <c r="IE172" s="34"/>
      <c r="IF172" s="34"/>
      <c r="IG172" s="34"/>
      <c r="IH172" s="34"/>
      <c r="II172" s="34"/>
      <c r="IJ172" s="34"/>
      <c r="IK172" s="34"/>
      <c r="IL172" s="34"/>
      <c r="IM172" s="34"/>
      <c r="IN172" s="34"/>
      <c r="IO172" s="34"/>
      <c r="IP172" s="34"/>
      <c r="IQ172" s="34"/>
      <c r="IR172" s="34"/>
      <c r="IS172" s="34"/>
      <c r="IT172" s="34"/>
    </row>
    <row r="173" spans="1:254" x14ac:dyDescent="0.2">
      <c r="A173" s="44"/>
      <c r="B173" s="44"/>
      <c r="C173" s="44"/>
      <c r="D173" s="44" t="s">
        <v>195</v>
      </c>
      <c r="E173" s="44"/>
      <c r="F173" s="44"/>
      <c r="G173" s="45" t="s">
        <v>26</v>
      </c>
      <c r="H173" s="40">
        <v>10000</v>
      </c>
      <c r="I173" s="40"/>
      <c r="J173" s="39" t="s">
        <v>262</v>
      </c>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34"/>
      <c r="BP173" s="34"/>
      <c r="BQ173" s="34"/>
      <c r="BR173" s="34"/>
      <c r="BS173" s="34"/>
      <c r="BT173" s="34"/>
      <c r="BU173" s="34"/>
      <c r="BV173" s="34"/>
      <c r="BW173" s="34"/>
      <c r="BX173" s="34"/>
      <c r="BY173" s="34"/>
      <c r="BZ173" s="34"/>
      <c r="CA173" s="34"/>
      <c r="CB173" s="34"/>
      <c r="CC173" s="34"/>
      <c r="CD173" s="34"/>
      <c r="CE173" s="34"/>
      <c r="CF173" s="34"/>
      <c r="CG173" s="34"/>
      <c r="CH173" s="34"/>
      <c r="CI173" s="34"/>
      <c r="CJ173" s="34"/>
      <c r="CK173" s="34"/>
      <c r="CL173" s="34"/>
      <c r="CM173" s="34"/>
      <c r="CN173" s="34"/>
      <c r="CO173" s="34"/>
      <c r="CP173" s="34"/>
      <c r="CQ173" s="34"/>
      <c r="CR173" s="34"/>
      <c r="CS173" s="34"/>
      <c r="CT173" s="34"/>
      <c r="CU173" s="34"/>
      <c r="CV173" s="34"/>
      <c r="CW173" s="34"/>
      <c r="CX173" s="34"/>
      <c r="CY173" s="34"/>
      <c r="CZ173" s="34"/>
      <c r="DA173" s="34"/>
      <c r="DB173" s="34"/>
      <c r="DC173" s="34"/>
      <c r="DD173" s="34"/>
      <c r="DE173" s="34"/>
      <c r="DF173" s="34"/>
      <c r="DG173" s="34"/>
      <c r="DH173" s="34"/>
      <c r="DI173" s="34"/>
      <c r="DJ173" s="34"/>
      <c r="DK173" s="34"/>
      <c r="DL173" s="34"/>
      <c r="DM173" s="34"/>
      <c r="DN173" s="34"/>
      <c r="DO173" s="34"/>
      <c r="DP173" s="34"/>
      <c r="DQ173" s="34"/>
      <c r="DR173" s="34"/>
      <c r="DS173" s="34"/>
      <c r="DT173" s="34"/>
      <c r="DU173" s="34"/>
      <c r="DV173" s="34"/>
      <c r="DW173" s="34"/>
      <c r="DX173" s="34"/>
      <c r="DY173" s="34"/>
      <c r="DZ173" s="34"/>
      <c r="EA173" s="34"/>
      <c r="EB173" s="34"/>
      <c r="EC173" s="34"/>
      <c r="ED173" s="34"/>
      <c r="EE173" s="34"/>
      <c r="EF173" s="34"/>
      <c r="EG173" s="34"/>
      <c r="EH173" s="34"/>
      <c r="EI173" s="34"/>
      <c r="EJ173" s="34"/>
      <c r="EK173" s="34"/>
      <c r="EL173" s="34"/>
      <c r="EM173" s="34"/>
      <c r="EN173" s="34"/>
      <c r="EO173" s="34"/>
      <c r="EP173" s="34"/>
      <c r="EQ173" s="34"/>
      <c r="ER173" s="34"/>
      <c r="ES173" s="34"/>
      <c r="ET173" s="34"/>
      <c r="EU173" s="34"/>
      <c r="EV173" s="34"/>
      <c r="EW173" s="34"/>
      <c r="EX173" s="34"/>
      <c r="EY173" s="34"/>
      <c r="EZ173" s="34"/>
      <c r="FA173" s="34"/>
      <c r="FB173" s="34"/>
      <c r="FC173" s="34"/>
      <c r="FD173" s="34"/>
      <c r="FE173" s="34"/>
      <c r="FF173" s="34"/>
      <c r="FG173" s="34"/>
      <c r="FH173" s="34"/>
      <c r="FI173" s="34"/>
      <c r="FJ173" s="34"/>
      <c r="FK173" s="34"/>
      <c r="FL173" s="34"/>
      <c r="FM173" s="34"/>
      <c r="FN173" s="34"/>
      <c r="FO173" s="34"/>
      <c r="FP173" s="34"/>
      <c r="FQ173" s="34"/>
      <c r="FR173" s="34"/>
      <c r="FS173" s="34"/>
      <c r="FT173" s="34"/>
      <c r="FU173" s="34"/>
      <c r="FV173" s="34"/>
      <c r="FW173" s="34"/>
      <c r="FX173" s="34"/>
      <c r="FY173" s="34"/>
      <c r="FZ173" s="34"/>
      <c r="GA173" s="34"/>
      <c r="GB173" s="34"/>
      <c r="GC173" s="34"/>
      <c r="GD173" s="34"/>
      <c r="GE173" s="34"/>
      <c r="GF173" s="34"/>
      <c r="GG173" s="34"/>
      <c r="GH173" s="34"/>
      <c r="GI173" s="34"/>
      <c r="GJ173" s="34"/>
      <c r="GK173" s="34"/>
      <c r="GL173" s="34"/>
      <c r="GM173" s="34"/>
      <c r="GN173" s="34"/>
      <c r="GO173" s="34"/>
      <c r="GP173" s="34"/>
      <c r="GQ173" s="34"/>
      <c r="GR173" s="34"/>
      <c r="GS173" s="34"/>
      <c r="GT173" s="34"/>
      <c r="GU173" s="34"/>
      <c r="GV173" s="34"/>
      <c r="GW173" s="34"/>
      <c r="GX173" s="34"/>
      <c r="GY173" s="34"/>
      <c r="GZ173" s="34"/>
      <c r="HA173" s="34"/>
      <c r="HB173" s="34"/>
      <c r="HC173" s="34"/>
      <c r="HD173" s="34"/>
      <c r="HE173" s="34"/>
      <c r="HF173" s="34"/>
      <c r="HG173" s="34"/>
      <c r="HH173" s="34"/>
      <c r="HI173" s="34"/>
      <c r="HJ173" s="34"/>
      <c r="HK173" s="34"/>
      <c r="HL173" s="34"/>
      <c r="HM173" s="34"/>
      <c r="HN173" s="34"/>
      <c r="HO173" s="34"/>
      <c r="HP173" s="34"/>
      <c r="HQ173" s="34"/>
      <c r="HR173" s="34"/>
      <c r="HS173" s="34"/>
      <c r="HT173" s="34"/>
      <c r="HU173" s="34"/>
      <c r="HV173" s="34"/>
      <c r="HW173" s="34"/>
      <c r="HX173" s="34"/>
      <c r="HY173" s="34"/>
      <c r="HZ173" s="34"/>
      <c r="IA173" s="34"/>
      <c r="IB173" s="34"/>
      <c r="IC173" s="34"/>
      <c r="ID173" s="34"/>
      <c r="IE173" s="34"/>
      <c r="IF173" s="34"/>
      <c r="IG173" s="34"/>
      <c r="IH173" s="34"/>
      <c r="II173" s="34"/>
      <c r="IJ173" s="34"/>
      <c r="IK173" s="34"/>
      <c r="IL173" s="34"/>
      <c r="IM173" s="34"/>
      <c r="IN173" s="34"/>
      <c r="IO173" s="34"/>
      <c r="IP173" s="34"/>
      <c r="IQ173" s="34"/>
      <c r="IR173" s="34"/>
      <c r="IS173" s="34"/>
      <c r="IT173" s="34"/>
    </row>
    <row r="174" spans="1:254" x14ac:dyDescent="0.2">
      <c r="A174" s="44"/>
      <c r="B174" s="44"/>
      <c r="C174" s="44"/>
      <c r="D174" s="44" t="s">
        <v>196</v>
      </c>
      <c r="E174" s="44"/>
      <c r="F174" s="44"/>
      <c r="G174" s="45" t="s">
        <v>26</v>
      </c>
      <c r="H174" s="40">
        <v>10000</v>
      </c>
      <c r="I174" s="40"/>
      <c r="J174" s="39" t="s">
        <v>262</v>
      </c>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c r="BQ174" s="34"/>
      <c r="BR174" s="34"/>
      <c r="BS174" s="34"/>
      <c r="BT174" s="34"/>
      <c r="BU174" s="34"/>
      <c r="BV174" s="34"/>
      <c r="BW174" s="34"/>
      <c r="BX174" s="34"/>
      <c r="BY174" s="34"/>
      <c r="BZ174" s="34"/>
      <c r="CA174" s="34"/>
      <c r="CB174" s="34"/>
      <c r="CC174" s="34"/>
      <c r="CD174" s="34"/>
      <c r="CE174" s="34"/>
      <c r="CF174" s="34"/>
      <c r="CG174" s="34"/>
      <c r="CH174" s="34"/>
      <c r="CI174" s="34"/>
      <c r="CJ174" s="34"/>
      <c r="CK174" s="34"/>
      <c r="CL174" s="34"/>
      <c r="CM174" s="34"/>
      <c r="CN174" s="34"/>
      <c r="CO174" s="34"/>
      <c r="CP174" s="34"/>
      <c r="CQ174" s="34"/>
      <c r="CR174" s="34"/>
      <c r="CS174" s="34"/>
      <c r="CT174" s="34"/>
      <c r="CU174" s="34"/>
      <c r="CV174" s="34"/>
      <c r="CW174" s="34"/>
      <c r="CX174" s="34"/>
      <c r="CY174" s="34"/>
      <c r="CZ174" s="34"/>
      <c r="DA174" s="34"/>
      <c r="DB174" s="34"/>
      <c r="DC174" s="34"/>
      <c r="DD174" s="34"/>
      <c r="DE174" s="34"/>
      <c r="DF174" s="34"/>
      <c r="DG174" s="34"/>
      <c r="DH174" s="34"/>
      <c r="DI174" s="34"/>
      <c r="DJ174" s="34"/>
      <c r="DK174" s="34"/>
      <c r="DL174" s="34"/>
      <c r="DM174" s="34"/>
      <c r="DN174" s="34"/>
      <c r="DO174" s="34"/>
      <c r="DP174" s="34"/>
      <c r="DQ174" s="34"/>
      <c r="DR174" s="34"/>
      <c r="DS174" s="34"/>
      <c r="DT174" s="34"/>
      <c r="DU174" s="34"/>
      <c r="DV174" s="34"/>
      <c r="DW174" s="34"/>
      <c r="DX174" s="34"/>
      <c r="DY174" s="34"/>
      <c r="DZ174" s="34"/>
      <c r="EA174" s="34"/>
      <c r="EB174" s="34"/>
      <c r="EC174" s="34"/>
      <c r="ED174" s="34"/>
      <c r="EE174" s="34"/>
      <c r="EF174" s="34"/>
      <c r="EG174" s="34"/>
      <c r="EH174" s="34"/>
      <c r="EI174" s="34"/>
      <c r="EJ174" s="34"/>
      <c r="EK174" s="34"/>
      <c r="EL174" s="34"/>
      <c r="EM174" s="34"/>
      <c r="EN174" s="34"/>
      <c r="EO174" s="34"/>
      <c r="EP174" s="34"/>
      <c r="EQ174" s="34"/>
      <c r="ER174" s="34"/>
      <c r="ES174" s="34"/>
      <c r="ET174" s="34"/>
      <c r="EU174" s="34"/>
      <c r="EV174" s="34"/>
      <c r="EW174" s="34"/>
      <c r="EX174" s="34"/>
      <c r="EY174" s="34"/>
      <c r="EZ174" s="34"/>
      <c r="FA174" s="34"/>
      <c r="FB174" s="34"/>
      <c r="FC174" s="34"/>
      <c r="FD174" s="34"/>
      <c r="FE174" s="34"/>
      <c r="FF174" s="34"/>
      <c r="FG174" s="34"/>
      <c r="FH174" s="34"/>
      <c r="FI174" s="34"/>
      <c r="FJ174" s="34"/>
      <c r="FK174" s="34"/>
      <c r="FL174" s="34"/>
      <c r="FM174" s="34"/>
      <c r="FN174" s="34"/>
      <c r="FO174" s="34"/>
      <c r="FP174" s="34"/>
      <c r="FQ174" s="34"/>
      <c r="FR174" s="34"/>
      <c r="FS174" s="34"/>
      <c r="FT174" s="34"/>
      <c r="FU174" s="34"/>
      <c r="FV174" s="34"/>
      <c r="FW174" s="34"/>
      <c r="FX174" s="34"/>
      <c r="FY174" s="34"/>
      <c r="FZ174" s="34"/>
      <c r="GA174" s="34"/>
      <c r="GB174" s="34"/>
      <c r="GC174" s="34"/>
      <c r="GD174" s="34"/>
      <c r="GE174" s="34"/>
      <c r="GF174" s="34"/>
      <c r="GG174" s="34"/>
      <c r="GH174" s="34"/>
      <c r="GI174" s="34"/>
      <c r="GJ174" s="34"/>
      <c r="GK174" s="34"/>
      <c r="GL174" s="34"/>
      <c r="GM174" s="34"/>
      <c r="GN174" s="34"/>
      <c r="GO174" s="34"/>
      <c r="GP174" s="34"/>
      <c r="GQ174" s="34"/>
      <c r="GR174" s="34"/>
      <c r="GS174" s="34"/>
      <c r="GT174" s="34"/>
      <c r="GU174" s="34"/>
      <c r="GV174" s="34"/>
      <c r="GW174" s="34"/>
      <c r="GX174" s="34"/>
      <c r="GY174" s="34"/>
      <c r="GZ174" s="34"/>
      <c r="HA174" s="34"/>
      <c r="HB174" s="34"/>
      <c r="HC174" s="34"/>
      <c r="HD174" s="34"/>
      <c r="HE174" s="34"/>
      <c r="HF174" s="34"/>
      <c r="HG174" s="34"/>
      <c r="HH174" s="34"/>
      <c r="HI174" s="34"/>
      <c r="HJ174" s="34"/>
      <c r="HK174" s="34"/>
      <c r="HL174" s="34"/>
      <c r="HM174" s="34"/>
      <c r="HN174" s="34"/>
      <c r="HO174" s="34"/>
      <c r="HP174" s="34"/>
      <c r="HQ174" s="34"/>
      <c r="HR174" s="34"/>
      <c r="HS174" s="34"/>
      <c r="HT174" s="34"/>
      <c r="HU174" s="34"/>
      <c r="HV174" s="34"/>
      <c r="HW174" s="34"/>
      <c r="HX174" s="34"/>
      <c r="HY174" s="34"/>
      <c r="HZ174" s="34"/>
      <c r="IA174" s="34"/>
      <c r="IB174" s="34"/>
      <c r="IC174" s="34"/>
      <c r="ID174" s="34"/>
      <c r="IE174" s="34"/>
      <c r="IF174" s="34"/>
      <c r="IG174" s="34"/>
      <c r="IH174" s="34"/>
      <c r="II174" s="34"/>
      <c r="IJ174" s="34"/>
      <c r="IK174" s="34"/>
      <c r="IL174" s="34"/>
      <c r="IM174" s="34"/>
      <c r="IN174" s="34"/>
      <c r="IO174" s="34"/>
      <c r="IP174" s="34"/>
      <c r="IQ174" s="34"/>
      <c r="IR174" s="34"/>
      <c r="IS174" s="34"/>
      <c r="IT174" s="34"/>
    </row>
    <row r="175" spans="1:254" x14ac:dyDescent="0.2">
      <c r="A175" s="44"/>
      <c r="B175" s="44"/>
      <c r="C175" s="44"/>
      <c r="D175" s="44" t="s">
        <v>197</v>
      </c>
      <c r="E175" s="44"/>
      <c r="F175" s="44"/>
      <c r="G175" s="45" t="s">
        <v>26</v>
      </c>
      <c r="H175" s="40">
        <v>10000</v>
      </c>
      <c r="I175" s="40"/>
      <c r="J175" s="39" t="s">
        <v>262</v>
      </c>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c r="BQ175" s="34"/>
      <c r="BR175" s="34"/>
      <c r="BS175" s="34"/>
      <c r="BT175" s="34"/>
      <c r="BU175" s="34"/>
      <c r="BV175" s="34"/>
      <c r="BW175" s="34"/>
      <c r="BX175" s="34"/>
      <c r="BY175" s="34"/>
      <c r="BZ175" s="34"/>
      <c r="CA175" s="34"/>
      <c r="CB175" s="34"/>
      <c r="CC175" s="34"/>
      <c r="CD175" s="34"/>
      <c r="CE175" s="34"/>
      <c r="CF175" s="34"/>
      <c r="CG175" s="34"/>
      <c r="CH175" s="34"/>
      <c r="CI175" s="34"/>
      <c r="CJ175" s="34"/>
      <c r="CK175" s="34"/>
      <c r="CL175" s="34"/>
      <c r="CM175" s="34"/>
      <c r="CN175" s="34"/>
      <c r="CO175" s="34"/>
      <c r="CP175" s="34"/>
      <c r="CQ175" s="34"/>
      <c r="CR175" s="34"/>
      <c r="CS175" s="34"/>
      <c r="CT175" s="34"/>
      <c r="CU175" s="34"/>
      <c r="CV175" s="34"/>
      <c r="CW175" s="34"/>
      <c r="CX175" s="34"/>
      <c r="CY175" s="34"/>
      <c r="CZ175" s="34"/>
      <c r="DA175" s="34"/>
      <c r="DB175" s="34"/>
      <c r="DC175" s="34"/>
      <c r="DD175" s="34"/>
      <c r="DE175" s="34"/>
      <c r="DF175" s="34"/>
      <c r="DG175" s="34"/>
      <c r="DH175" s="34"/>
      <c r="DI175" s="34"/>
      <c r="DJ175" s="34"/>
      <c r="DK175" s="34"/>
      <c r="DL175" s="34"/>
      <c r="DM175" s="34"/>
      <c r="DN175" s="34"/>
      <c r="DO175" s="34"/>
      <c r="DP175" s="34"/>
      <c r="DQ175" s="34"/>
      <c r="DR175" s="34"/>
      <c r="DS175" s="34"/>
      <c r="DT175" s="34"/>
      <c r="DU175" s="34"/>
      <c r="DV175" s="34"/>
      <c r="DW175" s="34"/>
      <c r="DX175" s="34"/>
      <c r="DY175" s="34"/>
      <c r="DZ175" s="34"/>
      <c r="EA175" s="34"/>
      <c r="EB175" s="34"/>
      <c r="EC175" s="34"/>
      <c r="ED175" s="34"/>
      <c r="EE175" s="34"/>
      <c r="EF175" s="34"/>
      <c r="EG175" s="34"/>
      <c r="EH175" s="34"/>
      <c r="EI175" s="34"/>
      <c r="EJ175" s="34"/>
      <c r="EK175" s="34"/>
      <c r="EL175" s="34"/>
      <c r="EM175" s="34"/>
      <c r="EN175" s="34"/>
      <c r="EO175" s="34"/>
      <c r="EP175" s="34"/>
      <c r="EQ175" s="34"/>
      <c r="ER175" s="34"/>
      <c r="ES175" s="34"/>
      <c r="ET175" s="34"/>
      <c r="EU175" s="34"/>
      <c r="EV175" s="34"/>
      <c r="EW175" s="34"/>
      <c r="EX175" s="34"/>
      <c r="EY175" s="34"/>
      <c r="EZ175" s="34"/>
      <c r="FA175" s="34"/>
      <c r="FB175" s="34"/>
      <c r="FC175" s="34"/>
      <c r="FD175" s="34"/>
      <c r="FE175" s="34"/>
      <c r="FF175" s="34"/>
      <c r="FG175" s="34"/>
      <c r="FH175" s="34"/>
      <c r="FI175" s="34"/>
      <c r="FJ175" s="34"/>
      <c r="FK175" s="34"/>
      <c r="FL175" s="34"/>
      <c r="FM175" s="34"/>
      <c r="FN175" s="34"/>
      <c r="FO175" s="34"/>
      <c r="FP175" s="34"/>
      <c r="FQ175" s="34"/>
      <c r="FR175" s="34"/>
      <c r="FS175" s="34"/>
      <c r="FT175" s="34"/>
      <c r="FU175" s="34"/>
      <c r="FV175" s="34"/>
      <c r="FW175" s="34"/>
      <c r="FX175" s="34"/>
      <c r="FY175" s="34"/>
      <c r="FZ175" s="34"/>
      <c r="GA175" s="34"/>
      <c r="GB175" s="34"/>
      <c r="GC175" s="34"/>
      <c r="GD175" s="34"/>
      <c r="GE175" s="34"/>
      <c r="GF175" s="34"/>
      <c r="GG175" s="34"/>
      <c r="GH175" s="34"/>
      <c r="GI175" s="34"/>
      <c r="GJ175" s="34"/>
      <c r="GK175" s="34"/>
      <c r="GL175" s="34"/>
      <c r="GM175" s="34"/>
      <c r="GN175" s="34"/>
      <c r="GO175" s="34"/>
      <c r="GP175" s="34"/>
      <c r="GQ175" s="34"/>
      <c r="GR175" s="34"/>
      <c r="GS175" s="34"/>
      <c r="GT175" s="34"/>
      <c r="GU175" s="34"/>
      <c r="GV175" s="34"/>
      <c r="GW175" s="34"/>
      <c r="GX175" s="34"/>
      <c r="GY175" s="34"/>
      <c r="GZ175" s="34"/>
      <c r="HA175" s="34"/>
      <c r="HB175" s="34"/>
      <c r="HC175" s="34"/>
      <c r="HD175" s="34"/>
      <c r="HE175" s="34"/>
      <c r="HF175" s="34"/>
      <c r="HG175" s="34"/>
      <c r="HH175" s="34"/>
      <c r="HI175" s="34"/>
      <c r="HJ175" s="34"/>
      <c r="HK175" s="34"/>
      <c r="HL175" s="34"/>
      <c r="HM175" s="34"/>
      <c r="HN175" s="34"/>
      <c r="HO175" s="34"/>
      <c r="HP175" s="34"/>
      <c r="HQ175" s="34"/>
      <c r="HR175" s="34"/>
      <c r="HS175" s="34"/>
      <c r="HT175" s="34"/>
      <c r="HU175" s="34"/>
      <c r="HV175" s="34"/>
      <c r="HW175" s="34"/>
      <c r="HX175" s="34"/>
      <c r="HY175" s="34"/>
      <c r="HZ175" s="34"/>
      <c r="IA175" s="34"/>
      <c r="IB175" s="34"/>
      <c r="IC175" s="34"/>
      <c r="ID175" s="34"/>
      <c r="IE175" s="34"/>
      <c r="IF175" s="34"/>
      <c r="IG175" s="34"/>
      <c r="IH175" s="34"/>
      <c r="II175" s="34"/>
      <c r="IJ175" s="34"/>
      <c r="IK175" s="34"/>
      <c r="IL175" s="34"/>
      <c r="IM175" s="34"/>
      <c r="IN175" s="34"/>
      <c r="IO175" s="34"/>
      <c r="IP175" s="34"/>
      <c r="IQ175" s="34"/>
      <c r="IR175" s="34"/>
      <c r="IS175" s="34"/>
      <c r="IT175" s="34"/>
    </row>
    <row r="176" spans="1:254" x14ac:dyDescent="0.2">
      <c r="A176" s="44"/>
      <c r="B176" s="44"/>
      <c r="C176" s="44"/>
      <c r="D176" s="44" t="s">
        <v>40</v>
      </c>
      <c r="E176" s="44"/>
      <c r="F176" s="44"/>
      <c r="G176" s="45" t="s">
        <v>27</v>
      </c>
      <c r="H176" s="40">
        <v>10000</v>
      </c>
      <c r="I176" s="40"/>
      <c r="J176" s="39" t="s">
        <v>262</v>
      </c>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34"/>
      <c r="BP176" s="34"/>
      <c r="BQ176" s="34"/>
      <c r="BR176" s="34"/>
      <c r="BS176" s="34"/>
      <c r="BT176" s="34"/>
      <c r="BU176" s="34"/>
      <c r="BV176" s="34"/>
      <c r="BW176" s="34"/>
      <c r="BX176" s="34"/>
      <c r="BY176" s="34"/>
      <c r="BZ176" s="34"/>
      <c r="CA176" s="34"/>
      <c r="CB176" s="34"/>
      <c r="CC176" s="34"/>
      <c r="CD176" s="34"/>
      <c r="CE176" s="34"/>
      <c r="CF176" s="34"/>
      <c r="CG176" s="34"/>
      <c r="CH176" s="34"/>
      <c r="CI176" s="34"/>
      <c r="CJ176" s="34"/>
      <c r="CK176" s="34"/>
      <c r="CL176" s="34"/>
      <c r="CM176" s="34"/>
      <c r="CN176" s="34"/>
      <c r="CO176" s="34"/>
      <c r="CP176" s="34"/>
      <c r="CQ176" s="34"/>
      <c r="CR176" s="34"/>
      <c r="CS176" s="34"/>
      <c r="CT176" s="34"/>
      <c r="CU176" s="34"/>
      <c r="CV176" s="34"/>
      <c r="CW176" s="34"/>
      <c r="CX176" s="34"/>
      <c r="CY176" s="34"/>
      <c r="CZ176" s="34"/>
      <c r="DA176" s="34"/>
      <c r="DB176" s="34"/>
      <c r="DC176" s="34"/>
      <c r="DD176" s="34"/>
      <c r="DE176" s="34"/>
      <c r="DF176" s="34"/>
      <c r="DG176" s="34"/>
      <c r="DH176" s="34"/>
      <c r="DI176" s="34"/>
      <c r="DJ176" s="34"/>
      <c r="DK176" s="34"/>
      <c r="DL176" s="34"/>
      <c r="DM176" s="34"/>
      <c r="DN176" s="34"/>
      <c r="DO176" s="34"/>
      <c r="DP176" s="34"/>
      <c r="DQ176" s="34"/>
      <c r="DR176" s="34"/>
      <c r="DS176" s="34"/>
      <c r="DT176" s="34"/>
      <c r="DU176" s="34"/>
      <c r="DV176" s="34"/>
      <c r="DW176" s="34"/>
      <c r="DX176" s="34"/>
      <c r="DY176" s="34"/>
      <c r="DZ176" s="34"/>
      <c r="EA176" s="34"/>
      <c r="EB176" s="34"/>
      <c r="EC176" s="34"/>
      <c r="ED176" s="34"/>
      <c r="EE176" s="34"/>
      <c r="EF176" s="34"/>
      <c r="EG176" s="34"/>
      <c r="EH176" s="34"/>
      <c r="EI176" s="34"/>
      <c r="EJ176" s="34"/>
      <c r="EK176" s="34"/>
      <c r="EL176" s="34"/>
      <c r="EM176" s="34"/>
      <c r="EN176" s="34"/>
      <c r="EO176" s="34"/>
      <c r="EP176" s="34"/>
      <c r="EQ176" s="34"/>
      <c r="ER176" s="34"/>
      <c r="ES176" s="34"/>
      <c r="ET176" s="34"/>
      <c r="EU176" s="34"/>
      <c r="EV176" s="34"/>
      <c r="EW176" s="34"/>
      <c r="EX176" s="34"/>
      <c r="EY176" s="34"/>
      <c r="EZ176" s="34"/>
      <c r="FA176" s="34"/>
      <c r="FB176" s="34"/>
      <c r="FC176" s="34"/>
      <c r="FD176" s="34"/>
      <c r="FE176" s="34"/>
      <c r="FF176" s="34"/>
      <c r="FG176" s="34"/>
      <c r="FH176" s="34"/>
      <c r="FI176" s="34"/>
      <c r="FJ176" s="34"/>
      <c r="FK176" s="34"/>
      <c r="FL176" s="34"/>
      <c r="FM176" s="34"/>
      <c r="FN176" s="34"/>
      <c r="FO176" s="34"/>
      <c r="FP176" s="34"/>
      <c r="FQ176" s="34"/>
      <c r="FR176" s="34"/>
      <c r="FS176" s="34"/>
      <c r="FT176" s="34"/>
      <c r="FU176" s="34"/>
      <c r="FV176" s="34"/>
      <c r="FW176" s="34"/>
      <c r="FX176" s="34"/>
      <c r="FY176" s="34"/>
      <c r="FZ176" s="34"/>
      <c r="GA176" s="34"/>
      <c r="GB176" s="34"/>
      <c r="GC176" s="34"/>
      <c r="GD176" s="34"/>
      <c r="GE176" s="34"/>
      <c r="GF176" s="34"/>
      <c r="GG176" s="34"/>
      <c r="GH176" s="34"/>
      <c r="GI176" s="34"/>
      <c r="GJ176" s="34"/>
      <c r="GK176" s="34"/>
      <c r="GL176" s="34"/>
      <c r="GM176" s="34"/>
      <c r="GN176" s="34"/>
      <c r="GO176" s="34"/>
      <c r="GP176" s="34"/>
      <c r="GQ176" s="34"/>
      <c r="GR176" s="34"/>
      <c r="GS176" s="34"/>
      <c r="GT176" s="34"/>
      <c r="GU176" s="34"/>
      <c r="GV176" s="34"/>
      <c r="GW176" s="34"/>
      <c r="GX176" s="34"/>
      <c r="GY176" s="34"/>
      <c r="GZ176" s="34"/>
      <c r="HA176" s="34"/>
      <c r="HB176" s="34"/>
      <c r="HC176" s="34"/>
      <c r="HD176" s="34"/>
      <c r="HE176" s="34"/>
      <c r="HF176" s="34"/>
      <c r="HG176" s="34"/>
      <c r="HH176" s="34"/>
      <c r="HI176" s="34"/>
      <c r="HJ176" s="34"/>
      <c r="HK176" s="34"/>
      <c r="HL176" s="34"/>
      <c r="HM176" s="34"/>
      <c r="HN176" s="34"/>
      <c r="HO176" s="34"/>
      <c r="HP176" s="34"/>
      <c r="HQ176" s="34"/>
      <c r="HR176" s="34"/>
      <c r="HS176" s="34"/>
      <c r="HT176" s="34"/>
      <c r="HU176" s="34"/>
      <c r="HV176" s="34"/>
      <c r="HW176" s="34"/>
      <c r="HX176" s="34"/>
      <c r="HY176" s="34"/>
      <c r="HZ176" s="34"/>
      <c r="IA176" s="34"/>
      <c r="IB176" s="34"/>
      <c r="IC176" s="34"/>
      <c r="ID176" s="34"/>
      <c r="IE176" s="34"/>
      <c r="IF176" s="34"/>
      <c r="IG176" s="34"/>
      <c r="IH176" s="34"/>
      <c r="II176" s="34"/>
      <c r="IJ176" s="34"/>
      <c r="IK176" s="34"/>
      <c r="IL176" s="34"/>
      <c r="IM176" s="34"/>
      <c r="IN176" s="34"/>
      <c r="IO176" s="34"/>
      <c r="IP176" s="34"/>
      <c r="IQ176" s="34"/>
      <c r="IR176" s="34"/>
      <c r="IS176" s="34"/>
      <c r="IT176" s="34"/>
    </row>
    <row r="177" spans="1:254" x14ac:dyDescent="0.2">
      <c r="A177" s="44"/>
      <c r="B177" s="44"/>
      <c r="C177" s="44"/>
      <c r="D177" s="44" t="s">
        <v>198</v>
      </c>
      <c r="E177" s="44"/>
      <c r="F177" s="44"/>
      <c r="G177" s="45" t="s">
        <v>27</v>
      </c>
      <c r="H177" s="40">
        <v>10000</v>
      </c>
      <c r="I177" s="40"/>
      <c r="J177" s="39" t="s">
        <v>262</v>
      </c>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D177" s="34"/>
      <c r="CE177" s="34"/>
      <c r="CF177" s="34"/>
      <c r="CG177" s="34"/>
      <c r="CH177" s="34"/>
      <c r="CI177" s="34"/>
      <c r="CJ177" s="34"/>
      <c r="CK177" s="34"/>
      <c r="CL177" s="34"/>
      <c r="CM177" s="34"/>
      <c r="CN177" s="34"/>
      <c r="CO177" s="34"/>
      <c r="CP177" s="34"/>
      <c r="CQ177" s="34"/>
      <c r="CR177" s="34"/>
      <c r="CS177" s="34"/>
      <c r="CT177" s="34"/>
      <c r="CU177" s="34"/>
      <c r="CV177" s="34"/>
      <c r="CW177" s="34"/>
      <c r="CX177" s="34"/>
      <c r="CY177" s="34"/>
      <c r="CZ177" s="34"/>
      <c r="DA177" s="34"/>
      <c r="DB177" s="34"/>
      <c r="DC177" s="34"/>
      <c r="DD177" s="34"/>
      <c r="DE177" s="34"/>
      <c r="DF177" s="34"/>
      <c r="DG177" s="34"/>
      <c r="DH177" s="34"/>
      <c r="DI177" s="34"/>
      <c r="DJ177" s="34"/>
      <c r="DK177" s="34"/>
      <c r="DL177" s="34"/>
      <c r="DM177" s="34"/>
      <c r="DN177" s="34"/>
      <c r="DO177" s="34"/>
      <c r="DP177" s="34"/>
      <c r="DQ177" s="34"/>
      <c r="DR177" s="34"/>
      <c r="DS177" s="34"/>
      <c r="DT177" s="34"/>
      <c r="DU177" s="34"/>
      <c r="DV177" s="34"/>
      <c r="DW177" s="34"/>
      <c r="DX177" s="34"/>
      <c r="DY177" s="34"/>
      <c r="DZ177" s="34"/>
      <c r="EA177" s="34"/>
      <c r="EB177" s="34"/>
      <c r="EC177" s="34"/>
      <c r="ED177" s="34"/>
      <c r="EE177" s="34"/>
      <c r="EF177" s="34"/>
      <c r="EG177" s="34"/>
      <c r="EH177" s="34"/>
      <c r="EI177" s="34"/>
      <c r="EJ177" s="34"/>
      <c r="EK177" s="34"/>
      <c r="EL177" s="34"/>
      <c r="EM177" s="34"/>
      <c r="EN177" s="34"/>
      <c r="EO177" s="34"/>
      <c r="EP177" s="34"/>
      <c r="EQ177" s="34"/>
      <c r="ER177" s="34"/>
      <c r="ES177" s="34"/>
      <c r="ET177" s="34"/>
      <c r="EU177" s="34"/>
      <c r="EV177" s="34"/>
      <c r="EW177" s="34"/>
      <c r="EX177" s="34"/>
      <c r="EY177" s="34"/>
      <c r="EZ177" s="34"/>
      <c r="FA177" s="34"/>
      <c r="FB177" s="34"/>
      <c r="FC177" s="34"/>
      <c r="FD177" s="34"/>
      <c r="FE177" s="34"/>
      <c r="FF177" s="34"/>
      <c r="FG177" s="34"/>
      <c r="FH177" s="34"/>
      <c r="FI177" s="34"/>
      <c r="FJ177" s="34"/>
      <c r="FK177" s="34"/>
      <c r="FL177" s="34"/>
      <c r="FM177" s="34"/>
      <c r="FN177" s="34"/>
      <c r="FO177" s="34"/>
      <c r="FP177" s="34"/>
      <c r="FQ177" s="34"/>
      <c r="FR177" s="34"/>
      <c r="FS177" s="34"/>
      <c r="FT177" s="34"/>
      <c r="FU177" s="34"/>
      <c r="FV177" s="34"/>
      <c r="FW177" s="34"/>
      <c r="FX177" s="34"/>
      <c r="FY177" s="34"/>
      <c r="FZ177" s="34"/>
      <c r="GA177" s="34"/>
      <c r="GB177" s="34"/>
      <c r="GC177" s="34"/>
      <c r="GD177" s="34"/>
      <c r="GE177" s="34"/>
      <c r="GF177" s="34"/>
      <c r="GG177" s="34"/>
      <c r="GH177" s="34"/>
      <c r="GI177" s="34"/>
      <c r="GJ177" s="34"/>
      <c r="GK177" s="34"/>
      <c r="GL177" s="34"/>
      <c r="GM177" s="34"/>
      <c r="GN177" s="34"/>
      <c r="GO177" s="34"/>
      <c r="GP177" s="34"/>
      <c r="GQ177" s="34"/>
      <c r="GR177" s="34"/>
      <c r="GS177" s="34"/>
      <c r="GT177" s="34"/>
      <c r="GU177" s="34"/>
      <c r="GV177" s="34"/>
      <c r="GW177" s="34"/>
      <c r="GX177" s="34"/>
      <c r="GY177" s="34"/>
      <c r="GZ177" s="34"/>
      <c r="HA177" s="34"/>
      <c r="HB177" s="34"/>
      <c r="HC177" s="34"/>
      <c r="HD177" s="34"/>
      <c r="HE177" s="34"/>
      <c r="HF177" s="34"/>
      <c r="HG177" s="34"/>
      <c r="HH177" s="34"/>
      <c r="HI177" s="34"/>
      <c r="HJ177" s="34"/>
      <c r="HK177" s="34"/>
      <c r="HL177" s="34"/>
      <c r="HM177" s="34"/>
      <c r="HN177" s="34"/>
      <c r="HO177" s="34"/>
      <c r="HP177" s="34"/>
      <c r="HQ177" s="34"/>
      <c r="HR177" s="34"/>
      <c r="HS177" s="34"/>
      <c r="HT177" s="34"/>
      <c r="HU177" s="34"/>
      <c r="HV177" s="34"/>
      <c r="HW177" s="34"/>
      <c r="HX177" s="34"/>
      <c r="HY177" s="34"/>
      <c r="HZ177" s="34"/>
      <c r="IA177" s="34"/>
      <c r="IB177" s="34"/>
      <c r="IC177" s="34"/>
      <c r="ID177" s="34"/>
      <c r="IE177" s="34"/>
      <c r="IF177" s="34"/>
      <c r="IG177" s="34"/>
      <c r="IH177" s="34"/>
      <c r="II177" s="34"/>
      <c r="IJ177" s="34"/>
      <c r="IK177" s="34"/>
      <c r="IL177" s="34"/>
      <c r="IM177" s="34"/>
      <c r="IN177" s="34"/>
      <c r="IO177" s="34"/>
      <c r="IP177" s="34"/>
      <c r="IQ177" s="34"/>
      <c r="IR177" s="34"/>
      <c r="IS177" s="34"/>
      <c r="IT177" s="34"/>
    </row>
    <row r="178" spans="1:254" x14ac:dyDescent="0.2">
      <c r="A178" s="44"/>
      <c r="B178" s="44"/>
      <c r="C178" s="44"/>
      <c r="D178" s="44" t="s">
        <v>199</v>
      </c>
      <c r="E178" s="44"/>
      <c r="F178" s="44"/>
      <c r="G178" s="45" t="s">
        <v>27</v>
      </c>
      <c r="H178" s="40">
        <v>10000</v>
      </c>
      <c r="I178" s="40"/>
      <c r="J178" s="39" t="s">
        <v>262</v>
      </c>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c r="BO178" s="34"/>
      <c r="BP178" s="34"/>
      <c r="BQ178" s="34"/>
      <c r="BR178" s="34"/>
      <c r="BS178" s="34"/>
      <c r="BT178" s="34"/>
      <c r="BU178" s="34"/>
      <c r="BV178" s="34"/>
      <c r="BW178" s="34"/>
      <c r="BX178" s="34"/>
      <c r="BY178" s="34"/>
      <c r="BZ178" s="34"/>
      <c r="CA178" s="34"/>
      <c r="CB178" s="34"/>
      <c r="CC178" s="34"/>
      <c r="CD178" s="34"/>
      <c r="CE178" s="34"/>
      <c r="CF178" s="34"/>
      <c r="CG178" s="34"/>
      <c r="CH178" s="34"/>
      <c r="CI178" s="34"/>
      <c r="CJ178" s="34"/>
      <c r="CK178" s="34"/>
      <c r="CL178" s="34"/>
      <c r="CM178" s="34"/>
      <c r="CN178" s="34"/>
      <c r="CO178" s="34"/>
      <c r="CP178" s="34"/>
      <c r="CQ178" s="34"/>
      <c r="CR178" s="34"/>
      <c r="CS178" s="34"/>
      <c r="CT178" s="34"/>
      <c r="CU178" s="34"/>
      <c r="CV178" s="34"/>
      <c r="CW178" s="34"/>
      <c r="CX178" s="34"/>
      <c r="CY178" s="34"/>
      <c r="CZ178" s="34"/>
      <c r="DA178" s="34"/>
      <c r="DB178" s="34"/>
      <c r="DC178" s="34"/>
      <c r="DD178" s="34"/>
      <c r="DE178" s="34"/>
      <c r="DF178" s="34"/>
      <c r="DG178" s="34"/>
      <c r="DH178" s="34"/>
      <c r="DI178" s="34"/>
      <c r="DJ178" s="34"/>
      <c r="DK178" s="34"/>
      <c r="DL178" s="34"/>
      <c r="DM178" s="34"/>
      <c r="DN178" s="34"/>
      <c r="DO178" s="34"/>
      <c r="DP178" s="34"/>
      <c r="DQ178" s="34"/>
      <c r="DR178" s="34"/>
      <c r="DS178" s="34"/>
      <c r="DT178" s="34"/>
      <c r="DU178" s="34"/>
      <c r="DV178" s="34"/>
      <c r="DW178" s="34"/>
      <c r="DX178" s="34"/>
      <c r="DY178" s="34"/>
      <c r="DZ178" s="34"/>
      <c r="EA178" s="34"/>
      <c r="EB178" s="34"/>
      <c r="EC178" s="34"/>
      <c r="ED178" s="34"/>
      <c r="EE178" s="34"/>
      <c r="EF178" s="34"/>
      <c r="EG178" s="34"/>
      <c r="EH178" s="34"/>
      <c r="EI178" s="34"/>
      <c r="EJ178" s="34"/>
      <c r="EK178" s="34"/>
      <c r="EL178" s="34"/>
      <c r="EM178" s="34"/>
      <c r="EN178" s="34"/>
      <c r="EO178" s="34"/>
      <c r="EP178" s="34"/>
      <c r="EQ178" s="34"/>
      <c r="ER178" s="34"/>
      <c r="ES178" s="34"/>
      <c r="ET178" s="34"/>
      <c r="EU178" s="34"/>
      <c r="EV178" s="34"/>
      <c r="EW178" s="34"/>
      <c r="EX178" s="34"/>
      <c r="EY178" s="34"/>
      <c r="EZ178" s="34"/>
      <c r="FA178" s="34"/>
      <c r="FB178" s="34"/>
      <c r="FC178" s="34"/>
      <c r="FD178" s="34"/>
      <c r="FE178" s="34"/>
      <c r="FF178" s="34"/>
      <c r="FG178" s="34"/>
      <c r="FH178" s="34"/>
      <c r="FI178" s="34"/>
      <c r="FJ178" s="34"/>
      <c r="FK178" s="34"/>
      <c r="FL178" s="34"/>
      <c r="FM178" s="34"/>
      <c r="FN178" s="34"/>
      <c r="FO178" s="34"/>
      <c r="FP178" s="34"/>
      <c r="FQ178" s="34"/>
      <c r="FR178" s="34"/>
      <c r="FS178" s="34"/>
      <c r="FT178" s="34"/>
      <c r="FU178" s="34"/>
      <c r="FV178" s="34"/>
      <c r="FW178" s="34"/>
      <c r="FX178" s="34"/>
      <c r="FY178" s="34"/>
      <c r="FZ178" s="34"/>
      <c r="GA178" s="34"/>
      <c r="GB178" s="34"/>
      <c r="GC178" s="34"/>
      <c r="GD178" s="34"/>
      <c r="GE178" s="34"/>
      <c r="GF178" s="34"/>
      <c r="GG178" s="34"/>
      <c r="GH178" s="34"/>
      <c r="GI178" s="34"/>
      <c r="GJ178" s="34"/>
      <c r="GK178" s="34"/>
      <c r="GL178" s="34"/>
      <c r="GM178" s="34"/>
      <c r="GN178" s="34"/>
      <c r="GO178" s="34"/>
      <c r="GP178" s="34"/>
      <c r="GQ178" s="34"/>
      <c r="GR178" s="34"/>
      <c r="GS178" s="34"/>
      <c r="GT178" s="34"/>
      <c r="GU178" s="34"/>
      <c r="GV178" s="34"/>
      <c r="GW178" s="34"/>
      <c r="GX178" s="34"/>
      <c r="GY178" s="34"/>
      <c r="GZ178" s="34"/>
      <c r="HA178" s="34"/>
      <c r="HB178" s="34"/>
      <c r="HC178" s="34"/>
      <c r="HD178" s="34"/>
      <c r="HE178" s="34"/>
      <c r="HF178" s="34"/>
      <c r="HG178" s="34"/>
      <c r="HH178" s="34"/>
      <c r="HI178" s="34"/>
      <c r="HJ178" s="34"/>
      <c r="HK178" s="34"/>
      <c r="HL178" s="34"/>
      <c r="HM178" s="34"/>
      <c r="HN178" s="34"/>
      <c r="HO178" s="34"/>
      <c r="HP178" s="34"/>
      <c r="HQ178" s="34"/>
      <c r="HR178" s="34"/>
      <c r="HS178" s="34"/>
      <c r="HT178" s="34"/>
      <c r="HU178" s="34"/>
      <c r="HV178" s="34"/>
      <c r="HW178" s="34"/>
      <c r="HX178" s="34"/>
      <c r="HY178" s="34"/>
      <c r="HZ178" s="34"/>
      <c r="IA178" s="34"/>
      <c r="IB178" s="34"/>
      <c r="IC178" s="34"/>
      <c r="ID178" s="34"/>
      <c r="IE178" s="34"/>
      <c r="IF178" s="34"/>
      <c r="IG178" s="34"/>
      <c r="IH178" s="34"/>
      <c r="II178" s="34"/>
      <c r="IJ178" s="34"/>
      <c r="IK178" s="34"/>
      <c r="IL178" s="34"/>
      <c r="IM178" s="34"/>
      <c r="IN178" s="34"/>
      <c r="IO178" s="34"/>
      <c r="IP178" s="34"/>
      <c r="IQ178" s="34"/>
      <c r="IR178" s="34"/>
      <c r="IS178" s="34"/>
      <c r="IT178" s="34"/>
    </row>
    <row r="179" spans="1:254" x14ac:dyDescent="0.2">
      <c r="A179" s="44"/>
      <c r="B179" s="44"/>
      <c r="C179" s="44"/>
      <c r="D179" s="44" t="s">
        <v>200</v>
      </c>
      <c r="E179" s="44"/>
      <c r="F179" s="44"/>
      <c r="G179" s="45" t="s">
        <v>27</v>
      </c>
      <c r="H179" s="40">
        <v>10000</v>
      </c>
      <c r="I179" s="40"/>
      <c r="J179" s="39" t="s">
        <v>262</v>
      </c>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c r="BQ179" s="34"/>
      <c r="BR179" s="34"/>
      <c r="BS179" s="34"/>
      <c r="BT179" s="34"/>
      <c r="BU179" s="34"/>
      <c r="BV179" s="34"/>
      <c r="BW179" s="34"/>
      <c r="BX179" s="34"/>
      <c r="BY179" s="34"/>
      <c r="BZ179" s="34"/>
      <c r="CA179" s="34"/>
      <c r="CB179" s="34"/>
      <c r="CC179" s="34"/>
      <c r="CD179" s="34"/>
      <c r="CE179" s="34"/>
      <c r="CF179" s="34"/>
      <c r="CG179" s="34"/>
      <c r="CH179" s="34"/>
      <c r="CI179" s="34"/>
      <c r="CJ179" s="34"/>
      <c r="CK179" s="34"/>
      <c r="CL179" s="34"/>
      <c r="CM179" s="34"/>
      <c r="CN179" s="34"/>
      <c r="CO179" s="34"/>
      <c r="CP179" s="34"/>
      <c r="CQ179" s="34"/>
      <c r="CR179" s="34"/>
      <c r="CS179" s="34"/>
      <c r="CT179" s="34"/>
      <c r="CU179" s="34"/>
      <c r="CV179" s="34"/>
      <c r="CW179" s="34"/>
      <c r="CX179" s="34"/>
      <c r="CY179" s="34"/>
      <c r="CZ179" s="34"/>
      <c r="DA179" s="34"/>
      <c r="DB179" s="34"/>
      <c r="DC179" s="34"/>
      <c r="DD179" s="34"/>
      <c r="DE179" s="34"/>
      <c r="DF179" s="34"/>
      <c r="DG179" s="34"/>
      <c r="DH179" s="34"/>
      <c r="DI179" s="34"/>
      <c r="DJ179" s="34"/>
      <c r="DK179" s="34"/>
      <c r="DL179" s="34"/>
      <c r="DM179" s="34"/>
      <c r="DN179" s="34"/>
      <c r="DO179" s="34"/>
      <c r="DP179" s="34"/>
      <c r="DQ179" s="34"/>
      <c r="DR179" s="34"/>
      <c r="DS179" s="34"/>
      <c r="DT179" s="34"/>
      <c r="DU179" s="34"/>
      <c r="DV179" s="34"/>
      <c r="DW179" s="34"/>
      <c r="DX179" s="34"/>
      <c r="DY179" s="34"/>
      <c r="DZ179" s="34"/>
      <c r="EA179" s="34"/>
      <c r="EB179" s="34"/>
      <c r="EC179" s="34"/>
      <c r="ED179" s="34"/>
      <c r="EE179" s="34"/>
      <c r="EF179" s="34"/>
      <c r="EG179" s="34"/>
      <c r="EH179" s="34"/>
      <c r="EI179" s="34"/>
      <c r="EJ179" s="34"/>
      <c r="EK179" s="34"/>
      <c r="EL179" s="34"/>
      <c r="EM179" s="34"/>
      <c r="EN179" s="34"/>
      <c r="EO179" s="34"/>
      <c r="EP179" s="34"/>
      <c r="EQ179" s="34"/>
      <c r="ER179" s="34"/>
      <c r="ES179" s="34"/>
      <c r="ET179" s="34"/>
      <c r="EU179" s="34"/>
      <c r="EV179" s="34"/>
      <c r="EW179" s="34"/>
      <c r="EX179" s="34"/>
      <c r="EY179" s="34"/>
      <c r="EZ179" s="34"/>
      <c r="FA179" s="34"/>
      <c r="FB179" s="34"/>
      <c r="FC179" s="34"/>
      <c r="FD179" s="34"/>
      <c r="FE179" s="34"/>
      <c r="FF179" s="34"/>
      <c r="FG179" s="34"/>
      <c r="FH179" s="34"/>
      <c r="FI179" s="34"/>
      <c r="FJ179" s="34"/>
      <c r="FK179" s="34"/>
      <c r="FL179" s="34"/>
      <c r="FM179" s="34"/>
      <c r="FN179" s="34"/>
      <c r="FO179" s="34"/>
      <c r="FP179" s="34"/>
      <c r="FQ179" s="34"/>
      <c r="FR179" s="34"/>
      <c r="FS179" s="34"/>
      <c r="FT179" s="34"/>
      <c r="FU179" s="34"/>
      <c r="FV179" s="34"/>
      <c r="FW179" s="34"/>
      <c r="FX179" s="34"/>
      <c r="FY179" s="34"/>
      <c r="FZ179" s="34"/>
      <c r="GA179" s="34"/>
      <c r="GB179" s="34"/>
      <c r="GC179" s="34"/>
      <c r="GD179" s="34"/>
      <c r="GE179" s="34"/>
      <c r="GF179" s="34"/>
      <c r="GG179" s="34"/>
      <c r="GH179" s="34"/>
      <c r="GI179" s="34"/>
      <c r="GJ179" s="34"/>
      <c r="GK179" s="34"/>
      <c r="GL179" s="34"/>
      <c r="GM179" s="34"/>
      <c r="GN179" s="34"/>
      <c r="GO179" s="34"/>
      <c r="GP179" s="34"/>
      <c r="GQ179" s="34"/>
      <c r="GR179" s="34"/>
      <c r="GS179" s="34"/>
      <c r="GT179" s="34"/>
      <c r="GU179" s="34"/>
      <c r="GV179" s="34"/>
      <c r="GW179" s="34"/>
      <c r="GX179" s="34"/>
      <c r="GY179" s="34"/>
      <c r="GZ179" s="34"/>
      <c r="HA179" s="34"/>
      <c r="HB179" s="34"/>
      <c r="HC179" s="34"/>
      <c r="HD179" s="34"/>
      <c r="HE179" s="34"/>
      <c r="HF179" s="34"/>
      <c r="HG179" s="34"/>
      <c r="HH179" s="34"/>
      <c r="HI179" s="34"/>
      <c r="HJ179" s="34"/>
      <c r="HK179" s="34"/>
      <c r="HL179" s="34"/>
      <c r="HM179" s="34"/>
      <c r="HN179" s="34"/>
      <c r="HO179" s="34"/>
      <c r="HP179" s="34"/>
      <c r="HQ179" s="34"/>
      <c r="HR179" s="34"/>
      <c r="HS179" s="34"/>
      <c r="HT179" s="34"/>
      <c r="HU179" s="34"/>
      <c r="HV179" s="34"/>
      <c r="HW179" s="34"/>
      <c r="HX179" s="34"/>
      <c r="HY179" s="34"/>
      <c r="HZ179" s="34"/>
      <c r="IA179" s="34"/>
      <c r="IB179" s="34"/>
      <c r="IC179" s="34"/>
      <c r="ID179" s="34"/>
      <c r="IE179" s="34"/>
      <c r="IF179" s="34"/>
      <c r="IG179" s="34"/>
      <c r="IH179" s="34"/>
      <c r="II179" s="34"/>
      <c r="IJ179" s="34"/>
      <c r="IK179" s="34"/>
      <c r="IL179" s="34"/>
      <c r="IM179" s="34"/>
      <c r="IN179" s="34"/>
      <c r="IO179" s="34"/>
      <c r="IP179" s="34"/>
      <c r="IQ179" s="34"/>
      <c r="IR179" s="34"/>
      <c r="IS179" s="34"/>
      <c r="IT179" s="34"/>
    </row>
    <row r="180" spans="1:254" x14ac:dyDescent="0.2">
      <c r="A180" s="44"/>
      <c r="B180" s="44"/>
      <c r="C180" s="44"/>
      <c r="D180" s="44" t="s">
        <v>46</v>
      </c>
      <c r="E180" s="44"/>
      <c r="F180" s="44"/>
      <c r="G180" s="45" t="s">
        <v>27</v>
      </c>
      <c r="H180" s="40">
        <v>10000</v>
      </c>
      <c r="I180" s="40"/>
      <c r="J180" s="39" t="s">
        <v>262</v>
      </c>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c r="BM180" s="34"/>
      <c r="BN180" s="34"/>
      <c r="BO180" s="34"/>
      <c r="BP180" s="34"/>
      <c r="BQ180" s="34"/>
      <c r="BR180" s="34"/>
      <c r="BS180" s="34"/>
      <c r="BT180" s="34"/>
      <c r="BU180" s="34"/>
      <c r="BV180" s="34"/>
      <c r="BW180" s="34"/>
      <c r="BX180" s="34"/>
      <c r="BY180" s="34"/>
      <c r="BZ180" s="34"/>
      <c r="CA180" s="34"/>
      <c r="CB180" s="34"/>
      <c r="CC180" s="34"/>
      <c r="CD180" s="34"/>
      <c r="CE180" s="34"/>
      <c r="CF180" s="34"/>
      <c r="CG180" s="34"/>
      <c r="CH180" s="34"/>
      <c r="CI180" s="34"/>
      <c r="CJ180" s="34"/>
      <c r="CK180" s="34"/>
      <c r="CL180" s="34"/>
      <c r="CM180" s="34"/>
      <c r="CN180" s="34"/>
      <c r="CO180" s="34"/>
      <c r="CP180" s="34"/>
      <c r="CQ180" s="34"/>
      <c r="CR180" s="34"/>
      <c r="CS180" s="34"/>
      <c r="CT180" s="34"/>
      <c r="CU180" s="34"/>
      <c r="CV180" s="34"/>
      <c r="CW180" s="34"/>
      <c r="CX180" s="34"/>
      <c r="CY180" s="34"/>
      <c r="CZ180" s="34"/>
      <c r="DA180" s="34"/>
      <c r="DB180" s="34"/>
      <c r="DC180" s="34"/>
      <c r="DD180" s="34"/>
      <c r="DE180" s="34"/>
      <c r="DF180" s="34"/>
      <c r="DG180" s="34"/>
      <c r="DH180" s="34"/>
      <c r="DI180" s="34"/>
      <c r="DJ180" s="34"/>
      <c r="DK180" s="34"/>
      <c r="DL180" s="34"/>
      <c r="DM180" s="34"/>
      <c r="DN180" s="34"/>
      <c r="DO180" s="34"/>
      <c r="DP180" s="34"/>
      <c r="DQ180" s="34"/>
      <c r="DR180" s="34"/>
      <c r="DS180" s="34"/>
      <c r="DT180" s="34"/>
      <c r="DU180" s="34"/>
      <c r="DV180" s="34"/>
      <c r="DW180" s="34"/>
      <c r="DX180" s="34"/>
      <c r="DY180" s="34"/>
      <c r="DZ180" s="34"/>
      <c r="EA180" s="34"/>
      <c r="EB180" s="34"/>
      <c r="EC180" s="34"/>
      <c r="ED180" s="34"/>
      <c r="EE180" s="34"/>
      <c r="EF180" s="34"/>
      <c r="EG180" s="34"/>
      <c r="EH180" s="34"/>
      <c r="EI180" s="34"/>
      <c r="EJ180" s="34"/>
      <c r="EK180" s="34"/>
      <c r="EL180" s="34"/>
      <c r="EM180" s="34"/>
      <c r="EN180" s="34"/>
      <c r="EO180" s="34"/>
      <c r="EP180" s="34"/>
      <c r="EQ180" s="34"/>
      <c r="ER180" s="34"/>
      <c r="ES180" s="34"/>
      <c r="ET180" s="34"/>
      <c r="EU180" s="34"/>
      <c r="EV180" s="34"/>
      <c r="EW180" s="34"/>
      <c r="EX180" s="34"/>
      <c r="EY180" s="34"/>
      <c r="EZ180" s="34"/>
      <c r="FA180" s="34"/>
      <c r="FB180" s="34"/>
      <c r="FC180" s="34"/>
      <c r="FD180" s="34"/>
      <c r="FE180" s="34"/>
      <c r="FF180" s="34"/>
      <c r="FG180" s="34"/>
      <c r="FH180" s="34"/>
      <c r="FI180" s="34"/>
      <c r="FJ180" s="34"/>
      <c r="FK180" s="34"/>
      <c r="FL180" s="34"/>
      <c r="FM180" s="34"/>
      <c r="FN180" s="34"/>
      <c r="FO180" s="34"/>
      <c r="FP180" s="34"/>
      <c r="FQ180" s="34"/>
      <c r="FR180" s="34"/>
      <c r="FS180" s="34"/>
      <c r="FT180" s="34"/>
      <c r="FU180" s="34"/>
      <c r="FV180" s="34"/>
      <c r="FW180" s="34"/>
      <c r="FX180" s="34"/>
      <c r="FY180" s="34"/>
      <c r="FZ180" s="34"/>
      <c r="GA180" s="34"/>
      <c r="GB180" s="34"/>
      <c r="GC180" s="34"/>
      <c r="GD180" s="34"/>
      <c r="GE180" s="34"/>
      <c r="GF180" s="34"/>
      <c r="GG180" s="34"/>
      <c r="GH180" s="34"/>
      <c r="GI180" s="34"/>
      <c r="GJ180" s="34"/>
      <c r="GK180" s="34"/>
      <c r="GL180" s="34"/>
      <c r="GM180" s="34"/>
      <c r="GN180" s="34"/>
      <c r="GO180" s="34"/>
      <c r="GP180" s="34"/>
      <c r="GQ180" s="34"/>
      <c r="GR180" s="34"/>
      <c r="GS180" s="34"/>
      <c r="GT180" s="34"/>
      <c r="GU180" s="34"/>
      <c r="GV180" s="34"/>
      <c r="GW180" s="34"/>
      <c r="GX180" s="34"/>
      <c r="GY180" s="34"/>
      <c r="GZ180" s="34"/>
      <c r="HA180" s="34"/>
      <c r="HB180" s="34"/>
      <c r="HC180" s="34"/>
      <c r="HD180" s="34"/>
      <c r="HE180" s="34"/>
      <c r="HF180" s="34"/>
      <c r="HG180" s="34"/>
      <c r="HH180" s="34"/>
      <c r="HI180" s="34"/>
      <c r="HJ180" s="34"/>
      <c r="HK180" s="34"/>
      <c r="HL180" s="34"/>
      <c r="HM180" s="34"/>
      <c r="HN180" s="34"/>
      <c r="HO180" s="34"/>
      <c r="HP180" s="34"/>
      <c r="HQ180" s="34"/>
      <c r="HR180" s="34"/>
      <c r="HS180" s="34"/>
      <c r="HT180" s="34"/>
      <c r="HU180" s="34"/>
      <c r="HV180" s="34"/>
      <c r="HW180" s="34"/>
      <c r="HX180" s="34"/>
      <c r="HY180" s="34"/>
      <c r="HZ180" s="34"/>
      <c r="IA180" s="34"/>
      <c r="IB180" s="34"/>
      <c r="IC180" s="34"/>
      <c r="ID180" s="34"/>
      <c r="IE180" s="34"/>
      <c r="IF180" s="34"/>
      <c r="IG180" s="34"/>
      <c r="IH180" s="34"/>
      <c r="II180" s="34"/>
      <c r="IJ180" s="34"/>
      <c r="IK180" s="34"/>
      <c r="IL180" s="34"/>
      <c r="IM180" s="34"/>
      <c r="IN180" s="34"/>
      <c r="IO180" s="34"/>
      <c r="IP180" s="34"/>
      <c r="IQ180" s="34"/>
      <c r="IR180" s="34"/>
      <c r="IS180" s="34"/>
      <c r="IT180" s="34"/>
    </row>
    <row r="181" spans="1:254" x14ac:dyDescent="0.2">
      <c r="A181" s="44"/>
      <c r="B181" s="44"/>
      <c r="C181" s="44"/>
      <c r="D181" s="44" t="s">
        <v>201</v>
      </c>
      <c r="E181" s="44"/>
      <c r="F181" s="44"/>
      <c r="G181" s="45" t="s">
        <v>27</v>
      </c>
      <c r="H181" s="40">
        <v>10000</v>
      </c>
      <c r="I181" s="40"/>
      <c r="J181" s="39" t="s">
        <v>262</v>
      </c>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c r="BB181" s="34"/>
      <c r="BC181" s="34"/>
      <c r="BD181" s="34"/>
      <c r="BE181" s="34"/>
      <c r="BF181" s="34"/>
      <c r="BG181" s="34"/>
      <c r="BH181" s="34"/>
      <c r="BI181" s="34"/>
      <c r="BJ181" s="34"/>
      <c r="BK181" s="34"/>
      <c r="BL181" s="34"/>
      <c r="BM181" s="34"/>
      <c r="BN181" s="34"/>
      <c r="BO181" s="34"/>
      <c r="BP181" s="34"/>
      <c r="BQ181" s="34"/>
      <c r="BR181" s="34"/>
      <c r="BS181" s="34"/>
      <c r="BT181" s="34"/>
      <c r="BU181" s="34"/>
      <c r="BV181" s="34"/>
      <c r="BW181" s="34"/>
      <c r="BX181" s="34"/>
      <c r="BY181" s="34"/>
      <c r="BZ181" s="34"/>
      <c r="CA181" s="34"/>
      <c r="CB181" s="34"/>
      <c r="CC181" s="34"/>
      <c r="CD181" s="34"/>
      <c r="CE181" s="34"/>
      <c r="CF181" s="34"/>
      <c r="CG181" s="34"/>
      <c r="CH181" s="34"/>
      <c r="CI181" s="34"/>
      <c r="CJ181" s="34"/>
      <c r="CK181" s="34"/>
      <c r="CL181" s="34"/>
      <c r="CM181" s="34"/>
      <c r="CN181" s="34"/>
      <c r="CO181" s="34"/>
      <c r="CP181" s="34"/>
      <c r="CQ181" s="34"/>
      <c r="CR181" s="34"/>
      <c r="CS181" s="34"/>
      <c r="CT181" s="34"/>
      <c r="CU181" s="34"/>
      <c r="CV181" s="34"/>
      <c r="CW181" s="34"/>
      <c r="CX181" s="34"/>
      <c r="CY181" s="34"/>
      <c r="CZ181" s="34"/>
      <c r="DA181" s="34"/>
      <c r="DB181" s="34"/>
      <c r="DC181" s="34"/>
      <c r="DD181" s="34"/>
      <c r="DE181" s="34"/>
      <c r="DF181" s="34"/>
      <c r="DG181" s="34"/>
      <c r="DH181" s="34"/>
      <c r="DI181" s="34"/>
      <c r="DJ181" s="34"/>
      <c r="DK181" s="34"/>
      <c r="DL181" s="34"/>
      <c r="DM181" s="34"/>
      <c r="DN181" s="34"/>
      <c r="DO181" s="34"/>
      <c r="DP181" s="34"/>
      <c r="DQ181" s="34"/>
      <c r="DR181" s="34"/>
      <c r="DS181" s="34"/>
      <c r="DT181" s="34"/>
      <c r="DU181" s="34"/>
      <c r="DV181" s="34"/>
      <c r="DW181" s="34"/>
      <c r="DX181" s="34"/>
      <c r="DY181" s="34"/>
      <c r="DZ181" s="34"/>
      <c r="EA181" s="34"/>
      <c r="EB181" s="34"/>
      <c r="EC181" s="34"/>
      <c r="ED181" s="34"/>
      <c r="EE181" s="34"/>
      <c r="EF181" s="34"/>
      <c r="EG181" s="34"/>
      <c r="EH181" s="34"/>
      <c r="EI181" s="34"/>
      <c r="EJ181" s="34"/>
      <c r="EK181" s="34"/>
      <c r="EL181" s="34"/>
      <c r="EM181" s="34"/>
      <c r="EN181" s="34"/>
      <c r="EO181" s="34"/>
      <c r="EP181" s="34"/>
      <c r="EQ181" s="34"/>
      <c r="ER181" s="34"/>
      <c r="ES181" s="34"/>
      <c r="ET181" s="34"/>
      <c r="EU181" s="34"/>
      <c r="EV181" s="34"/>
      <c r="EW181" s="34"/>
      <c r="EX181" s="34"/>
      <c r="EY181" s="34"/>
      <c r="EZ181" s="34"/>
      <c r="FA181" s="34"/>
      <c r="FB181" s="34"/>
      <c r="FC181" s="34"/>
      <c r="FD181" s="34"/>
      <c r="FE181" s="34"/>
      <c r="FF181" s="34"/>
      <c r="FG181" s="34"/>
      <c r="FH181" s="34"/>
      <c r="FI181" s="34"/>
      <c r="FJ181" s="34"/>
      <c r="FK181" s="34"/>
      <c r="FL181" s="34"/>
      <c r="FM181" s="34"/>
      <c r="FN181" s="34"/>
      <c r="FO181" s="34"/>
      <c r="FP181" s="34"/>
      <c r="FQ181" s="34"/>
      <c r="FR181" s="34"/>
      <c r="FS181" s="34"/>
      <c r="FT181" s="34"/>
      <c r="FU181" s="34"/>
      <c r="FV181" s="34"/>
      <c r="FW181" s="34"/>
      <c r="FX181" s="34"/>
      <c r="FY181" s="34"/>
      <c r="FZ181" s="34"/>
      <c r="GA181" s="34"/>
      <c r="GB181" s="34"/>
      <c r="GC181" s="34"/>
      <c r="GD181" s="34"/>
      <c r="GE181" s="34"/>
      <c r="GF181" s="34"/>
      <c r="GG181" s="34"/>
      <c r="GH181" s="34"/>
      <c r="GI181" s="34"/>
      <c r="GJ181" s="34"/>
      <c r="GK181" s="34"/>
      <c r="GL181" s="34"/>
      <c r="GM181" s="34"/>
      <c r="GN181" s="34"/>
      <c r="GO181" s="34"/>
      <c r="GP181" s="34"/>
      <c r="GQ181" s="34"/>
      <c r="GR181" s="34"/>
      <c r="GS181" s="34"/>
      <c r="GT181" s="34"/>
      <c r="GU181" s="34"/>
      <c r="GV181" s="34"/>
      <c r="GW181" s="34"/>
      <c r="GX181" s="34"/>
      <c r="GY181" s="34"/>
      <c r="GZ181" s="34"/>
      <c r="HA181" s="34"/>
      <c r="HB181" s="34"/>
      <c r="HC181" s="34"/>
      <c r="HD181" s="34"/>
      <c r="HE181" s="34"/>
      <c r="HF181" s="34"/>
      <c r="HG181" s="34"/>
      <c r="HH181" s="34"/>
      <c r="HI181" s="34"/>
      <c r="HJ181" s="34"/>
      <c r="HK181" s="34"/>
      <c r="HL181" s="34"/>
      <c r="HM181" s="34"/>
      <c r="HN181" s="34"/>
      <c r="HO181" s="34"/>
      <c r="HP181" s="34"/>
      <c r="HQ181" s="34"/>
      <c r="HR181" s="34"/>
      <c r="HS181" s="34"/>
      <c r="HT181" s="34"/>
      <c r="HU181" s="34"/>
      <c r="HV181" s="34"/>
      <c r="HW181" s="34"/>
      <c r="HX181" s="34"/>
      <c r="HY181" s="34"/>
      <c r="HZ181" s="34"/>
      <c r="IA181" s="34"/>
      <c r="IB181" s="34"/>
      <c r="IC181" s="34"/>
      <c r="ID181" s="34"/>
      <c r="IE181" s="34"/>
      <c r="IF181" s="34"/>
      <c r="IG181" s="34"/>
      <c r="IH181" s="34"/>
      <c r="II181" s="34"/>
      <c r="IJ181" s="34"/>
      <c r="IK181" s="34"/>
      <c r="IL181" s="34"/>
      <c r="IM181" s="34"/>
      <c r="IN181" s="34"/>
      <c r="IO181" s="34"/>
      <c r="IP181" s="34"/>
      <c r="IQ181" s="34"/>
      <c r="IR181" s="34"/>
      <c r="IS181" s="34"/>
      <c r="IT181" s="34"/>
    </row>
    <row r="182" spans="1:254" x14ac:dyDescent="0.2">
      <c r="A182" s="44"/>
      <c r="B182" s="44"/>
      <c r="C182" s="44"/>
      <c r="D182" s="44" t="s">
        <v>202</v>
      </c>
      <c r="E182" s="44"/>
      <c r="F182" s="44"/>
      <c r="G182" s="45" t="s">
        <v>27</v>
      </c>
      <c r="H182" s="40">
        <v>10000</v>
      </c>
      <c r="I182" s="40"/>
      <c r="J182" s="39" t="s">
        <v>262</v>
      </c>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34"/>
      <c r="CG182" s="34"/>
      <c r="CH182" s="34"/>
      <c r="CI182" s="34"/>
      <c r="CJ182" s="34"/>
      <c r="CK182" s="34"/>
      <c r="CL182" s="34"/>
      <c r="CM182" s="34"/>
      <c r="CN182" s="34"/>
      <c r="CO182" s="34"/>
      <c r="CP182" s="34"/>
      <c r="CQ182" s="34"/>
      <c r="CR182" s="34"/>
      <c r="CS182" s="34"/>
      <c r="CT182" s="34"/>
      <c r="CU182" s="34"/>
      <c r="CV182" s="34"/>
      <c r="CW182" s="34"/>
      <c r="CX182" s="34"/>
      <c r="CY182" s="34"/>
      <c r="CZ182" s="34"/>
      <c r="DA182" s="34"/>
      <c r="DB182" s="34"/>
      <c r="DC182" s="34"/>
      <c r="DD182" s="34"/>
      <c r="DE182" s="34"/>
      <c r="DF182" s="34"/>
      <c r="DG182" s="34"/>
      <c r="DH182" s="34"/>
      <c r="DI182" s="34"/>
      <c r="DJ182" s="34"/>
      <c r="DK182" s="34"/>
      <c r="DL182" s="34"/>
      <c r="DM182" s="34"/>
      <c r="DN182" s="34"/>
      <c r="DO182" s="34"/>
      <c r="DP182" s="34"/>
      <c r="DQ182" s="34"/>
      <c r="DR182" s="34"/>
      <c r="DS182" s="34"/>
      <c r="DT182" s="34"/>
      <c r="DU182" s="34"/>
      <c r="DV182" s="34"/>
      <c r="DW182" s="34"/>
      <c r="DX182" s="34"/>
      <c r="DY182" s="34"/>
      <c r="DZ182" s="34"/>
      <c r="EA182" s="34"/>
      <c r="EB182" s="34"/>
      <c r="EC182" s="34"/>
      <c r="ED182" s="34"/>
      <c r="EE182" s="34"/>
      <c r="EF182" s="34"/>
      <c r="EG182" s="34"/>
      <c r="EH182" s="34"/>
      <c r="EI182" s="34"/>
      <c r="EJ182" s="34"/>
      <c r="EK182" s="34"/>
      <c r="EL182" s="34"/>
      <c r="EM182" s="34"/>
      <c r="EN182" s="34"/>
      <c r="EO182" s="34"/>
      <c r="EP182" s="34"/>
      <c r="EQ182" s="34"/>
      <c r="ER182" s="34"/>
      <c r="ES182" s="34"/>
      <c r="ET182" s="34"/>
      <c r="EU182" s="34"/>
      <c r="EV182" s="34"/>
      <c r="EW182" s="34"/>
      <c r="EX182" s="34"/>
      <c r="EY182" s="34"/>
      <c r="EZ182" s="34"/>
      <c r="FA182" s="34"/>
      <c r="FB182" s="34"/>
      <c r="FC182" s="34"/>
      <c r="FD182" s="34"/>
      <c r="FE182" s="34"/>
      <c r="FF182" s="34"/>
      <c r="FG182" s="34"/>
      <c r="FH182" s="34"/>
      <c r="FI182" s="34"/>
      <c r="FJ182" s="34"/>
      <c r="FK182" s="34"/>
      <c r="FL182" s="34"/>
      <c r="FM182" s="34"/>
      <c r="FN182" s="34"/>
      <c r="FO182" s="34"/>
      <c r="FP182" s="34"/>
      <c r="FQ182" s="34"/>
      <c r="FR182" s="34"/>
      <c r="FS182" s="34"/>
      <c r="FT182" s="34"/>
      <c r="FU182" s="34"/>
      <c r="FV182" s="34"/>
      <c r="FW182" s="34"/>
      <c r="FX182" s="34"/>
      <c r="FY182" s="34"/>
      <c r="FZ182" s="34"/>
      <c r="GA182" s="34"/>
      <c r="GB182" s="34"/>
      <c r="GC182" s="34"/>
      <c r="GD182" s="34"/>
      <c r="GE182" s="34"/>
      <c r="GF182" s="34"/>
      <c r="GG182" s="34"/>
      <c r="GH182" s="34"/>
      <c r="GI182" s="34"/>
      <c r="GJ182" s="34"/>
      <c r="GK182" s="34"/>
      <c r="GL182" s="34"/>
      <c r="GM182" s="34"/>
      <c r="GN182" s="34"/>
      <c r="GO182" s="34"/>
      <c r="GP182" s="34"/>
      <c r="GQ182" s="34"/>
      <c r="GR182" s="34"/>
      <c r="GS182" s="34"/>
      <c r="GT182" s="34"/>
      <c r="GU182" s="34"/>
      <c r="GV182" s="34"/>
      <c r="GW182" s="34"/>
      <c r="GX182" s="34"/>
      <c r="GY182" s="34"/>
      <c r="GZ182" s="34"/>
      <c r="HA182" s="34"/>
      <c r="HB182" s="34"/>
      <c r="HC182" s="34"/>
      <c r="HD182" s="34"/>
      <c r="HE182" s="34"/>
      <c r="HF182" s="34"/>
      <c r="HG182" s="34"/>
      <c r="HH182" s="34"/>
      <c r="HI182" s="34"/>
      <c r="HJ182" s="34"/>
      <c r="HK182" s="34"/>
      <c r="HL182" s="34"/>
      <c r="HM182" s="34"/>
      <c r="HN182" s="34"/>
      <c r="HO182" s="34"/>
      <c r="HP182" s="34"/>
      <c r="HQ182" s="34"/>
      <c r="HR182" s="34"/>
      <c r="HS182" s="34"/>
      <c r="HT182" s="34"/>
      <c r="HU182" s="34"/>
      <c r="HV182" s="34"/>
      <c r="HW182" s="34"/>
      <c r="HX182" s="34"/>
      <c r="HY182" s="34"/>
      <c r="HZ182" s="34"/>
      <c r="IA182" s="34"/>
      <c r="IB182" s="34"/>
      <c r="IC182" s="34"/>
      <c r="ID182" s="34"/>
      <c r="IE182" s="34"/>
      <c r="IF182" s="34"/>
      <c r="IG182" s="34"/>
      <c r="IH182" s="34"/>
      <c r="II182" s="34"/>
      <c r="IJ182" s="34"/>
      <c r="IK182" s="34"/>
      <c r="IL182" s="34"/>
      <c r="IM182" s="34"/>
      <c r="IN182" s="34"/>
      <c r="IO182" s="34"/>
      <c r="IP182" s="34"/>
      <c r="IQ182" s="34"/>
      <c r="IR182" s="34"/>
      <c r="IS182" s="34"/>
      <c r="IT182" s="34"/>
    </row>
    <row r="183" spans="1:254" x14ac:dyDescent="0.2">
      <c r="A183" s="44"/>
      <c r="B183" s="44"/>
      <c r="C183" s="44"/>
      <c r="D183" s="44" t="s">
        <v>203</v>
      </c>
      <c r="E183" s="44"/>
      <c r="F183" s="44"/>
      <c r="G183" s="45" t="s">
        <v>27</v>
      </c>
      <c r="H183" s="40">
        <v>10000</v>
      </c>
      <c r="I183" s="40"/>
      <c r="J183" s="39" t="s">
        <v>262</v>
      </c>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c r="BH183" s="34"/>
      <c r="BI183" s="34"/>
      <c r="BJ183" s="34"/>
      <c r="BK183" s="34"/>
      <c r="BL183" s="34"/>
      <c r="BM183" s="34"/>
      <c r="BN183" s="34"/>
      <c r="BO183" s="34"/>
      <c r="BP183" s="34"/>
      <c r="BQ183" s="34"/>
      <c r="BR183" s="34"/>
      <c r="BS183" s="34"/>
      <c r="BT183" s="34"/>
      <c r="BU183" s="34"/>
      <c r="BV183" s="34"/>
      <c r="BW183" s="34"/>
      <c r="BX183" s="34"/>
      <c r="BY183" s="34"/>
      <c r="BZ183" s="34"/>
      <c r="CA183" s="34"/>
      <c r="CB183" s="34"/>
      <c r="CC183" s="34"/>
      <c r="CD183" s="34"/>
      <c r="CE183" s="34"/>
      <c r="CF183" s="34"/>
      <c r="CG183" s="34"/>
      <c r="CH183" s="34"/>
      <c r="CI183" s="34"/>
      <c r="CJ183" s="34"/>
      <c r="CK183" s="34"/>
      <c r="CL183" s="34"/>
      <c r="CM183" s="34"/>
      <c r="CN183" s="34"/>
      <c r="CO183" s="34"/>
      <c r="CP183" s="34"/>
      <c r="CQ183" s="34"/>
      <c r="CR183" s="34"/>
      <c r="CS183" s="34"/>
      <c r="CT183" s="34"/>
      <c r="CU183" s="34"/>
      <c r="CV183" s="34"/>
      <c r="CW183" s="34"/>
      <c r="CX183" s="34"/>
      <c r="CY183" s="34"/>
      <c r="CZ183" s="34"/>
      <c r="DA183" s="34"/>
      <c r="DB183" s="34"/>
      <c r="DC183" s="34"/>
      <c r="DD183" s="34"/>
      <c r="DE183" s="34"/>
      <c r="DF183" s="34"/>
      <c r="DG183" s="34"/>
      <c r="DH183" s="34"/>
      <c r="DI183" s="34"/>
      <c r="DJ183" s="34"/>
      <c r="DK183" s="34"/>
      <c r="DL183" s="34"/>
      <c r="DM183" s="34"/>
      <c r="DN183" s="34"/>
      <c r="DO183" s="34"/>
      <c r="DP183" s="34"/>
      <c r="DQ183" s="34"/>
      <c r="DR183" s="34"/>
      <c r="DS183" s="34"/>
      <c r="DT183" s="34"/>
      <c r="DU183" s="34"/>
      <c r="DV183" s="34"/>
      <c r="DW183" s="34"/>
      <c r="DX183" s="34"/>
      <c r="DY183" s="34"/>
      <c r="DZ183" s="34"/>
      <c r="EA183" s="34"/>
      <c r="EB183" s="34"/>
      <c r="EC183" s="34"/>
      <c r="ED183" s="34"/>
      <c r="EE183" s="34"/>
      <c r="EF183" s="34"/>
      <c r="EG183" s="34"/>
      <c r="EH183" s="34"/>
      <c r="EI183" s="34"/>
      <c r="EJ183" s="34"/>
      <c r="EK183" s="34"/>
      <c r="EL183" s="34"/>
      <c r="EM183" s="34"/>
      <c r="EN183" s="34"/>
      <c r="EO183" s="34"/>
      <c r="EP183" s="34"/>
      <c r="EQ183" s="34"/>
      <c r="ER183" s="34"/>
      <c r="ES183" s="34"/>
      <c r="ET183" s="34"/>
      <c r="EU183" s="34"/>
      <c r="EV183" s="34"/>
      <c r="EW183" s="34"/>
      <c r="EX183" s="34"/>
      <c r="EY183" s="34"/>
      <c r="EZ183" s="34"/>
      <c r="FA183" s="34"/>
      <c r="FB183" s="34"/>
      <c r="FC183" s="34"/>
      <c r="FD183" s="34"/>
      <c r="FE183" s="34"/>
      <c r="FF183" s="34"/>
      <c r="FG183" s="34"/>
      <c r="FH183" s="34"/>
      <c r="FI183" s="34"/>
      <c r="FJ183" s="34"/>
      <c r="FK183" s="34"/>
      <c r="FL183" s="34"/>
      <c r="FM183" s="34"/>
      <c r="FN183" s="34"/>
      <c r="FO183" s="34"/>
      <c r="FP183" s="34"/>
      <c r="FQ183" s="34"/>
      <c r="FR183" s="34"/>
      <c r="FS183" s="34"/>
      <c r="FT183" s="34"/>
      <c r="FU183" s="34"/>
      <c r="FV183" s="34"/>
      <c r="FW183" s="34"/>
      <c r="FX183" s="34"/>
      <c r="FY183" s="34"/>
      <c r="FZ183" s="34"/>
      <c r="GA183" s="34"/>
      <c r="GB183" s="34"/>
      <c r="GC183" s="34"/>
      <c r="GD183" s="34"/>
      <c r="GE183" s="34"/>
      <c r="GF183" s="34"/>
      <c r="GG183" s="34"/>
      <c r="GH183" s="34"/>
      <c r="GI183" s="34"/>
      <c r="GJ183" s="34"/>
      <c r="GK183" s="34"/>
      <c r="GL183" s="34"/>
      <c r="GM183" s="34"/>
      <c r="GN183" s="34"/>
      <c r="GO183" s="34"/>
      <c r="GP183" s="34"/>
      <c r="GQ183" s="34"/>
      <c r="GR183" s="34"/>
      <c r="GS183" s="34"/>
      <c r="GT183" s="34"/>
      <c r="GU183" s="34"/>
      <c r="GV183" s="34"/>
      <c r="GW183" s="34"/>
      <c r="GX183" s="34"/>
      <c r="GY183" s="34"/>
      <c r="GZ183" s="34"/>
      <c r="HA183" s="34"/>
      <c r="HB183" s="34"/>
      <c r="HC183" s="34"/>
      <c r="HD183" s="34"/>
      <c r="HE183" s="34"/>
      <c r="HF183" s="34"/>
      <c r="HG183" s="34"/>
      <c r="HH183" s="34"/>
      <c r="HI183" s="34"/>
      <c r="HJ183" s="34"/>
      <c r="HK183" s="34"/>
      <c r="HL183" s="34"/>
      <c r="HM183" s="34"/>
      <c r="HN183" s="34"/>
      <c r="HO183" s="34"/>
      <c r="HP183" s="34"/>
      <c r="HQ183" s="34"/>
      <c r="HR183" s="34"/>
      <c r="HS183" s="34"/>
      <c r="HT183" s="34"/>
      <c r="HU183" s="34"/>
      <c r="HV183" s="34"/>
      <c r="HW183" s="34"/>
      <c r="HX183" s="34"/>
      <c r="HY183" s="34"/>
      <c r="HZ183" s="34"/>
      <c r="IA183" s="34"/>
      <c r="IB183" s="34"/>
      <c r="IC183" s="34"/>
      <c r="ID183" s="34"/>
      <c r="IE183" s="34"/>
      <c r="IF183" s="34"/>
      <c r="IG183" s="34"/>
      <c r="IH183" s="34"/>
      <c r="II183" s="34"/>
      <c r="IJ183" s="34"/>
      <c r="IK183" s="34"/>
      <c r="IL183" s="34"/>
      <c r="IM183" s="34"/>
      <c r="IN183" s="34"/>
      <c r="IO183" s="34"/>
      <c r="IP183" s="34"/>
      <c r="IQ183" s="34"/>
      <c r="IR183" s="34"/>
      <c r="IS183" s="34"/>
      <c r="IT183" s="34"/>
    </row>
    <row r="184" spans="1:254" x14ac:dyDescent="0.2">
      <c r="A184" s="44"/>
      <c r="B184" s="44"/>
      <c r="C184" s="44"/>
      <c r="D184" s="44" t="s">
        <v>204</v>
      </c>
      <c r="E184" s="44"/>
      <c r="F184" s="44"/>
      <c r="G184" s="45" t="s">
        <v>20</v>
      </c>
      <c r="H184" s="40">
        <v>10000</v>
      </c>
      <c r="I184" s="40"/>
      <c r="J184" s="39" t="s">
        <v>262</v>
      </c>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c r="BQ184" s="34"/>
      <c r="BR184" s="34"/>
      <c r="BS184" s="34"/>
      <c r="BT184" s="34"/>
      <c r="BU184" s="34"/>
      <c r="BV184" s="34"/>
      <c r="BW184" s="34"/>
      <c r="BX184" s="34"/>
      <c r="BY184" s="34"/>
      <c r="BZ184" s="34"/>
      <c r="CA184" s="34"/>
      <c r="CB184" s="34"/>
      <c r="CC184" s="34"/>
      <c r="CD184" s="34"/>
      <c r="CE184" s="34"/>
      <c r="CF184" s="34"/>
      <c r="CG184" s="34"/>
      <c r="CH184" s="34"/>
      <c r="CI184" s="34"/>
      <c r="CJ184" s="34"/>
      <c r="CK184" s="34"/>
      <c r="CL184" s="34"/>
      <c r="CM184" s="34"/>
      <c r="CN184" s="34"/>
      <c r="CO184" s="34"/>
      <c r="CP184" s="34"/>
      <c r="CQ184" s="34"/>
      <c r="CR184" s="34"/>
      <c r="CS184" s="34"/>
      <c r="CT184" s="34"/>
      <c r="CU184" s="34"/>
      <c r="CV184" s="34"/>
      <c r="CW184" s="34"/>
      <c r="CX184" s="34"/>
      <c r="CY184" s="34"/>
      <c r="CZ184" s="34"/>
      <c r="DA184" s="34"/>
      <c r="DB184" s="34"/>
      <c r="DC184" s="34"/>
      <c r="DD184" s="34"/>
      <c r="DE184" s="34"/>
      <c r="DF184" s="34"/>
      <c r="DG184" s="34"/>
      <c r="DH184" s="34"/>
      <c r="DI184" s="34"/>
      <c r="DJ184" s="34"/>
      <c r="DK184" s="34"/>
      <c r="DL184" s="34"/>
      <c r="DM184" s="34"/>
      <c r="DN184" s="34"/>
      <c r="DO184" s="34"/>
      <c r="DP184" s="34"/>
      <c r="DQ184" s="34"/>
      <c r="DR184" s="34"/>
      <c r="DS184" s="34"/>
      <c r="DT184" s="34"/>
      <c r="DU184" s="34"/>
      <c r="DV184" s="34"/>
      <c r="DW184" s="34"/>
      <c r="DX184" s="34"/>
      <c r="DY184" s="34"/>
      <c r="DZ184" s="34"/>
      <c r="EA184" s="34"/>
      <c r="EB184" s="34"/>
      <c r="EC184" s="34"/>
      <c r="ED184" s="34"/>
      <c r="EE184" s="34"/>
      <c r="EF184" s="34"/>
      <c r="EG184" s="34"/>
      <c r="EH184" s="34"/>
      <c r="EI184" s="34"/>
      <c r="EJ184" s="34"/>
      <c r="EK184" s="34"/>
      <c r="EL184" s="34"/>
      <c r="EM184" s="34"/>
      <c r="EN184" s="34"/>
      <c r="EO184" s="34"/>
      <c r="EP184" s="34"/>
      <c r="EQ184" s="34"/>
      <c r="ER184" s="34"/>
      <c r="ES184" s="34"/>
      <c r="ET184" s="34"/>
      <c r="EU184" s="34"/>
      <c r="EV184" s="34"/>
      <c r="EW184" s="34"/>
      <c r="EX184" s="34"/>
      <c r="EY184" s="34"/>
      <c r="EZ184" s="34"/>
      <c r="FA184" s="34"/>
      <c r="FB184" s="34"/>
      <c r="FC184" s="34"/>
      <c r="FD184" s="34"/>
      <c r="FE184" s="34"/>
      <c r="FF184" s="34"/>
      <c r="FG184" s="34"/>
      <c r="FH184" s="34"/>
      <c r="FI184" s="34"/>
      <c r="FJ184" s="34"/>
      <c r="FK184" s="34"/>
      <c r="FL184" s="34"/>
      <c r="FM184" s="34"/>
      <c r="FN184" s="34"/>
      <c r="FO184" s="34"/>
      <c r="FP184" s="34"/>
      <c r="FQ184" s="34"/>
      <c r="FR184" s="34"/>
      <c r="FS184" s="34"/>
      <c r="FT184" s="34"/>
      <c r="FU184" s="34"/>
      <c r="FV184" s="34"/>
      <c r="FW184" s="34"/>
      <c r="FX184" s="34"/>
      <c r="FY184" s="34"/>
      <c r="FZ184" s="34"/>
      <c r="GA184" s="34"/>
      <c r="GB184" s="34"/>
      <c r="GC184" s="34"/>
      <c r="GD184" s="34"/>
      <c r="GE184" s="34"/>
      <c r="GF184" s="34"/>
      <c r="GG184" s="34"/>
      <c r="GH184" s="34"/>
      <c r="GI184" s="34"/>
      <c r="GJ184" s="34"/>
      <c r="GK184" s="34"/>
      <c r="GL184" s="34"/>
      <c r="GM184" s="34"/>
      <c r="GN184" s="34"/>
      <c r="GO184" s="34"/>
      <c r="GP184" s="34"/>
      <c r="GQ184" s="34"/>
      <c r="GR184" s="34"/>
      <c r="GS184" s="34"/>
      <c r="GT184" s="34"/>
      <c r="GU184" s="34"/>
      <c r="GV184" s="34"/>
      <c r="GW184" s="34"/>
      <c r="GX184" s="34"/>
      <c r="GY184" s="34"/>
      <c r="GZ184" s="34"/>
      <c r="HA184" s="34"/>
      <c r="HB184" s="34"/>
      <c r="HC184" s="34"/>
      <c r="HD184" s="34"/>
      <c r="HE184" s="34"/>
      <c r="HF184" s="34"/>
      <c r="HG184" s="34"/>
      <c r="HH184" s="34"/>
      <c r="HI184" s="34"/>
      <c r="HJ184" s="34"/>
      <c r="HK184" s="34"/>
      <c r="HL184" s="34"/>
      <c r="HM184" s="34"/>
      <c r="HN184" s="34"/>
      <c r="HO184" s="34"/>
      <c r="HP184" s="34"/>
      <c r="HQ184" s="34"/>
      <c r="HR184" s="34"/>
      <c r="HS184" s="34"/>
      <c r="HT184" s="34"/>
      <c r="HU184" s="34"/>
      <c r="HV184" s="34"/>
      <c r="HW184" s="34"/>
      <c r="HX184" s="34"/>
      <c r="HY184" s="34"/>
      <c r="HZ184" s="34"/>
      <c r="IA184" s="34"/>
      <c r="IB184" s="34"/>
      <c r="IC184" s="34"/>
      <c r="ID184" s="34"/>
      <c r="IE184" s="34"/>
      <c r="IF184" s="34"/>
      <c r="IG184" s="34"/>
      <c r="IH184" s="34"/>
      <c r="II184" s="34"/>
      <c r="IJ184" s="34"/>
      <c r="IK184" s="34"/>
      <c r="IL184" s="34"/>
      <c r="IM184" s="34"/>
      <c r="IN184" s="34"/>
      <c r="IO184" s="34"/>
      <c r="IP184" s="34"/>
      <c r="IQ184" s="34"/>
      <c r="IR184" s="34"/>
      <c r="IS184" s="34"/>
      <c r="IT184" s="34"/>
    </row>
    <row r="185" spans="1:254" x14ac:dyDescent="0.2">
      <c r="A185" s="44"/>
      <c r="B185" s="44"/>
      <c r="C185" s="44"/>
      <c r="D185" s="44" t="s">
        <v>205</v>
      </c>
      <c r="E185" s="44"/>
      <c r="F185" s="44"/>
      <c r="G185" s="45" t="s">
        <v>20</v>
      </c>
      <c r="H185" s="40">
        <v>10000</v>
      </c>
      <c r="I185" s="40"/>
      <c r="J185" s="39" t="s">
        <v>262</v>
      </c>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c r="BM185" s="34"/>
      <c r="BN185" s="34"/>
      <c r="BO185" s="34"/>
      <c r="BP185" s="34"/>
      <c r="BQ185" s="34"/>
      <c r="BR185" s="34"/>
      <c r="BS185" s="34"/>
      <c r="BT185" s="34"/>
      <c r="BU185" s="34"/>
      <c r="BV185" s="34"/>
      <c r="BW185" s="34"/>
      <c r="BX185" s="34"/>
      <c r="BY185" s="34"/>
      <c r="BZ185" s="34"/>
      <c r="CA185" s="34"/>
      <c r="CB185" s="34"/>
      <c r="CC185" s="34"/>
      <c r="CD185" s="34"/>
      <c r="CE185" s="34"/>
      <c r="CF185" s="34"/>
      <c r="CG185" s="34"/>
      <c r="CH185" s="34"/>
      <c r="CI185" s="34"/>
      <c r="CJ185" s="34"/>
      <c r="CK185" s="34"/>
      <c r="CL185" s="34"/>
      <c r="CM185" s="34"/>
      <c r="CN185" s="34"/>
      <c r="CO185" s="34"/>
      <c r="CP185" s="34"/>
      <c r="CQ185" s="34"/>
      <c r="CR185" s="34"/>
      <c r="CS185" s="34"/>
      <c r="CT185" s="34"/>
      <c r="CU185" s="34"/>
      <c r="CV185" s="34"/>
      <c r="CW185" s="34"/>
      <c r="CX185" s="34"/>
      <c r="CY185" s="34"/>
      <c r="CZ185" s="34"/>
      <c r="DA185" s="34"/>
      <c r="DB185" s="34"/>
      <c r="DC185" s="34"/>
      <c r="DD185" s="34"/>
      <c r="DE185" s="34"/>
      <c r="DF185" s="34"/>
      <c r="DG185" s="34"/>
      <c r="DH185" s="34"/>
      <c r="DI185" s="34"/>
      <c r="DJ185" s="34"/>
      <c r="DK185" s="34"/>
      <c r="DL185" s="34"/>
      <c r="DM185" s="34"/>
      <c r="DN185" s="34"/>
      <c r="DO185" s="34"/>
      <c r="DP185" s="34"/>
      <c r="DQ185" s="34"/>
      <c r="DR185" s="34"/>
      <c r="DS185" s="34"/>
      <c r="DT185" s="34"/>
      <c r="DU185" s="34"/>
      <c r="DV185" s="34"/>
      <c r="DW185" s="34"/>
      <c r="DX185" s="34"/>
      <c r="DY185" s="34"/>
      <c r="DZ185" s="34"/>
      <c r="EA185" s="34"/>
      <c r="EB185" s="34"/>
      <c r="EC185" s="34"/>
      <c r="ED185" s="34"/>
      <c r="EE185" s="34"/>
      <c r="EF185" s="34"/>
      <c r="EG185" s="34"/>
      <c r="EH185" s="34"/>
      <c r="EI185" s="34"/>
      <c r="EJ185" s="34"/>
      <c r="EK185" s="34"/>
      <c r="EL185" s="34"/>
      <c r="EM185" s="34"/>
      <c r="EN185" s="34"/>
      <c r="EO185" s="34"/>
      <c r="EP185" s="34"/>
      <c r="EQ185" s="34"/>
      <c r="ER185" s="34"/>
      <c r="ES185" s="34"/>
      <c r="ET185" s="34"/>
      <c r="EU185" s="34"/>
      <c r="EV185" s="34"/>
      <c r="EW185" s="34"/>
      <c r="EX185" s="34"/>
      <c r="EY185" s="34"/>
      <c r="EZ185" s="34"/>
      <c r="FA185" s="34"/>
      <c r="FB185" s="34"/>
      <c r="FC185" s="34"/>
      <c r="FD185" s="34"/>
      <c r="FE185" s="34"/>
      <c r="FF185" s="34"/>
      <c r="FG185" s="34"/>
      <c r="FH185" s="34"/>
      <c r="FI185" s="34"/>
      <c r="FJ185" s="34"/>
      <c r="FK185" s="34"/>
      <c r="FL185" s="34"/>
      <c r="FM185" s="34"/>
      <c r="FN185" s="34"/>
      <c r="FO185" s="34"/>
      <c r="FP185" s="34"/>
      <c r="FQ185" s="34"/>
      <c r="FR185" s="34"/>
      <c r="FS185" s="34"/>
      <c r="FT185" s="34"/>
      <c r="FU185" s="34"/>
      <c r="FV185" s="34"/>
      <c r="FW185" s="34"/>
      <c r="FX185" s="34"/>
      <c r="FY185" s="34"/>
      <c r="FZ185" s="34"/>
      <c r="GA185" s="34"/>
      <c r="GB185" s="34"/>
      <c r="GC185" s="34"/>
      <c r="GD185" s="34"/>
      <c r="GE185" s="34"/>
      <c r="GF185" s="34"/>
      <c r="GG185" s="34"/>
      <c r="GH185" s="34"/>
      <c r="GI185" s="34"/>
      <c r="GJ185" s="34"/>
      <c r="GK185" s="34"/>
      <c r="GL185" s="34"/>
      <c r="GM185" s="34"/>
      <c r="GN185" s="34"/>
      <c r="GO185" s="34"/>
      <c r="GP185" s="34"/>
      <c r="GQ185" s="34"/>
      <c r="GR185" s="34"/>
      <c r="GS185" s="34"/>
      <c r="GT185" s="34"/>
      <c r="GU185" s="34"/>
      <c r="GV185" s="34"/>
      <c r="GW185" s="34"/>
      <c r="GX185" s="34"/>
      <c r="GY185" s="34"/>
      <c r="GZ185" s="34"/>
      <c r="HA185" s="34"/>
      <c r="HB185" s="34"/>
      <c r="HC185" s="34"/>
      <c r="HD185" s="34"/>
      <c r="HE185" s="34"/>
      <c r="HF185" s="34"/>
      <c r="HG185" s="34"/>
      <c r="HH185" s="34"/>
      <c r="HI185" s="34"/>
      <c r="HJ185" s="34"/>
      <c r="HK185" s="34"/>
      <c r="HL185" s="34"/>
      <c r="HM185" s="34"/>
      <c r="HN185" s="34"/>
      <c r="HO185" s="34"/>
      <c r="HP185" s="34"/>
      <c r="HQ185" s="34"/>
      <c r="HR185" s="34"/>
      <c r="HS185" s="34"/>
      <c r="HT185" s="34"/>
      <c r="HU185" s="34"/>
      <c r="HV185" s="34"/>
      <c r="HW185" s="34"/>
      <c r="HX185" s="34"/>
      <c r="HY185" s="34"/>
      <c r="HZ185" s="34"/>
      <c r="IA185" s="34"/>
      <c r="IB185" s="34"/>
      <c r="IC185" s="34"/>
      <c r="ID185" s="34"/>
      <c r="IE185" s="34"/>
      <c r="IF185" s="34"/>
      <c r="IG185" s="34"/>
      <c r="IH185" s="34"/>
      <c r="II185" s="34"/>
      <c r="IJ185" s="34"/>
      <c r="IK185" s="34"/>
      <c r="IL185" s="34"/>
      <c r="IM185" s="34"/>
      <c r="IN185" s="34"/>
      <c r="IO185" s="34"/>
      <c r="IP185" s="34"/>
      <c r="IQ185" s="34"/>
      <c r="IR185" s="34"/>
      <c r="IS185" s="34"/>
      <c r="IT185" s="34"/>
    </row>
    <row r="186" spans="1:254" x14ac:dyDescent="0.2">
      <c r="A186" s="44"/>
      <c r="B186" s="44"/>
      <c r="C186" s="44"/>
      <c r="D186" s="44" t="s">
        <v>121</v>
      </c>
      <c r="E186" s="44"/>
      <c r="F186" s="44"/>
      <c r="G186" s="45" t="s">
        <v>20</v>
      </c>
      <c r="H186" s="40">
        <v>10000</v>
      </c>
      <c r="I186" s="40"/>
      <c r="J186" s="39" t="s">
        <v>262</v>
      </c>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c r="CE186" s="34"/>
      <c r="CF186" s="34"/>
      <c r="CG186" s="34"/>
      <c r="CH186" s="34"/>
      <c r="CI186" s="34"/>
      <c r="CJ186" s="34"/>
      <c r="CK186" s="34"/>
      <c r="CL186" s="34"/>
      <c r="CM186" s="34"/>
      <c r="CN186" s="34"/>
      <c r="CO186" s="34"/>
      <c r="CP186" s="34"/>
      <c r="CQ186" s="34"/>
      <c r="CR186" s="34"/>
      <c r="CS186" s="34"/>
      <c r="CT186" s="34"/>
      <c r="CU186" s="34"/>
      <c r="CV186" s="34"/>
      <c r="CW186" s="34"/>
      <c r="CX186" s="34"/>
      <c r="CY186" s="34"/>
      <c r="CZ186" s="34"/>
      <c r="DA186" s="34"/>
      <c r="DB186" s="34"/>
      <c r="DC186" s="34"/>
      <c r="DD186" s="34"/>
      <c r="DE186" s="34"/>
      <c r="DF186" s="34"/>
      <c r="DG186" s="34"/>
      <c r="DH186" s="34"/>
      <c r="DI186" s="34"/>
      <c r="DJ186" s="34"/>
      <c r="DK186" s="34"/>
      <c r="DL186" s="34"/>
      <c r="DM186" s="34"/>
      <c r="DN186" s="34"/>
      <c r="DO186" s="34"/>
      <c r="DP186" s="34"/>
      <c r="DQ186" s="34"/>
      <c r="DR186" s="34"/>
      <c r="DS186" s="34"/>
      <c r="DT186" s="34"/>
      <c r="DU186" s="34"/>
      <c r="DV186" s="34"/>
      <c r="DW186" s="34"/>
      <c r="DX186" s="34"/>
      <c r="DY186" s="34"/>
      <c r="DZ186" s="34"/>
      <c r="EA186" s="34"/>
      <c r="EB186" s="34"/>
      <c r="EC186" s="34"/>
      <c r="ED186" s="34"/>
      <c r="EE186" s="34"/>
      <c r="EF186" s="34"/>
      <c r="EG186" s="34"/>
      <c r="EH186" s="34"/>
      <c r="EI186" s="34"/>
      <c r="EJ186" s="34"/>
      <c r="EK186" s="34"/>
      <c r="EL186" s="34"/>
      <c r="EM186" s="34"/>
      <c r="EN186" s="34"/>
      <c r="EO186" s="34"/>
      <c r="EP186" s="34"/>
      <c r="EQ186" s="34"/>
      <c r="ER186" s="34"/>
      <c r="ES186" s="34"/>
      <c r="ET186" s="34"/>
      <c r="EU186" s="34"/>
      <c r="EV186" s="34"/>
      <c r="EW186" s="34"/>
      <c r="EX186" s="34"/>
      <c r="EY186" s="34"/>
      <c r="EZ186" s="34"/>
      <c r="FA186" s="34"/>
      <c r="FB186" s="34"/>
      <c r="FC186" s="34"/>
      <c r="FD186" s="34"/>
      <c r="FE186" s="34"/>
      <c r="FF186" s="34"/>
      <c r="FG186" s="34"/>
      <c r="FH186" s="34"/>
      <c r="FI186" s="34"/>
      <c r="FJ186" s="34"/>
      <c r="FK186" s="34"/>
      <c r="FL186" s="34"/>
      <c r="FM186" s="34"/>
      <c r="FN186" s="34"/>
      <c r="FO186" s="34"/>
      <c r="FP186" s="34"/>
      <c r="FQ186" s="34"/>
      <c r="FR186" s="34"/>
      <c r="FS186" s="34"/>
      <c r="FT186" s="34"/>
      <c r="FU186" s="34"/>
      <c r="FV186" s="34"/>
      <c r="FW186" s="34"/>
      <c r="FX186" s="34"/>
      <c r="FY186" s="34"/>
      <c r="FZ186" s="34"/>
      <c r="GA186" s="34"/>
      <c r="GB186" s="34"/>
      <c r="GC186" s="34"/>
      <c r="GD186" s="34"/>
      <c r="GE186" s="34"/>
      <c r="GF186" s="34"/>
      <c r="GG186" s="34"/>
      <c r="GH186" s="34"/>
      <c r="GI186" s="34"/>
      <c r="GJ186" s="34"/>
      <c r="GK186" s="34"/>
      <c r="GL186" s="34"/>
      <c r="GM186" s="34"/>
      <c r="GN186" s="34"/>
      <c r="GO186" s="34"/>
      <c r="GP186" s="34"/>
      <c r="GQ186" s="34"/>
      <c r="GR186" s="34"/>
      <c r="GS186" s="34"/>
      <c r="GT186" s="34"/>
      <c r="GU186" s="34"/>
      <c r="GV186" s="34"/>
      <c r="GW186" s="34"/>
      <c r="GX186" s="34"/>
      <c r="GY186" s="34"/>
      <c r="GZ186" s="34"/>
      <c r="HA186" s="34"/>
      <c r="HB186" s="34"/>
      <c r="HC186" s="34"/>
      <c r="HD186" s="34"/>
      <c r="HE186" s="34"/>
      <c r="HF186" s="34"/>
      <c r="HG186" s="34"/>
      <c r="HH186" s="34"/>
      <c r="HI186" s="34"/>
      <c r="HJ186" s="34"/>
      <c r="HK186" s="34"/>
      <c r="HL186" s="34"/>
      <c r="HM186" s="34"/>
      <c r="HN186" s="34"/>
      <c r="HO186" s="34"/>
      <c r="HP186" s="34"/>
      <c r="HQ186" s="34"/>
      <c r="HR186" s="34"/>
      <c r="HS186" s="34"/>
      <c r="HT186" s="34"/>
      <c r="HU186" s="34"/>
      <c r="HV186" s="34"/>
      <c r="HW186" s="34"/>
      <c r="HX186" s="34"/>
      <c r="HY186" s="34"/>
      <c r="HZ186" s="34"/>
      <c r="IA186" s="34"/>
      <c r="IB186" s="34"/>
      <c r="IC186" s="34"/>
      <c r="ID186" s="34"/>
      <c r="IE186" s="34"/>
      <c r="IF186" s="34"/>
      <c r="IG186" s="34"/>
      <c r="IH186" s="34"/>
      <c r="II186" s="34"/>
      <c r="IJ186" s="34"/>
      <c r="IK186" s="34"/>
      <c r="IL186" s="34"/>
      <c r="IM186" s="34"/>
      <c r="IN186" s="34"/>
      <c r="IO186" s="34"/>
      <c r="IP186" s="34"/>
      <c r="IQ186" s="34"/>
      <c r="IR186" s="34"/>
      <c r="IS186" s="34"/>
      <c r="IT186" s="34"/>
    </row>
    <row r="187" spans="1:254" x14ac:dyDescent="0.2">
      <c r="A187" s="39"/>
      <c r="B187" s="39"/>
      <c r="C187" s="39"/>
      <c r="D187" s="39" t="s">
        <v>206</v>
      </c>
      <c r="E187" s="39"/>
      <c r="F187" s="39"/>
      <c r="G187" s="45" t="s">
        <v>20</v>
      </c>
      <c r="H187" s="40">
        <v>10000</v>
      </c>
      <c r="I187" s="40"/>
      <c r="J187" s="39" t="s">
        <v>262</v>
      </c>
    </row>
    <row r="188" spans="1:254" x14ac:dyDescent="0.2">
      <c r="A188" s="39"/>
      <c r="B188" s="39"/>
      <c r="C188" s="39"/>
      <c r="D188" s="39" t="s">
        <v>207</v>
      </c>
      <c r="E188" s="39"/>
      <c r="F188" s="39"/>
      <c r="G188" s="45" t="s">
        <v>20</v>
      </c>
      <c r="H188" s="40">
        <v>10000</v>
      </c>
      <c r="I188" s="40"/>
      <c r="J188" s="39" t="s">
        <v>262</v>
      </c>
    </row>
    <row r="189" spans="1:254" x14ac:dyDescent="0.2">
      <c r="A189" s="39"/>
      <c r="B189" s="39"/>
      <c r="C189" s="39"/>
      <c r="D189" s="39" t="s">
        <v>208</v>
      </c>
      <c r="E189" s="39"/>
      <c r="F189" s="39"/>
      <c r="G189" s="43" t="s">
        <v>21</v>
      </c>
      <c r="H189" s="40">
        <v>10000</v>
      </c>
      <c r="I189" s="40"/>
      <c r="J189" s="39" t="s">
        <v>262</v>
      </c>
    </row>
    <row r="190" spans="1:254" x14ac:dyDescent="0.2">
      <c r="A190" s="39"/>
      <c r="B190" s="39"/>
      <c r="C190" s="39"/>
      <c r="D190" s="39" t="s">
        <v>60</v>
      </c>
      <c r="E190" s="39"/>
      <c r="F190" s="39"/>
      <c r="G190" s="43" t="s">
        <v>21</v>
      </c>
      <c r="H190" s="40">
        <v>10000</v>
      </c>
      <c r="I190" s="40"/>
      <c r="J190" s="39" t="s">
        <v>262</v>
      </c>
    </row>
    <row r="191" spans="1:254" x14ac:dyDescent="0.2">
      <c r="A191" s="39"/>
      <c r="B191" s="39"/>
      <c r="C191" s="39"/>
      <c r="D191" s="39" t="s">
        <v>209</v>
      </c>
      <c r="E191" s="39"/>
      <c r="F191" s="39"/>
      <c r="G191" s="43" t="s">
        <v>21</v>
      </c>
      <c r="H191" s="40">
        <v>10000</v>
      </c>
      <c r="I191" s="40"/>
      <c r="J191" s="39" t="s">
        <v>262</v>
      </c>
    </row>
    <row r="192" spans="1:254" x14ac:dyDescent="0.2">
      <c r="A192" s="39"/>
      <c r="B192" s="39"/>
      <c r="C192" s="39"/>
      <c r="D192" s="39" t="s">
        <v>75</v>
      </c>
      <c r="E192" s="39"/>
      <c r="F192" s="39"/>
      <c r="G192" s="43" t="s">
        <v>21</v>
      </c>
      <c r="H192" s="40">
        <v>10000</v>
      </c>
      <c r="I192" s="40"/>
      <c r="J192" s="39" t="s">
        <v>262</v>
      </c>
    </row>
    <row r="193" spans="1:10" x14ac:dyDescent="0.2">
      <c r="A193" s="39"/>
      <c r="B193" s="39"/>
      <c r="C193" s="39"/>
      <c r="D193" s="39" t="s">
        <v>71</v>
      </c>
      <c r="E193" s="39"/>
      <c r="F193" s="39"/>
      <c r="G193" s="43" t="s">
        <v>21</v>
      </c>
      <c r="H193" s="40">
        <v>10000</v>
      </c>
      <c r="I193" s="40"/>
      <c r="J193" s="39" t="s">
        <v>262</v>
      </c>
    </row>
    <row r="194" spans="1:10" x14ac:dyDescent="0.2">
      <c r="A194" s="39"/>
      <c r="B194" s="39"/>
      <c r="C194" s="39"/>
      <c r="D194" s="39" t="s">
        <v>76</v>
      </c>
      <c r="E194" s="39"/>
      <c r="F194" s="39"/>
      <c r="G194" s="43" t="s">
        <v>21</v>
      </c>
      <c r="H194" s="40">
        <v>10000</v>
      </c>
      <c r="I194" s="40"/>
      <c r="J194" s="39" t="s">
        <v>262</v>
      </c>
    </row>
    <row r="195" spans="1:10" x14ac:dyDescent="0.2">
      <c r="A195" s="39"/>
      <c r="B195" s="39"/>
      <c r="C195" s="39"/>
      <c r="D195" s="39" t="s">
        <v>210</v>
      </c>
      <c r="E195" s="39"/>
      <c r="F195" s="39"/>
      <c r="G195" s="43" t="s">
        <v>21</v>
      </c>
      <c r="H195" s="40">
        <v>10000</v>
      </c>
      <c r="I195" s="40"/>
      <c r="J195" s="39" t="s">
        <v>262</v>
      </c>
    </row>
    <row r="196" spans="1:10" x14ac:dyDescent="0.2">
      <c r="A196" s="39"/>
      <c r="B196" s="39"/>
      <c r="C196" s="39"/>
      <c r="D196" s="39" t="s">
        <v>211</v>
      </c>
      <c r="E196" s="39"/>
      <c r="F196" s="39"/>
      <c r="G196" s="43" t="s">
        <v>21</v>
      </c>
      <c r="H196" s="40">
        <v>10000</v>
      </c>
      <c r="I196" s="40"/>
      <c r="J196" s="39" t="s">
        <v>262</v>
      </c>
    </row>
    <row r="197" spans="1:10" x14ac:dyDescent="0.2">
      <c r="A197" s="39"/>
      <c r="B197" s="39"/>
      <c r="C197" s="39"/>
      <c r="D197" s="39" t="s">
        <v>212</v>
      </c>
      <c r="E197" s="39"/>
      <c r="F197" s="39"/>
      <c r="G197" s="43" t="s">
        <v>21</v>
      </c>
      <c r="H197" s="40">
        <v>10000</v>
      </c>
      <c r="I197" s="40"/>
      <c r="J197" s="39" t="s">
        <v>262</v>
      </c>
    </row>
    <row r="198" spans="1:10" x14ac:dyDescent="0.2">
      <c r="A198" s="39"/>
      <c r="B198" s="39"/>
      <c r="C198" s="39"/>
      <c r="D198" s="39" t="s">
        <v>213</v>
      </c>
      <c r="E198" s="39"/>
      <c r="F198" s="39"/>
      <c r="G198" s="43" t="s">
        <v>21</v>
      </c>
      <c r="H198" s="40">
        <v>10000</v>
      </c>
      <c r="I198" s="40"/>
      <c r="J198" s="39" t="s">
        <v>262</v>
      </c>
    </row>
    <row r="199" spans="1:10" x14ac:dyDescent="0.2">
      <c r="A199" s="39"/>
      <c r="B199" s="39"/>
      <c r="C199" s="39"/>
      <c r="D199" s="39" t="s">
        <v>214</v>
      </c>
      <c r="E199" s="39"/>
      <c r="F199" s="39"/>
      <c r="G199" s="43" t="s">
        <v>22</v>
      </c>
      <c r="H199" s="40">
        <v>10000</v>
      </c>
      <c r="I199" s="40"/>
      <c r="J199" s="39" t="s">
        <v>262</v>
      </c>
    </row>
    <row r="200" spans="1:10" x14ac:dyDescent="0.2">
      <c r="A200" s="39"/>
      <c r="B200" s="39"/>
      <c r="C200" s="39"/>
      <c r="D200" s="39" t="s">
        <v>215</v>
      </c>
      <c r="E200" s="39"/>
      <c r="F200" s="39"/>
      <c r="G200" s="43" t="s">
        <v>22</v>
      </c>
      <c r="H200" s="40">
        <v>10000</v>
      </c>
      <c r="I200" s="40"/>
      <c r="J200" s="39" t="s">
        <v>262</v>
      </c>
    </row>
    <row r="201" spans="1:10" x14ac:dyDescent="0.2">
      <c r="A201" s="39"/>
      <c r="B201" s="39"/>
      <c r="C201" s="39"/>
      <c r="D201" s="39" t="s">
        <v>71</v>
      </c>
      <c r="E201" s="39"/>
      <c r="F201" s="39"/>
      <c r="G201" s="43" t="s">
        <v>22</v>
      </c>
      <c r="H201" s="40">
        <v>10000</v>
      </c>
      <c r="I201" s="40"/>
      <c r="J201" s="39" t="s">
        <v>262</v>
      </c>
    </row>
    <row r="202" spans="1:10" x14ac:dyDescent="0.2">
      <c r="A202" s="39"/>
      <c r="B202" s="39"/>
      <c r="C202" s="39"/>
      <c r="D202" s="39" t="s">
        <v>216</v>
      </c>
      <c r="E202" s="39"/>
      <c r="F202" s="39"/>
      <c r="G202" s="43" t="s">
        <v>22</v>
      </c>
      <c r="H202" s="40">
        <v>10000</v>
      </c>
      <c r="I202" s="40"/>
      <c r="J202" s="39" t="s">
        <v>262</v>
      </c>
    </row>
    <row r="203" spans="1:10" x14ac:dyDescent="0.2">
      <c r="A203" s="39"/>
      <c r="B203" s="39"/>
      <c r="C203" s="39"/>
      <c r="D203" s="39" t="s">
        <v>217</v>
      </c>
      <c r="E203" s="39"/>
      <c r="F203" s="39"/>
      <c r="G203" s="43" t="s">
        <v>22</v>
      </c>
      <c r="H203" s="40">
        <v>10000</v>
      </c>
      <c r="I203" s="40"/>
      <c r="J203" s="39" t="s">
        <v>262</v>
      </c>
    </row>
    <row r="204" spans="1:10" x14ac:dyDescent="0.2">
      <c r="A204" s="39"/>
      <c r="B204" s="39"/>
      <c r="C204" s="39"/>
      <c r="D204" s="39" t="s">
        <v>218</v>
      </c>
      <c r="E204" s="39"/>
      <c r="F204" s="39"/>
      <c r="G204" s="43" t="s">
        <v>22</v>
      </c>
      <c r="H204" s="40">
        <v>10000</v>
      </c>
      <c r="I204" s="40"/>
      <c r="J204" s="39" t="s">
        <v>262</v>
      </c>
    </row>
    <row r="205" spans="1:10" x14ac:dyDescent="0.2">
      <c r="A205" s="39"/>
      <c r="B205" s="39"/>
      <c r="C205" s="39"/>
      <c r="D205" s="39" t="s">
        <v>219</v>
      </c>
      <c r="E205" s="39"/>
      <c r="F205" s="39"/>
      <c r="G205" s="43" t="s">
        <v>22</v>
      </c>
      <c r="H205" s="40">
        <v>10000</v>
      </c>
      <c r="I205" s="40"/>
      <c r="J205" s="39" t="s">
        <v>262</v>
      </c>
    </row>
    <row r="206" spans="1:10" x14ac:dyDescent="0.2">
      <c r="A206" s="39"/>
      <c r="B206" s="39"/>
      <c r="C206" s="39"/>
      <c r="D206" s="39" t="s">
        <v>220</v>
      </c>
      <c r="E206" s="39"/>
      <c r="F206" s="39"/>
      <c r="G206" s="43" t="s">
        <v>22</v>
      </c>
      <c r="H206" s="40">
        <v>10000</v>
      </c>
      <c r="I206" s="40"/>
      <c r="J206" s="39" t="s">
        <v>262</v>
      </c>
    </row>
    <row r="207" spans="1:10" x14ac:dyDescent="0.2">
      <c r="A207" s="39"/>
      <c r="B207" s="39"/>
      <c r="C207" s="39"/>
      <c r="D207" s="39" t="s">
        <v>221</v>
      </c>
      <c r="E207" s="39"/>
      <c r="F207" s="39"/>
      <c r="G207" s="43" t="s">
        <v>18</v>
      </c>
      <c r="H207" s="40">
        <v>10000</v>
      </c>
      <c r="I207" s="40"/>
      <c r="J207" s="39" t="s">
        <v>262</v>
      </c>
    </row>
    <row r="208" spans="1:10" x14ac:dyDescent="0.2">
      <c r="A208" s="39"/>
      <c r="B208" s="39"/>
      <c r="C208" s="39"/>
      <c r="D208" s="39" t="s">
        <v>222</v>
      </c>
      <c r="E208" s="39"/>
      <c r="F208" s="39"/>
      <c r="G208" s="43" t="s">
        <v>18</v>
      </c>
      <c r="H208" s="40">
        <v>10000</v>
      </c>
      <c r="I208" s="40"/>
      <c r="J208" s="39" t="s">
        <v>262</v>
      </c>
    </row>
    <row r="209" spans="1:10" x14ac:dyDescent="0.2">
      <c r="A209" s="39"/>
      <c r="B209" s="39"/>
      <c r="C209" s="39"/>
      <c r="D209" s="39" t="s">
        <v>223</v>
      </c>
      <c r="E209" s="39"/>
      <c r="F209" s="39"/>
      <c r="G209" s="43" t="s">
        <v>18</v>
      </c>
      <c r="H209" s="40">
        <v>10000</v>
      </c>
      <c r="I209" s="40"/>
      <c r="J209" s="39" t="s">
        <v>262</v>
      </c>
    </row>
    <row r="210" spans="1:10" x14ac:dyDescent="0.2">
      <c r="A210" s="39"/>
      <c r="B210" s="39"/>
      <c r="C210" s="39"/>
      <c r="D210" s="39" t="s">
        <v>224</v>
      </c>
      <c r="E210" s="39"/>
      <c r="F210" s="39"/>
      <c r="G210" s="43" t="s">
        <v>18</v>
      </c>
      <c r="H210" s="40">
        <v>10000</v>
      </c>
      <c r="I210" s="40"/>
      <c r="J210" s="39" t="s">
        <v>262</v>
      </c>
    </row>
    <row r="211" spans="1:10" x14ac:dyDescent="0.2">
      <c r="A211" s="39"/>
      <c r="B211" s="39"/>
      <c r="C211" s="39"/>
      <c r="D211" s="39" t="s">
        <v>225</v>
      </c>
      <c r="E211" s="39"/>
      <c r="F211" s="39"/>
      <c r="G211" s="43" t="s">
        <v>18</v>
      </c>
      <c r="H211" s="40">
        <v>10000</v>
      </c>
      <c r="I211" s="40"/>
      <c r="J211" s="39" t="s">
        <v>262</v>
      </c>
    </row>
    <row r="212" spans="1:10" x14ac:dyDescent="0.2">
      <c r="A212" s="39"/>
      <c r="B212" s="39"/>
      <c r="C212" s="39"/>
      <c r="D212" s="39" t="s">
        <v>38</v>
      </c>
      <c r="E212" s="39"/>
      <c r="F212" s="39"/>
      <c r="G212" s="43" t="s">
        <v>18</v>
      </c>
      <c r="H212" s="40">
        <v>10000</v>
      </c>
      <c r="I212" s="40"/>
      <c r="J212" s="39" t="s">
        <v>262</v>
      </c>
    </row>
    <row r="213" spans="1:10" x14ac:dyDescent="0.2">
      <c r="A213" s="39"/>
      <c r="B213" s="39"/>
      <c r="C213" s="39"/>
      <c r="D213" s="39" t="s">
        <v>226</v>
      </c>
      <c r="E213" s="39"/>
      <c r="F213" s="39"/>
      <c r="G213" s="43" t="s">
        <v>18</v>
      </c>
      <c r="H213" s="40">
        <v>10000</v>
      </c>
      <c r="I213" s="40"/>
      <c r="J213" s="39" t="s">
        <v>262</v>
      </c>
    </row>
    <row r="214" spans="1:10" x14ac:dyDescent="0.2">
      <c r="A214" s="39"/>
      <c r="B214" s="39"/>
      <c r="C214" s="39"/>
      <c r="D214" s="39" t="s">
        <v>227</v>
      </c>
      <c r="E214" s="39"/>
      <c r="F214" s="39"/>
      <c r="G214" s="43" t="s">
        <v>231</v>
      </c>
      <c r="H214" s="40">
        <v>10000</v>
      </c>
      <c r="I214" s="40"/>
      <c r="J214" s="39" t="s">
        <v>262</v>
      </c>
    </row>
    <row r="215" spans="1:10" x14ac:dyDescent="0.2">
      <c r="A215" s="39"/>
      <c r="B215" s="39"/>
      <c r="C215" s="39"/>
      <c r="D215" s="39" t="s">
        <v>39</v>
      </c>
      <c r="E215" s="39"/>
      <c r="F215" s="39"/>
      <c r="G215" s="43" t="s">
        <v>231</v>
      </c>
      <c r="H215" s="40">
        <v>10000</v>
      </c>
      <c r="I215" s="40"/>
      <c r="J215" s="39" t="s">
        <v>262</v>
      </c>
    </row>
    <row r="216" spans="1:10" x14ac:dyDescent="0.2">
      <c r="A216" s="39"/>
      <c r="B216" s="39"/>
      <c r="C216" s="39"/>
      <c r="D216" s="39" t="s">
        <v>228</v>
      </c>
      <c r="E216" s="39"/>
      <c r="F216" s="39"/>
      <c r="G216" s="43" t="s">
        <v>231</v>
      </c>
      <c r="H216" s="40">
        <v>10000</v>
      </c>
      <c r="I216" s="40"/>
      <c r="J216" s="39" t="s">
        <v>262</v>
      </c>
    </row>
    <row r="217" spans="1:10" x14ac:dyDescent="0.2">
      <c r="A217" s="39"/>
      <c r="B217" s="39"/>
      <c r="C217" s="39"/>
      <c r="D217" s="39" t="s">
        <v>229</v>
      </c>
      <c r="E217" s="39"/>
      <c r="F217" s="39"/>
      <c r="G217" s="43" t="s">
        <v>231</v>
      </c>
      <c r="H217" s="40">
        <v>10000</v>
      </c>
      <c r="I217" s="40"/>
      <c r="J217" s="39" t="s">
        <v>262</v>
      </c>
    </row>
    <row r="218" spans="1:10" x14ac:dyDescent="0.2">
      <c r="A218" s="39"/>
      <c r="B218" s="39"/>
      <c r="C218" s="39"/>
      <c r="D218" s="39" t="s">
        <v>230</v>
      </c>
      <c r="E218" s="39"/>
      <c r="F218" s="39"/>
      <c r="G218" s="43" t="s">
        <v>231</v>
      </c>
      <c r="H218" s="40">
        <v>10000</v>
      </c>
      <c r="I218" s="40"/>
      <c r="J218" s="39" t="s">
        <v>262</v>
      </c>
    </row>
    <row r="219" spans="1:10" x14ac:dyDescent="0.2">
      <c r="A219" s="39"/>
      <c r="B219" s="39"/>
      <c r="C219" s="39"/>
      <c r="D219" s="39" t="s">
        <v>232</v>
      </c>
      <c r="E219" s="39"/>
      <c r="F219" s="39"/>
      <c r="G219" s="43" t="s">
        <v>237</v>
      </c>
      <c r="H219" s="40">
        <v>10000</v>
      </c>
      <c r="I219" s="40"/>
      <c r="J219" s="39" t="s">
        <v>262</v>
      </c>
    </row>
    <row r="220" spans="1:10" x14ac:dyDescent="0.2">
      <c r="A220" s="39"/>
      <c r="B220" s="39"/>
      <c r="C220" s="39"/>
      <c r="D220" s="39" t="s">
        <v>233</v>
      </c>
      <c r="E220" s="39"/>
      <c r="F220" s="39"/>
      <c r="G220" s="43" t="s">
        <v>237</v>
      </c>
      <c r="H220" s="40">
        <v>10000</v>
      </c>
      <c r="I220" s="40"/>
      <c r="J220" s="39" t="s">
        <v>262</v>
      </c>
    </row>
    <row r="221" spans="1:10" x14ac:dyDescent="0.2">
      <c r="A221" s="39"/>
      <c r="B221" s="39"/>
      <c r="C221" s="39"/>
      <c r="D221" s="39" t="s">
        <v>234</v>
      </c>
      <c r="E221" s="39"/>
      <c r="F221" s="39"/>
      <c r="G221" s="43" t="s">
        <v>237</v>
      </c>
      <c r="H221" s="40">
        <v>10000</v>
      </c>
      <c r="I221" s="40"/>
      <c r="J221" s="39" t="s">
        <v>262</v>
      </c>
    </row>
    <row r="222" spans="1:10" x14ac:dyDescent="0.2">
      <c r="A222" s="39"/>
      <c r="B222" s="39"/>
      <c r="C222" s="39"/>
      <c r="D222" s="39" t="s">
        <v>235</v>
      </c>
      <c r="E222" s="39"/>
      <c r="F222" s="39"/>
      <c r="G222" s="43" t="s">
        <v>237</v>
      </c>
      <c r="H222" s="40">
        <v>10000</v>
      </c>
      <c r="I222" s="40"/>
      <c r="J222" s="39" t="s">
        <v>262</v>
      </c>
    </row>
    <row r="223" spans="1:10" x14ac:dyDescent="0.2">
      <c r="A223" s="39"/>
      <c r="B223" s="39"/>
      <c r="C223" s="39"/>
      <c r="D223" s="39" t="s">
        <v>236</v>
      </c>
      <c r="E223" s="39"/>
      <c r="F223" s="39"/>
      <c r="G223" s="43" t="s">
        <v>237</v>
      </c>
      <c r="H223" s="40">
        <v>10000</v>
      </c>
      <c r="I223" s="40"/>
      <c r="J223" s="39" t="s">
        <v>262</v>
      </c>
    </row>
    <row r="224" spans="1:10" x14ac:dyDescent="0.2">
      <c r="A224" s="39"/>
      <c r="B224" s="39"/>
      <c r="C224" s="39"/>
      <c r="D224" s="39" t="s">
        <v>238</v>
      </c>
      <c r="E224" s="39"/>
      <c r="F224" s="39"/>
      <c r="G224" s="43" t="s">
        <v>246</v>
      </c>
      <c r="H224" s="40">
        <v>10000</v>
      </c>
      <c r="I224" s="40"/>
      <c r="J224" s="39" t="s">
        <v>262</v>
      </c>
    </row>
    <row r="225" spans="1:10" x14ac:dyDescent="0.2">
      <c r="A225" s="39"/>
      <c r="B225" s="39"/>
      <c r="C225" s="39"/>
      <c r="D225" s="39" t="s">
        <v>239</v>
      </c>
      <c r="E225" s="39"/>
      <c r="F225" s="39"/>
      <c r="G225" s="43" t="s">
        <v>246</v>
      </c>
      <c r="H225" s="40">
        <v>10000</v>
      </c>
      <c r="I225" s="40"/>
      <c r="J225" s="39" t="s">
        <v>262</v>
      </c>
    </row>
    <row r="226" spans="1:10" x14ac:dyDescent="0.2">
      <c r="A226" s="39"/>
      <c r="B226" s="39"/>
      <c r="C226" s="39"/>
      <c r="D226" s="39" t="s">
        <v>240</v>
      </c>
      <c r="E226" s="39"/>
      <c r="F226" s="39"/>
      <c r="G226" s="43" t="s">
        <v>246</v>
      </c>
      <c r="H226" s="40">
        <v>10000</v>
      </c>
      <c r="I226" s="40"/>
      <c r="J226" s="39" t="s">
        <v>262</v>
      </c>
    </row>
    <row r="227" spans="1:10" x14ac:dyDescent="0.2">
      <c r="A227" s="39"/>
      <c r="B227" s="39"/>
      <c r="C227" s="39"/>
      <c r="D227" s="39" t="s">
        <v>241</v>
      </c>
      <c r="E227" s="39"/>
      <c r="F227" s="39"/>
      <c r="G227" s="43" t="s">
        <v>246</v>
      </c>
      <c r="H227" s="40">
        <v>10000</v>
      </c>
      <c r="I227" s="40"/>
      <c r="J227" s="39" t="s">
        <v>262</v>
      </c>
    </row>
    <row r="228" spans="1:10" x14ac:dyDescent="0.2">
      <c r="A228" s="39"/>
      <c r="B228" s="39"/>
      <c r="C228" s="39"/>
      <c r="D228" s="39" t="s">
        <v>242</v>
      </c>
      <c r="E228" s="39"/>
      <c r="F228" s="39"/>
      <c r="G228" s="43" t="s">
        <v>246</v>
      </c>
      <c r="H228" s="40">
        <v>10000</v>
      </c>
      <c r="I228" s="40"/>
      <c r="J228" s="39" t="s">
        <v>262</v>
      </c>
    </row>
    <row r="229" spans="1:10" x14ac:dyDescent="0.2">
      <c r="A229" s="39"/>
      <c r="B229" s="39"/>
      <c r="C229" s="39"/>
      <c r="D229" s="39" t="s">
        <v>42</v>
      </c>
      <c r="E229" s="39"/>
      <c r="F229" s="39"/>
      <c r="G229" s="43" t="s">
        <v>246</v>
      </c>
      <c r="H229" s="40">
        <v>10000</v>
      </c>
      <c r="I229" s="40"/>
      <c r="J229" s="39" t="s">
        <v>262</v>
      </c>
    </row>
    <row r="230" spans="1:10" x14ac:dyDescent="0.2">
      <c r="A230" s="39"/>
      <c r="B230" s="39"/>
      <c r="C230" s="39"/>
      <c r="D230" s="39" t="s">
        <v>243</v>
      </c>
      <c r="E230" s="39"/>
      <c r="F230" s="39"/>
      <c r="G230" s="43" t="s">
        <v>246</v>
      </c>
      <c r="H230" s="40">
        <v>10000</v>
      </c>
      <c r="I230" s="40"/>
      <c r="J230" s="39" t="s">
        <v>262</v>
      </c>
    </row>
    <row r="231" spans="1:10" x14ac:dyDescent="0.2">
      <c r="A231" s="39"/>
      <c r="B231" s="39"/>
      <c r="C231" s="39"/>
      <c r="D231" s="39" t="s">
        <v>244</v>
      </c>
      <c r="E231" s="39"/>
      <c r="F231" s="39"/>
      <c r="G231" s="43" t="s">
        <v>246</v>
      </c>
      <c r="H231" s="40">
        <v>10000</v>
      </c>
      <c r="I231" s="40"/>
      <c r="J231" s="39" t="s">
        <v>262</v>
      </c>
    </row>
    <row r="232" spans="1:10" x14ac:dyDescent="0.2">
      <c r="A232" s="39"/>
      <c r="B232" s="39"/>
      <c r="C232" s="39"/>
      <c r="D232" s="39" t="s">
        <v>245</v>
      </c>
      <c r="E232" s="39"/>
      <c r="F232" s="39"/>
      <c r="G232" s="43" t="s">
        <v>246</v>
      </c>
      <c r="H232" s="40">
        <v>10000</v>
      </c>
      <c r="I232" s="40"/>
      <c r="J232" s="39" t="s">
        <v>262</v>
      </c>
    </row>
    <row r="233" spans="1:10" x14ac:dyDescent="0.2">
      <c r="A233" s="39"/>
      <c r="B233" s="39"/>
      <c r="C233" s="39"/>
      <c r="D233" s="39" t="s">
        <v>117</v>
      </c>
      <c r="E233" s="39"/>
      <c r="F233" s="39"/>
      <c r="G233" s="43" t="s">
        <v>250</v>
      </c>
      <c r="H233" s="40">
        <v>10000</v>
      </c>
      <c r="I233" s="40"/>
      <c r="J233" s="39" t="s">
        <v>262</v>
      </c>
    </row>
    <row r="234" spans="1:10" x14ac:dyDescent="0.2">
      <c r="A234" s="39"/>
      <c r="B234" s="39"/>
      <c r="C234" s="39"/>
      <c r="D234" s="39" t="s">
        <v>247</v>
      </c>
      <c r="E234" s="39"/>
      <c r="F234" s="39"/>
      <c r="G234" s="43" t="s">
        <v>250</v>
      </c>
      <c r="H234" s="40">
        <v>10000</v>
      </c>
      <c r="I234" s="40"/>
      <c r="J234" s="39" t="s">
        <v>262</v>
      </c>
    </row>
    <row r="235" spans="1:10" x14ac:dyDescent="0.2">
      <c r="A235" s="39"/>
      <c r="B235" s="39"/>
      <c r="C235" s="39"/>
      <c r="D235" s="39" t="s">
        <v>53</v>
      </c>
      <c r="E235" s="39"/>
      <c r="F235" s="39"/>
      <c r="G235" s="43" t="s">
        <v>250</v>
      </c>
      <c r="H235" s="40">
        <v>10000</v>
      </c>
      <c r="I235" s="40"/>
      <c r="J235" s="39" t="s">
        <v>262</v>
      </c>
    </row>
    <row r="236" spans="1:10" x14ac:dyDescent="0.2">
      <c r="A236" s="39"/>
      <c r="B236" s="39"/>
      <c r="C236" s="39"/>
      <c r="D236" s="39" t="s">
        <v>248</v>
      </c>
      <c r="E236" s="39"/>
      <c r="F236" s="39"/>
      <c r="G236" s="43" t="s">
        <v>250</v>
      </c>
      <c r="H236" s="40">
        <v>10000</v>
      </c>
      <c r="I236" s="40"/>
      <c r="J236" s="39" t="s">
        <v>262</v>
      </c>
    </row>
    <row r="237" spans="1:10" x14ac:dyDescent="0.2">
      <c r="A237" s="39"/>
      <c r="B237" s="39"/>
      <c r="C237" s="39"/>
      <c r="D237" s="39" t="s">
        <v>249</v>
      </c>
      <c r="E237" s="39"/>
      <c r="F237" s="39"/>
      <c r="G237" s="43" t="s">
        <v>250</v>
      </c>
      <c r="H237" s="40">
        <v>10000</v>
      </c>
      <c r="I237" s="40"/>
      <c r="J237" s="39" t="s">
        <v>262</v>
      </c>
    </row>
    <row r="238" spans="1:10" x14ac:dyDescent="0.2">
      <c r="A238" s="39"/>
      <c r="B238" s="39"/>
      <c r="C238" s="39"/>
      <c r="D238" s="39" t="s">
        <v>251</v>
      </c>
      <c r="E238" s="39"/>
      <c r="F238" s="39"/>
      <c r="G238" s="43" t="s">
        <v>17</v>
      </c>
      <c r="H238" s="40">
        <v>10000</v>
      </c>
      <c r="I238" s="40"/>
      <c r="J238" s="39" t="s">
        <v>262</v>
      </c>
    </row>
    <row r="239" spans="1:10" x14ac:dyDescent="0.2">
      <c r="A239" s="39"/>
      <c r="B239" s="39"/>
      <c r="C239" s="39"/>
      <c r="D239" s="39" t="s">
        <v>252</v>
      </c>
      <c r="E239" s="39"/>
      <c r="F239" s="39"/>
      <c r="G239" s="43" t="s">
        <v>17</v>
      </c>
      <c r="H239" s="40">
        <v>10000</v>
      </c>
      <c r="I239" s="40"/>
      <c r="J239" s="39" t="s">
        <v>262</v>
      </c>
    </row>
    <row r="240" spans="1:10" x14ac:dyDescent="0.2">
      <c r="A240" s="39"/>
      <c r="B240" s="39"/>
      <c r="C240" s="39"/>
      <c r="D240" s="39" t="s">
        <v>253</v>
      </c>
      <c r="E240" s="39"/>
      <c r="F240" s="39"/>
      <c r="G240" s="43" t="s">
        <v>17</v>
      </c>
      <c r="H240" s="40">
        <v>10000</v>
      </c>
      <c r="I240" s="40"/>
      <c r="J240" s="39" t="s">
        <v>262</v>
      </c>
    </row>
    <row r="241" spans="1:10" x14ac:dyDescent="0.2">
      <c r="A241" s="39"/>
      <c r="B241" s="39"/>
      <c r="C241" s="39"/>
      <c r="D241" s="39" t="s">
        <v>254</v>
      </c>
      <c r="E241" s="39"/>
      <c r="F241" s="39"/>
      <c r="G241" s="43" t="s">
        <v>17</v>
      </c>
      <c r="H241" s="40">
        <v>10000</v>
      </c>
      <c r="I241" s="40"/>
      <c r="J241" s="39" t="s">
        <v>262</v>
      </c>
    </row>
    <row r="242" spans="1:10" x14ac:dyDescent="0.2">
      <c r="A242" s="39"/>
      <c r="B242" s="39"/>
      <c r="C242" s="39"/>
      <c r="D242" s="39" t="s">
        <v>255</v>
      </c>
      <c r="E242" s="39"/>
      <c r="F242" s="39"/>
      <c r="G242" s="43" t="s">
        <v>17</v>
      </c>
      <c r="H242" s="40">
        <v>10000</v>
      </c>
      <c r="I242" s="40"/>
      <c r="J242" s="39" t="s">
        <v>262</v>
      </c>
    </row>
    <row r="243" spans="1:10" x14ac:dyDescent="0.2">
      <c r="A243" s="39"/>
      <c r="B243" s="39"/>
      <c r="C243" s="39"/>
      <c r="D243" s="39" t="s">
        <v>256</v>
      </c>
      <c r="E243" s="39"/>
      <c r="F243" s="39"/>
      <c r="G243" s="43" t="s">
        <v>260</v>
      </c>
      <c r="H243" s="40">
        <v>10000</v>
      </c>
      <c r="I243" s="40"/>
      <c r="J243" s="39" t="s">
        <v>262</v>
      </c>
    </row>
    <row r="244" spans="1:10" x14ac:dyDescent="0.2">
      <c r="A244" s="39"/>
      <c r="B244" s="39"/>
      <c r="C244" s="39"/>
      <c r="D244" s="39" t="s">
        <v>257</v>
      </c>
      <c r="E244" s="39"/>
      <c r="F244" s="39"/>
      <c r="G244" s="43" t="s">
        <v>260</v>
      </c>
      <c r="H244" s="40">
        <v>10000</v>
      </c>
      <c r="I244" s="40"/>
      <c r="J244" s="39" t="s">
        <v>262</v>
      </c>
    </row>
    <row r="245" spans="1:10" x14ac:dyDescent="0.2">
      <c r="A245" s="39"/>
      <c r="B245" s="39"/>
      <c r="C245" s="39"/>
      <c r="D245" s="39" t="s">
        <v>258</v>
      </c>
      <c r="E245" s="39"/>
      <c r="F245" s="39"/>
      <c r="G245" s="43" t="s">
        <v>260</v>
      </c>
      <c r="H245" s="40">
        <v>10000</v>
      </c>
      <c r="I245" s="40"/>
      <c r="J245" s="39" t="s">
        <v>262</v>
      </c>
    </row>
    <row r="246" spans="1:10" x14ac:dyDescent="0.2">
      <c r="A246" s="39"/>
      <c r="B246" s="39"/>
      <c r="C246" s="39"/>
      <c r="D246" s="39" t="s">
        <v>42</v>
      </c>
      <c r="E246" s="39"/>
      <c r="F246" s="39"/>
      <c r="G246" s="43" t="s">
        <v>260</v>
      </c>
      <c r="H246" s="40">
        <v>10000</v>
      </c>
      <c r="I246" s="40"/>
      <c r="J246" s="39" t="s">
        <v>262</v>
      </c>
    </row>
    <row r="247" spans="1:10" x14ac:dyDescent="0.2">
      <c r="A247" s="39"/>
      <c r="B247" s="39"/>
      <c r="C247" s="39"/>
      <c r="D247" s="39" t="s">
        <v>259</v>
      </c>
      <c r="E247" s="39"/>
      <c r="F247" s="39"/>
      <c r="G247" s="43" t="s">
        <v>260</v>
      </c>
      <c r="H247" s="40">
        <v>10000</v>
      </c>
      <c r="I247" s="40"/>
      <c r="J247" s="39" t="s">
        <v>262</v>
      </c>
    </row>
    <row r="248" spans="1:10" ht="15" x14ac:dyDescent="0.25">
      <c r="A248" s="47"/>
      <c r="B248" s="48"/>
      <c r="C248" s="48"/>
      <c r="D248" s="96" t="s">
        <v>265</v>
      </c>
      <c r="E248" s="96"/>
      <c r="F248" s="96"/>
      <c r="G248" s="96"/>
      <c r="H248" s="96"/>
      <c r="I248" s="31">
        <f>SUM(H5:H247)</f>
        <v>2430000</v>
      </c>
      <c r="J248" s="39"/>
    </row>
  </sheetData>
  <mergeCells count="10">
    <mergeCell ref="D248:H248"/>
    <mergeCell ref="H3:H4"/>
    <mergeCell ref="I3:I4"/>
    <mergeCell ref="J3:J4"/>
    <mergeCell ref="G3:G4"/>
    <mergeCell ref="A1:D1"/>
    <mergeCell ref="A3:A4"/>
    <mergeCell ref="B3:B4"/>
    <mergeCell ref="C3:C4"/>
    <mergeCell ref="D3: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sqref="A1:E1"/>
    </sheetView>
  </sheetViews>
  <sheetFormatPr defaultRowHeight="14.25" x14ac:dyDescent="0.2"/>
  <cols>
    <col min="1" max="1" width="9.140625" style="10"/>
    <col min="2" max="2" width="4.140625" style="13" bestFit="1" customWidth="1"/>
    <col min="3" max="3" width="31" style="10" bestFit="1" customWidth="1"/>
    <col min="4" max="4" width="16.5703125" style="10" bestFit="1" customWidth="1"/>
    <col min="5" max="5" width="21.42578125" style="10" bestFit="1" customWidth="1"/>
    <col min="6" max="6" width="12.42578125" style="10" customWidth="1"/>
    <col min="7" max="7" width="69.7109375" style="10" customWidth="1"/>
    <col min="8" max="16384" width="9.140625" style="10"/>
  </cols>
  <sheetData>
    <row r="1" spans="1:7" ht="15" x14ac:dyDescent="0.25">
      <c r="A1" s="88" t="s">
        <v>353</v>
      </c>
      <c r="B1" s="88"/>
      <c r="C1" s="88"/>
      <c r="D1" s="88"/>
      <c r="E1" s="88"/>
    </row>
    <row r="3" spans="1:7" s="13" customFormat="1" ht="28.5" x14ac:dyDescent="0.25">
      <c r="B3" s="28" t="s">
        <v>0</v>
      </c>
      <c r="C3" s="28" t="s">
        <v>1</v>
      </c>
      <c r="D3" s="28" t="s">
        <v>451</v>
      </c>
      <c r="E3" s="28" t="s">
        <v>6</v>
      </c>
      <c r="F3" s="27" t="s">
        <v>448</v>
      </c>
      <c r="G3" s="28" t="s">
        <v>12</v>
      </c>
    </row>
    <row r="4" spans="1:7" s="13" customFormat="1" ht="99.75" x14ac:dyDescent="0.25">
      <c r="B4" s="28">
        <v>3</v>
      </c>
      <c r="C4" s="28" t="s">
        <v>449</v>
      </c>
      <c r="D4" s="28" t="s">
        <v>450</v>
      </c>
      <c r="E4" s="28" t="s">
        <v>452</v>
      </c>
      <c r="F4" s="81">
        <v>3500000</v>
      </c>
      <c r="G4" s="82" t="s">
        <v>454</v>
      </c>
    </row>
  </sheetData>
  <mergeCells count="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7"/>
  <sheetViews>
    <sheetView tabSelected="1" workbookViewId="0">
      <selection activeCell="C6" sqref="C6"/>
    </sheetView>
  </sheetViews>
  <sheetFormatPr defaultRowHeight="14.25" x14ac:dyDescent="0.2"/>
  <cols>
    <col min="1" max="1" width="9.140625" style="10"/>
    <col min="2" max="2" width="4.140625" style="10" bestFit="1" customWidth="1"/>
    <col min="3" max="3" width="23.140625" style="10" bestFit="1" customWidth="1"/>
    <col min="4" max="4" width="14.42578125" style="10" customWidth="1"/>
    <col min="5" max="16384" width="9.140625" style="10"/>
  </cols>
  <sheetData>
    <row r="3" spans="2:4" ht="15" x14ac:dyDescent="0.25">
      <c r="B3" s="100" t="s">
        <v>263</v>
      </c>
      <c r="C3" s="100"/>
      <c r="D3" s="100"/>
    </row>
    <row r="4" spans="2:4" s="46" customFormat="1" ht="15" x14ac:dyDescent="0.25">
      <c r="B4" s="49" t="s">
        <v>0</v>
      </c>
      <c r="C4" s="49" t="s">
        <v>37</v>
      </c>
      <c r="D4" s="49" t="s">
        <v>264</v>
      </c>
    </row>
    <row r="5" spans="2:4" x14ac:dyDescent="0.2">
      <c r="B5" s="29">
        <v>1</v>
      </c>
      <c r="C5" s="29" t="s">
        <v>464</v>
      </c>
      <c r="D5" s="30">
        <f>'MMT NAMA TOKO'!M198</f>
        <v>13164175</v>
      </c>
    </row>
    <row r="6" spans="2:4" x14ac:dyDescent="0.2">
      <c r="B6" s="29">
        <v>2</v>
      </c>
      <c r="C6" s="29" t="s">
        <v>262</v>
      </c>
      <c r="D6" s="30">
        <f>PNT!I248</f>
        <v>2430000</v>
      </c>
    </row>
    <row r="7" spans="2:4" x14ac:dyDescent="0.2">
      <c r="B7" s="29">
        <v>3</v>
      </c>
      <c r="C7" s="29" t="s">
        <v>453</v>
      </c>
      <c r="D7" s="30">
        <f>'LEMARI DISPLAY'!F4</f>
        <v>3500000</v>
      </c>
    </row>
    <row r="8" spans="2:4" ht="15" x14ac:dyDescent="0.25">
      <c r="B8" s="101" t="s">
        <v>266</v>
      </c>
      <c r="C8" s="101"/>
      <c r="D8" s="50">
        <f>SUM(D5:D7)</f>
        <v>19094175</v>
      </c>
    </row>
    <row r="12" spans="2:4" x14ac:dyDescent="0.2">
      <c r="D12" s="51"/>
    </row>
    <row r="17" spans="4:4" x14ac:dyDescent="0.2">
      <c r="D17" s="52"/>
    </row>
  </sheetData>
  <mergeCells count="2">
    <mergeCell ref="B3:D3"/>
    <mergeCell ref="B8:C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MMT NAMA TOKO</vt:lpstr>
      <vt:lpstr>PNT</vt:lpstr>
      <vt:lpstr>LEMARI DISPLAY</vt:lpstr>
      <vt:lpstr>TOTAL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2019-12-26T08:09:39Z</dcterms:created>
  <dcterms:modified xsi:type="dcterms:W3CDTF">2020-02-02T07:12:16Z</dcterms:modified>
</cp:coreProperties>
</file>