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705" windowWidth="19440" windowHeight="7305"/>
  </bookViews>
  <sheets>
    <sheet name="AKTIFITAS PROMOSI MARET 20 BTM" sheetId="3" r:id="rId1"/>
  </sheets>
  <calcPr calcId="144525"/>
</workbook>
</file>

<file path=xl/calcChain.xml><?xml version="1.0" encoding="utf-8"?>
<calcChain xmlns="http://schemas.openxmlformats.org/spreadsheetml/2006/main">
  <c r="J7" i="3" l="1"/>
  <c r="J4" i="3" l="1"/>
  <c r="J5" i="3"/>
  <c r="J6" i="3"/>
  <c r="J8" i="3"/>
  <c r="J9" i="3"/>
  <c r="J10" i="3"/>
  <c r="J11" i="3"/>
  <c r="J12" i="3"/>
  <c r="F15" i="3" l="1"/>
  <c r="G15" i="3" l="1"/>
  <c r="H15" i="3"/>
  <c r="I15" i="3"/>
  <c r="K25" i="3" l="1"/>
  <c r="K18" i="3"/>
  <c r="J15" i="3" l="1"/>
  <c r="K16" i="3" s="1"/>
  <c r="K26" i="3" l="1"/>
</calcChain>
</file>

<file path=xl/sharedStrings.xml><?xml version="1.0" encoding="utf-8"?>
<sst xmlns="http://schemas.openxmlformats.org/spreadsheetml/2006/main" count="56" uniqueCount="47">
  <si>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</si>
  <si>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</si>
  <si>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</si>
  <si>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</si>
  <si>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</si>
  <si>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</si>
  <si>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</si>
  <si>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</si>
  <si>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</si>
  <si>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</si>
  <si>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</si>
  <si>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</si>
  <si>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</si>
  <si>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</si>
  <si>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</si>
  <si>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</si>
  <si>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>RINCIAN AKTIFITAS PROMOSI DAN KEBUTUHAN BIAYA LPAP FEB 2020</t>
  </si>
  <si>
    <t>0.70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</si>
  <si>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</si>
  <si>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</si>
  <si>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</si>
  <si>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</si>
  <si>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</si>
  <si>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</si>
  <si>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</si>
  <si>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</si>
  <si>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</si>
  <si>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0.80</t>
  </si>
  <si>
    <t>PASAR TOSS 3000</t>
  </si>
  <si>
    <t>09.03.2020</t>
  </si>
  <si>
    <t xml:space="preserve">TOKO  SEMBIRING </t>
  </si>
  <si>
    <t>PASAR CHENG HO</t>
  </si>
  <si>
    <t>TOKO PAK JENGGOT / WANTO</t>
  </si>
  <si>
    <t>KIOS IBU GEBI</t>
  </si>
  <si>
    <t>PASAR HANG TUAH</t>
  </si>
  <si>
    <t>KIOS KARA PERWIRA</t>
  </si>
  <si>
    <t>0.72</t>
  </si>
  <si>
    <t>6.20</t>
  </si>
  <si>
    <t>KIOS IBU SUCI</t>
  </si>
  <si>
    <t>PASAR BENGKONG SHOPING CENTRE</t>
  </si>
  <si>
    <t>UD. DUA SAUDARA no. WA : 0813 6402 9933 / Telp. 0821 7476 9415</t>
  </si>
  <si>
    <t>13.03.2020</t>
  </si>
  <si>
    <t>14.03.2020</t>
  </si>
  <si>
    <t>07.03.2020</t>
  </si>
  <si>
    <t>BRANDING GONDOLA</t>
  </si>
  <si>
    <t>SM. SABAR INDAH PUNGGUR, MM. SUKSES INDAH, MM. CIPTA PURI, SM. VICTORIA FANINDO</t>
  </si>
  <si>
    <t>BRANDING GONDOLA 4 TOKO, ROLL DAN PRICE TAG + PASANG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</si>
</sst>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09]d\-mmm;@"/>
    <numFmt numFmtId="166" formatCode="_(* #,##0_);_(* \(#,##0\);_(* &quot;-&quot;??_);_(@_)"/>
  </numFmts>
  <fonts count="24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0" fontId="20" fillId="0" borderId="17" xfId="0" applyFont="1" applyBorder="1"/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19" fillId="0" borderId="22" xfId="43" applyFont="1" applyFill="1" applyBorder="1"/>
    <xf numFmtId="0" fontId="19" fillId="0" borderId="22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0" applyFont="1" applyFill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20" fillId="0" borderId="10" xfId="0" applyFont="1" applyBorder="1" applyAlignment="1"/>
    <xf numFmtId="41" fontId="21" fillId="19" borderId="17" xfId="28" applyFont="1" applyFill="1" applyBorder="1"/>
    <xf numFmtId="0" fontId="20" fillId="0" borderId="22" xfId="0" applyFont="1" applyBorder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4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21" xfId="28" applyFont="1" applyFill="1" applyBorder="1"/>
    <xf numFmtId="0" fontId="22" fillId="23" borderId="0" xfId="0" applyFont="1" applyFill="1"/>
    <xf numFmtId="0" fontId="23" fillId="23" borderId="0" xfId="0" applyFont="1" applyFill="1"/>
    <xf numFmtId="0" fontId="23" fillId="0" borderId="0" xfId="0" applyFont="1"/>
    <xf numFmtId="41" fontId="23" fillId="0" borderId="0" xfId="28" applyFont="1"/>
    <xf numFmtId="41" fontId="22" fillId="0" borderId="0" xfId="28" applyFont="1"/>
    <xf numFmtId="0" fontId="19" fillId="0" borderId="10" xfId="0" applyFont="1" applyBorder="1"/>
    <xf numFmtId="0" fontId="19" fillId="25" borderId="10" xfId="0" applyFont="1" applyFill="1" applyBorder="1"/>
    <xf numFmtId="41" fontId="19" fillId="0" borderId="22" xfId="46" applyFont="1" applyFill="1" applyBorder="1" applyAlignment="1">
      <alignment horizontal="center"/>
    </xf>
    <xf numFmtId="41" fontId="20" fillId="0" borderId="22" xfId="46" applyFont="1" applyBorder="1"/>
    <xf numFmtId="0" fontId="19" fillId="0" borderId="22" xfId="44" quotePrefix="1" applyFont="1" applyFill="1" applyBorder="1" applyAlignment="1">
      <alignment horizontal="center"/>
    </xf>
    <xf numFmtId="0" fontId="19" fillId="0" borderId="10" xfId="44" quotePrefix="1" applyFont="1" applyFill="1" applyBorder="1" applyAlignment="1">
      <alignment horizontal="center"/>
    </xf>
    <xf numFmtId="0" fontId="20" fillId="19" borderId="14" xfId="0" quotePrefix="1" applyFont="1" applyFill="1" applyBorder="1" applyAlignment="1">
      <alignment horizontal="center"/>
    </xf>
    <xf numFmtId="41" fontId="20" fillId="0" borderId="22" xfId="0" applyNumberFormat="1" applyFont="1" applyBorder="1" applyAlignment="1"/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24" borderId="18" xfId="0" applyFont="1" applyFill="1" applyBorder="1" applyAlignment="1">
      <alignment horizontal="center"/>
    </xf>
    <xf numFmtId="0" fontId="21" fillId="24" borderId="19" xfId="0" applyFont="1" applyFill="1" applyBorder="1" applyAlignment="1">
      <alignment horizontal="center"/>
    </xf>
    <xf numFmtId="0" fontId="21" fillId="24" borderId="20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2" fillId="18" borderId="27" xfId="0" applyFont="1" applyFill="1" applyBorder="1" applyAlignment="1">
      <alignment horizontal="center" vertical="center" wrapText="1"/>
    </xf>
    <xf numFmtId="0" fontId="22" fillId="18" borderId="0" xfId="0" applyFont="1" applyFill="1" applyBorder="1" applyAlignment="1">
      <alignment horizontal="center" vertical="center" wrapText="1"/>
    </xf>
    <xf numFmtId="0" fontId="22" fillId="18" borderId="28" xfId="0" applyFont="1" applyFill="1" applyBorder="1" applyAlignment="1">
      <alignment horizontal="center" vertical="center" wrapText="1"/>
    </xf>
    <xf numFmtId="0" fontId="22" fillId="18" borderId="24" xfId="0" applyFont="1" applyFill="1" applyBorder="1" applyAlignment="1">
      <alignment horizontal="center" vertical="center" wrapText="1"/>
    </xf>
    <xf numFmtId="0" fontId="22" fillId="18" borderId="25" xfId="0" applyFont="1" applyFill="1" applyBorder="1" applyAlignment="1">
      <alignment horizontal="center" vertical="center" wrapText="1"/>
    </xf>
    <xf numFmtId="0" fontId="22" fillId="18" borderId="23" xfId="0" applyFont="1" applyFill="1" applyBorder="1" applyAlignment="1">
      <alignment horizontal="center" vertical="center" wrapText="1"/>
    </xf>
    <xf numFmtId="41" fontId="22" fillId="18" borderId="26" xfId="28" applyFont="1" applyFill="1" applyBorder="1" applyAlignment="1">
      <alignment vertical="center"/>
    </xf>
    <xf numFmtId="41" fontId="22" fillId="18" borderId="22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166" fontId="20" fillId="0" borderId="22" xfId="47" applyNumberFormat="1" applyFont="1" applyBorder="1"/>
    <xf numFmtId="0" fontId="20" fillId="26" borderId="17" xfId="0" applyFont="1" applyFill="1" applyBorder="1" applyAlignment="1"/>
    <xf numFmtId="0" fontId="20" fillId="25" borderId="17" xfId="0" applyFont="1" applyFill="1" applyBorder="1" applyAlignment="1"/>
    <xf numFmtId="0" fontId="20" fillId="0" borderId="22" xfId="0" applyFont="1" applyBorder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 [0]" xfId="28" builtinId="6"/>
    <cellStyle name="Comma [0] 2" xfId="4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D1" workbookViewId="0">
      <selection activeCell="D6" sqref="A6:XFD8"/>
    </sheetView>
  </sheetViews>
  <sheetFormatPr defaultRowHeight="12.75" x14ac:dyDescent="0.2"/>
  <cols>
    <col min="1" max="1" width="4.5703125" style="7" customWidth="1"/>
    <col min="2" max="2" width="17.5703125" style="7" bestFit="1" customWidth="1"/>
    <col min="3" max="3" width="9.7109375" style="7" customWidth="1"/>
    <col min="4" max="4" width="73.140625" style="7" bestFit="1" customWidth="1"/>
    <col min="5" max="5" width="29.28515625" style="7" bestFit="1" customWidth="1"/>
    <col min="6" max="6" width="11.5703125" style="7" customWidth="1"/>
    <col min="7" max="7" width="11" style="7" customWidth="1"/>
    <col min="8" max="8" width="7.7109375" style="7" customWidth="1"/>
    <col min="9" max="9" width="10.140625" style="7" customWidth="1"/>
    <col min="10" max="10" width="14.5703125" style="8" bestFit="1" customWidth="1"/>
    <col min="11" max="11" width="13.5703125" style="9" customWidth="1"/>
    <col min="12" max="12" width="37.140625" style="7" bestFit="1" customWidth="1"/>
    <col min="13" max="16384" width="9.140625" style="7"/>
  </cols>
  <sheetData>
    <row r="1" spans="1:12" s="59" customFormat="1" ht="15.75" x14ac:dyDescent="0.25">
      <c r="A1" s="57" t="s">
        <v>16</v>
      </c>
      <c r="B1" s="58"/>
      <c r="C1" s="57"/>
      <c r="D1" s="58"/>
      <c r="J1" s="60"/>
      <c r="K1" s="61"/>
    </row>
    <row r="2" spans="1:12" x14ac:dyDescent="0.2">
      <c r="A2" s="70" t="s">
        <v>2</v>
      </c>
      <c r="B2" s="70" t="s">
        <v>0</v>
      </c>
      <c r="C2" s="70" t="s">
        <v>3</v>
      </c>
      <c r="D2" s="70" t="s">
        <v>4</v>
      </c>
      <c r="E2" s="70" t="s">
        <v>13</v>
      </c>
      <c r="F2" s="79" t="s">
        <v>6</v>
      </c>
      <c r="G2" s="80"/>
      <c r="H2" s="70" t="s">
        <v>5</v>
      </c>
      <c r="I2" s="72" t="s">
        <v>15</v>
      </c>
      <c r="J2" s="74" t="s">
        <v>7</v>
      </c>
      <c r="K2" s="74" t="s">
        <v>10</v>
      </c>
      <c r="L2" s="70" t="s">
        <v>1</v>
      </c>
    </row>
    <row r="3" spans="1:12" ht="13.5" thickBot="1" x14ac:dyDescent="0.25">
      <c r="A3" s="71"/>
      <c r="B3" s="71"/>
      <c r="C3" s="71"/>
      <c r="D3" s="71"/>
      <c r="E3" s="71"/>
      <c r="F3" s="10" t="s">
        <v>8</v>
      </c>
      <c r="G3" s="10" t="s">
        <v>9</v>
      </c>
      <c r="H3" s="71"/>
      <c r="I3" s="73"/>
      <c r="J3" s="75"/>
      <c r="K3" s="75"/>
      <c r="L3" s="71"/>
    </row>
    <row r="4" spans="1:12" ht="13.5" thickBot="1" x14ac:dyDescent="0.25">
      <c r="A4" s="68" t="s">
        <v>18</v>
      </c>
      <c r="B4" s="3" t="s">
        <v>12</v>
      </c>
      <c r="C4" s="4" t="s">
        <v>29</v>
      </c>
      <c r="D4" s="11" t="s">
        <v>30</v>
      </c>
      <c r="E4" s="12" t="s">
        <v>31</v>
      </c>
      <c r="F4" s="66" t="s">
        <v>36</v>
      </c>
      <c r="G4" s="2">
        <v>4.7699999999999996</v>
      </c>
      <c r="H4" s="2">
        <v>4</v>
      </c>
      <c r="I4" s="64">
        <v>25000</v>
      </c>
      <c r="J4" s="65">
        <f>F4*G4*H4*I4</f>
        <v>343439.99999999994</v>
      </c>
      <c r="K4" s="14"/>
      <c r="L4" s="15"/>
    </row>
    <row r="5" spans="1:12" ht="13.5" thickBot="1" x14ac:dyDescent="0.25">
      <c r="A5" s="68" t="s">
        <v>19</v>
      </c>
      <c r="B5" s="17"/>
      <c r="C5" s="4" t="s">
        <v>43</v>
      </c>
      <c r="D5" s="63" t="s">
        <v>32</v>
      </c>
      <c r="E5" s="18" t="s">
        <v>28</v>
      </c>
      <c r="F5" s="67">
        <v>1.2</v>
      </c>
      <c r="G5" s="67" t="s">
        <v>37</v>
      </c>
      <c r="H5" s="1">
        <v>1</v>
      </c>
      <c r="I5" s="64">
        <v>25000</v>
      </c>
      <c r="J5" s="102">
        <f t="shared" ref="J5:J12" si="0">F5*G5*H5*I5</f>
        <v>186000</v>
      </c>
      <c r="K5" s="19"/>
      <c r="L5" s="16"/>
    </row>
    <row r="6" spans="1:12" ht="13.5" thickBot="1" x14ac:dyDescent="0.25">
      <c r="A6" s="68" t="s">
        <v>20</v>
      </c>
      <c r="B6" s="17"/>
      <c r="C6" s="4" t="s">
        <v>41</v>
      </c>
      <c r="D6" s="63" t="s">
        <v>33</v>
      </c>
      <c r="E6" s="62" t="s">
        <v>34</v>
      </c>
      <c r="F6" s="67" t="s">
        <v>17</v>
      </c>
      <c r="G6" s="1">
        <v>2.75</v>
      </c>
      <c r="H6" s="1">
        <v>1</v>
      </c>
      <c r="I6" s="64">
        <v>25000</v>
      </c>
      <c r="J6" s="65">
        <f t="shared" si="0"/>
        <v>48124.999999999993</v>
      </c>
      <c r="K6" s="19"/>
      <c r="L6" s="16"/>
    </row>
    <row r="7" spans="1:12" ht="13.5" thickBot="1" x14ac:dyDescent="0.25">
      <c r="A7" s="68" t="s">
        <v>21</v>
      </c>
      <c r="B7" s="17"/>
      <c r="C7" s="4" t="s">
        <v>41</v>
      </c>
      <c r="D7" s="63" t="s">
        <v>35</v>
      </c>
      <c r="E7" s="62" t="s">
        <v>34</v>
      </c>
      <c r="F7" s="67" t="s">
        <v>17</v>
      </c>
      <c r="G7" s="1">
        <v>2.75</v>
      </c>
      <c r="H7" s="1">
        <v>1</v>
      </c>
      <c r="I7" s="64">
        <v>25000</v>
      </c>
      <c r="J7" s="65">
        <f t="shared" si="0"/>
        <v>48124.999999999993</v>
      </c>
      <c r="K7" s="19"/>
      <c r="L7" s="16"/>
    </row>
    <row r="8" spans="1:12" ht="13.5" thickBot="1" x14ac:dyDescent="0.25">
      <c r="A8" s="68" t="s">
        <v>22</v>
      </c>
      <c r="B8" s="17"/>
      <c r="C8" s="4" t="s">
        <v>41</v>
      </c>
      <c r="D8" s="63" t="s">
        <v>38</v>
      </c>
      <c r="E8" s="62" t="s">
        <v>34</v>
      </c>
      <c r="F8" s="67" t="s">
        <v>17</v>
      </c>
      <c r="G8" s="1">
        <v>2.75</v>
      </c>
      <c r="H8" s="1">
        <v>1</v>
      </c>
      <c r="I8" s="64">
        <v>25000</v>
      </c>
      <c r="J8" s="65">
        <f t="shared" si="0"/>
        <v>48124.999999999993</v>
      </c>
      <c r="K8" s="19"/>
      <c r="L8" s="16"/>
    </row>
    <row r="9" spans="1:12" ht="13.5" thickBot="1" x14ac:dyDescent="0.25">
      <c r="A9" s="68" t="s">
        <v>23</v>
      </c>
      <c r="B9" s="17"/>
      <c r="C9" s="4" t="s">
        <v>42</v>
      </c>
      <c r="D9" s="20" t="s">
        <v>40</v>
      </c>
      <c r="E9" s="62" t="s">
        <v>39</v>
      </c>
      <c r="F9" s="67" t="s">
        <v>27</v>
      </c>
      <c r="G9" s="1">
        <v>2</v>
      </c>
      <c r="H9" s="1">
        <v>1</v>
      </c>
      <c r="I9" s="64">
        <v>25000</v>
      </c>
      <c r="J9" s="65">
        <f t="shared" si="0"/>
        <v>40000</v>
      </c>
      <c r="K9" s="19"/>
      <c r="L9" s="16"/>
    </row>
    <row r="10" spans="1:12" ht="13.5" thickBot="1" x14ac:dyDescent="0.25">
      <c r="A10" s="68" t="s">
        <v>24</v>
      </c>
      <c r="B10" s="17"/>
      <c r="C10" s="4"/>
      <c r="D10" s="63"/>
      <c r="E10" s="63"/>
      <c r="F10" s="67"/>
      <c r="G10" s="1"/>
      <c r="H10" s="1"/>
      <c r="I10" s="64"/>
      <c r="J10" s="65">
        <f t="shared" si="0"/>
        <v>0</v>
      </c>
      <c r="K10" s="19"/>
      <c r="L10" s="16"/>
    </row>
    <row r="11" spans="1:12" ht="13.5" thickBot="1" x14ac:dyDescent="0.25">
      <c r="A11" s="68" t="s">
        <v>25</v>
      </c>
      <c r="B11" s="17"/>
      <c r="C11" s="4"/>
      <c r="D11" s="63"/>
      <c r="E11" s="63"/>
      <c r="F11" s="67"/>
      <c r="G11" s="1"/>
      <c r="H11" s="1"/>
      <c r="I11" s="64"/>
      <c r="J11" s="65">
        <f t="shared" si="0"/>
        <v>0</v>
      </c>
      <c r="K11" s="19"/>
      <c r="L11" s="16"/>
    </row>
    <row r="12" spans="1:12" x14ac:dyDescent="0.2">
      <c r="A12" s="68" t="s">
        <v>26</v>
      </c>
      <c r="B12" s="17"/>
      <c r="C12" s="4"/>
      <c r="D12" s="63"/>
      <c r="E12" s="63"/>
      <c r="F12" s="67"/>
      <c r="G12" s="67"/>
      <c r="H12" s="1"/>
      <c r="I12" s="64"/>
      <c r="J12" s="65">
        <f t="shared" si="0"/>
        <v>0</v>
      </c>
      <c r="K12" s="19"/>
      <c r="L12" s="16"/>
    </row>
    <row r="13" spans="1:12" x14ac:dyDescent="0.2">
      <c r="A13" s="17"/>
      <c r="B13" s="17"/>
      <c r="C13" s="17"/>
      <c r="D13" s="17"/>
      <c r="E13" s="17"/>
      <c r="F13" s="17"/>
      <c r="G13" s="17"/>
      <c r="H13" s="17"/>
      <c r="I13" s="6"/>
      <c r="J13" s="6"/>
      <c r="K13" s="19"/>
      <c r="L13" s="17"/>
    </row>
    <row r="14" spans="1:12" ht="13.5" thickBot="1" x14ac:dyDescent="0.25">
      <c r="A14" s="17"/>
      <c r="B14" s="17"/>
      <c r="C14" s="17"/>
      <c r="D14" s="17"/>
      <c r="E14" s="17"/>
      <c r="F14" s="89" t="s">
        <v>11</v>
      </c>
      <c r="G14" s="90"/>
      <c r="H14" s="90"/>
      <c r="I14" s="90"/>
      <c r="J14" s="91"/>
      <c r="K14" s="23"/>
      <c r="L14" s="17"/>
    </row>
    <row r="15" spans="1:12" ht="13.5" thickBot="1" x14ac:dyDescent="0.25">
      <c r="A15" s="24"/>
      <c r="B15" s="103"/>
      <c r="C15" s="25"/>
      <c r="D15" s="26"/>
      <c r="E15" s="26"/>
      <c r="F15" s="26">
        <f>SUM(F4:F14)</f>
        <v>1.2</v>
      </c>
      <c r="G15" s="26">
        <f>SUM(G4:G14)</f>
        <v>15.02</v>
      </c>
      <c r="H15" s="105">
        <f>SUM(H4:H14)</f>
        <v>9</v>
      </c>
      <c r="I15" s="69">
        <f>SUM(I4:I14)</f>
        <v>150000</v>
      </c>
      <c r="J15" s="27">
        <f>SUM(J4:J14)</f>
        <v>713815</v>
      </c>
      <c r="K15" s="28"/>
      <c r="L15" s="22"/>
    </row>
    <row r="16" spans="1:12" ht="13.5" thickBot="1" x14ac:dyDescent="0.25">
      <c r="A16" s="17"/>
      <c r="B16" s="104"/>
      <c r="C16" s="29"/>
      <c r="D16" s="30"/>
      <c r="E16" s="30"/>
      <c r="F16" s="92" t="s">
        <v>11</v>
      </c>
      <c r="G16" s="92"/>
      <c r="H16" s="92"/>
      <c r="I16" s="92"/>
      <c r="J16" s="92"/>
      <c r="K16" s="31">
        <f>J15</f>
        <v>713815</v>
      </c>
      <c r="L16" s="22"/>
    </row>
    <row r="17" spans="1:12" x14ac:dyDescent="0.2">
      <c r="A17" s="17">
        <v>3</v>
      </c>
      <c r="B17" s="32" t="s">
        <v>44</v>
      </c>
      <c r="C17" s="25"/>
      <c r="D17" s="26" t="s">
        <v>45</v>
      </c>
      <c r="E17" s="26"/>
      <c r="F17" s="26"/>
      <c r="G17" s="26"/>
      <c r="H17" s="105">
        <v>4</v>
      </c>
      <c r="I17" s="27">
        <v>900000</v>
      </c>
      <c r="J17" s="27">
        <v>3600000</v>
      </c>
      <c r="K17" s="28"/>
      <c r="L17" s="22"/>
    </row>
    <row r="18" spans="1:12" ht="13.5" thickBot="1" x14ac:dyDescent="0.25">
      <c r="A18" s="17"/>
      <c r="B18" s="5"/>
      <c r="C18" s="33"/>
      <c r="D18" s="5" t="s">
        <v>46</v>
      </c>
      <c r="E18" s="5"/>
      <c r="F18" s="93" t="s">
        <v>11</v>
      </c>
      <c r="G18" s="94"/>
      <c r="H18" s="94"/>
      <c r="I18" s="94"/>
      <c r="J18" s="95"/>
      <c r="K18" s="34">
        <f>J17</f>
        <v>3600000</v>
      </c>
      <c r="L18" s="17"/>
    </row>
    <row r="19" spans="1:12" x14ac:dyDescent="0.2">
      <c r="A19" s="17"/>
      <c r="B19" s="35"/>
      <c r="C19" s="36"/>
      <c r="D19" s="24"/>
      <c r="E19" s="24"/>
      <c r="F19" s="24"/>
      <c r="G19" s="24"/>
      <c r="H19" s="24"/>
      <c r="I19" s="13"/>
      <c r="J19" s="13"/>
      <c r="K19" s="37"/>
      <c r="L19" s="17"/>
    </row>
    <row r="20" spans="1:12" ht="13.5" thickBot="1" x14ac:dyDescent="0.25">
      <c r="A20" s="17"/>
      <c r="B20" s="5"/>
      <c r="C20" s="33"/>
      <c r="D20" s="5"/>
      <c r="E20" s="5"/>
      <c r="F20" s="96"/>
      <c r="G20" s="97"/>
      <c r="H20" s="97"/>
      <c r="I20" s="97"/>
      <c r="J20" s="98"/>
      <c r="K20" s="38"/>
      <c r="L20" s="17"/>
    </row>
    <row r="21" spans="1:12" x14ac:dyDescent="0.2">
      <c r="A21" s="17"/>
      <c r="B21" s="39"/>
      <c r="C21" s="40"/>
      <c r="D21" s="41"/>
      <c r="E21" s="41"/>
      <c r="F21" s="24"/>
      <c r="G21" s="24"/>
      <c r="H21" s="24"/>
      <c r="I21" s="13"/>
      <c r="J21" s="13"/>
      <c r="K21" s="14"/>
      <c r="L21" s="17"/>
    </row>
    <row r="22" spans="1:12" x14ac:dyDescent="0.2">
      <c r="A22" s="17"/>
      <c r="B22" s="42"/>
      <c r="C22" s="43"/>
      <c r="D22" s="44"/>
      <c r="E22" s="44"/>
      <c r="F22" s="45"/>
      <c r="G22" s="46"/>
      <c r="H22" s="46"/>
      <c r="I22" s="47"/>
      <c r="J22" s="13"/>
      <c r="K22" s="48"/>
      <c r="L22" s="17"/>
    </row>
    <row r="23" spans="1:12" ht="13.5" thickBot="1" x14ac:dyDescent="0.25">
      <c r="A23" s="17"/>
      <c r="B23" s="5"/>
      <c r="C23" s="5"/>
      <c r="D23" s="5"/>
      <c r="E23" s="5"/>
      <c r="F23" s="99"/>
      <c r="G23" s="100"/>
      <c r="H23" s="100"/>
      <c r="I23" s="100"/>
      <c r="J23" s="101"/>
      <c r="K23" s="49"/>
      <c r="L23" s="17"/>
    </row>
    <row r="24" spans="1:12" x14ac:dyDescent="0.2">
      <c r="A24" s="17"/>
      <c r="B24" s="50"/>
      <c r="C24" s="40"/>
      <c r="D24" s="21"/>
      <c r="E24" s="21"/>
      <c r="F24" s="51"/>
      <c r="G24" s="51"/>
      <c r="H24" s="52"/>
      <c r="I24" s="53"/>
      <c r="J24" s="54"/>
      <c r="K24" s="55"/>
      <c r="L24" s="17"/>
    </row>
    <row r="25" spans="1:12" ht="13.5" thickBot="1" x14ac:dyDescent="0.25">
      <c r="A25" s="17"/>
      <c r="B25" s="5"/>
      <c r="C25" s="5"/>
      <c r="D25" s="5"/>
      <c r="E25" s="5"/>
      <c r="F25" s="76" t="s">
        <v>11</v>
      </c>
      <c r="G25" s="77"/>
      <c r="H25" s="77"/>
      <c r="I25" s="77"/>
      <c r="J25" s="78"/>
      <c r="K25" s="56">
        <f>J24</f>
        <v>0</v>
      </c>
      <c r="L25" s="17"/>
    </row>
    <row r="26" spans="1:12" x14ac:dyDescent="0.2">
      <c r="A26" s="17"/>
      <c r="B26" s="24"/>
      <c r="C26" s="24"/>
      <c r="D26" s="24"/>
      <c r="E26" s="24"/>
      <c r="F26" s="24"/>
      <c r="G26" s="24"/>
      <c r="H26" s="81" t="s">
        <v>14</v>
      </c>
      <c r="I26" s="82"/>
      <c r="J26" s="83"/>
      <c r="K26" s="87">
        <f>K25+K23+K20+K18+K16+K14</f>
        <v>4313815</v>
      </c>
      <c r="L26" s="17"/>
    </row>
    <row r="27" spans="1:12" x14ac:dyDescent="0.2">
      <c r="A27" s="17"/>
      <c r="B27" s="17"/>
      <c r="C27" s="17"/>
      <c r="D27" s="17"/>
      <c r="E27" s="17"/>
      <c r="F27" s="17"/>
      <c r="G27" s="17"/>
      <c r="H27" s="84"/>
      <c r="I27" s="85"/>
      <c r="J27" s="86"/>
      <c r="K27" s="88"/>
      <c r="L27" s="17"/>
    </row>
  </sheetData>
  <mergeCells count="19">
    <mergeCell ref="H26:J27"/>
    <mergeCell ref="K26:K27"/>
    <mergeCell ref="F14:J14"/>
    <mergeCell ref="F16:J16"/>
    <mergeCell ref="F18:J18"/>
    <mergeCell ref="F20:J20"/>
    <mergeCell ref="F23:J23"/>
    <mergeCell ref="I2:I3"/>
    <mergeCell ref="J2:J3"/>
    <mergeCell ref="K2:K3"/>
    <mergeCell ref="L2:L3"/>
    <mergeCell ref="F25:J25"/>
    <mergeCell ref="F2:G2"/>
    <mergeCell ref="H2:H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AKTIFITAS PROMOSI MARET 20 BTM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KSP</cp:lastModifiedBy>
  <dcterms:created xsi:type="dcterms:W3CDTF">2017-09-25T10:35:11Z</dcterms:created>
  <dcterms:modified xsi:type="dcterms:W3CDTF">2020-02-25T06:48:46Z</dcterms:modified>
</cp:coreProperties>
</file>