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3" i="1"/>
  <c r="J12"/>
  <c r="J11"/>
  <c r="J10"/>
  <c r="J9"/>
  <c r="J19"/>
  <c r="K20" s="1"/>
  <c r="J17"/>
  <c r="J16"/>
  <c r="J15"/>
  <c r="J14"/>
  <c r="J8"/>
  <c r="J7"/>
  <c r="J6"/>
  <c r="J5"/>
  <c r="J4"/>
  <c r="K18" l="1"/>
  <c r="K21" s="1"/>
</calcChain>
</file>

<file path=xl/sharedStrings.xml><?xml version="1.0" encoding="utf-8"?>
<sst xmlns="http://schemas.openxmlformats.org/spreadsheetml/2006/main" count="50" uniqueCount="38">
  <si>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</si>
  <si>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</si>
  <si>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</si>
  <si>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</si>
  <si>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</si>
  <si>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</si>
  <si>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</si>
  <si>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</si>
  <si>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</si>
  <si>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</si>
  <si>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</si>
  <si>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</si>
  <si>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</si>
  <si>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</si>
  <si>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PASAR SEI LULUT</t>
  </si>
  <si>
    <t>SUB TOTAL</t>
  </si>
  <si>
    <t>BIAYA PASANG PNT</t>
  </si>
  <si>
    <t>PAPAN NAMA TOKO</t>
  </si>
  <si>
    <t>AREA KERJA SPR + MD</t>
  </si>
  <si>
    <t>GRAND TOTAL</t>
  </si>
  <si>
    <t>RINCIAN AKTIVITAS PROMOSI DAN KEBUTUHAN BIAYA LPAP FEBUARI 2020</t>
  </si>
  <si>
    <t>PASAR RIDHO</t>
  </si>
  <si>
    <t>TOKO ERISWAN</t>
  </si>
  <si>
    <t>TOKO FAUZIAH</t>
  </si>
  <si>
    <t>PASAR BINJAI</t>
  </si>
  <si>
    <t>TOKO NURUL</t>
  </si>
  <si>
    <t>PASAR MAS</t>
  </si>
  <si>
    <t>TOKO RASAM</t>
  </si>
  <si>
    <t>TOKO HABIBAH</t>
  </si>
  <si>
    <t>SPANDUK VINIL SUN KARA TCA</t>
  </si>
  <si>
    <t>PASAR TRADISIONAL</t>
  </si>
  <si>
    <t>BIAYA PASANG PNT 100 YANG SUDAH DATANG DARI PUSAT</t>
  </si>
  <si>
    <t>TOKO  SALEH</t>
  </si>
  <si>
    <t>PASAR TANJUNG</t>
  </si>
  <si>
    <t>TK.FADLI</t>
  </si>
  <si>
    <t>TK.TIGA PUTRI</t>
  </si>
  <si>
    <t>TK.H.SUBLI</t>
  </si>
  <si>
    <t>TK.ATTHOILAH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</si>
</sst>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7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0" fillId="0" borderId="8" xfId="0" applyBorder="1"/>
    <xf numFmtId="0" fontId="6" fillId="0" borderId="9" xfId="0" applyFont="1" applyFill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41" fontId="6" fillId="0" borderId="9" xfId="1" applyFont="1" applyFill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0" fontId="6" fillId="0" borderId="8" xfId="2" applyFont="1" applyFill="1" applyBorder="1" applyAlignment="1">
      <alignment horizontal="center"/>
    </xf>
    <xf numFmtId="41" fontId="4" fillId="0" borderId="8" xfId="1" applyFont="1" applyBorder="1"/>
    <xf numFmtId="0" fontId="6" fillId="0" borderId="8" xfId="0" applyFont="1" applyFill="1" applyBorder="1"/>
    <xf numFmtId="0" fontId="8" fillId="0" borderId="8" xfId="0" applyFont="1" applyBorder="1" applyAlignment="1"/>
    <xf numFmtId="41" fontId="4" fillId="3" borderId="5" xfId="1" applyFont="1" applyFill="1" applyBorder="1"/>
    <xf numFmtId="0" fontId="5" fillId="0" borderId="0" xfId="0" applyFont="1"/>
    <xf numFmtId="0" fontId="5" fillId="4" borderId="9" xfId="0" applyFont="1" applyFill="1" applyBorder="1"/>
    <xf numFmtId="0" fontId="5" fillId="0" borderId="9" xfId="0" applyFont="1" applyBorder="1"/>
    <xf numFmtId="41" fontId="4" fillId="0" borderId="9" xfId="1" applyFont="1" applyBorder="1"/>
    <xf numFmtId="0" fontId="5" fillId="0" borderId="5" xfId="0" applyFont="1" applyBorder="1"/>
    <xf numFmtId="164" fontId="5" fillId="0" borderId="5" xfId="0" applyNumberFormat="1" applyFont="1" applyBorder="1"/>
    <xf numFmtId="41" fontId="2" fillId="5" borderId="16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2" xfId="3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E10" sqref="E10"/>
    </sheetView>
  </sheetViews>
  <sheetFormatPr defaultRowHeight="1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0.140625" customWidth="1"/>
    <col min="11" max="11" width="12.7109375" customWidth="1"/>
    <col min="12" max="12" width="14.28515625" customWidth="1"/>
  </cols>
  <sheetData>
    <row r="1" spans="1:12" ht="15.75">
      <c r="A1" s="1" t="s">
        <v>20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51" t="s">
        <v>5</v>
      </c>
      <c r="G2" s="52"/>
      <c r="H2" s="42" t="s">
        <v>6</v>
      </c>
      <c r="I2" s="44" t="s">
        <v>7</v>
      </c>
      <c r="J2" s="46" t="s">
        <v>8</v>
      </c>
      <c r="K2" s="46" t="s">
        <v>9</v>
      </c>
      <c r="L2" s="42" t="s">
        <v>10</v>
      </c>
    </row>
    <row r="3" spans="1:12" ht="15.75" thickBot="1">
      <c r="A3" s="43"/>
      <c r="B3" s="43"/>
      <c r="C3" s="43"/>
      <c r="D3" s="43"/>
      <c r="E3" s="43"/>
      <c r="F3" s="6" t="s">
        <v>11</v>
      </c>
      <c r="G3" s="6" t="s">
        <v>12</v>
      </c>
      <c r="H3" s="43"/>
      <c r="I3" s="45"/>
      <c r="J3" s="47"/>
      <c r="K3" s="47"/>
      <c r="L3" s="43"/>
    </row>
    <row r="4" spans="1:12">
      <c r="A4" s="7">
        <v>1</v>
      </c>
      <c r="B4" s="8" t="s">
        <v>13</v>
      </c>
      <c r="C4" s="9">
        <v>43904</v>
      </c>
      <c r="D4" s="10" t="s">
        <v>22</v>
      </c>
      <c r="E4" s="11" t="s">
        <v>21</v>
      </c>
      <c r="F4" s="12">
        <v>2.5</v>
      </c>
      <c r="G4" s="12">
        <v>1</v>
      </c>
      <c r="H4" s="13">
        <v>1</v>
      </c>
      <c r="I4" s="14">
        <v>25000</v>
      </c>
      <c r="J4" s="15">
        <f>F4*G4*H4*I4</f>
        <v>62500</v>
      </c>
      <c r="K4" s="16"/>
      <c r="L4" s="17"/>
    </row>
    <row r="5" spans="1:12">
      <c r="A5" s="18"/>
      <c r="B5" s="19"/>
      <c r="C5" s="9">
        <v>43904</v>
      </c>
      <c r="D5" s="10" t="s">
        <v>23</v>
      </c>
      <c r="E5" s="11" t="s">
        <v>24</v>
      </c>
      <c r="F5" s="12">
        <v>4</v>
      </c>
      <c r="G5" s="12">
        <v>1</v>
      </c>
      <c r="H5" s="20">
        <v>1</v>
      </c>
      <c r="I5" s="14">
        <v>25000</v>
      </c>
      <c r="J5" s="15">
        <f t="shared" ref="J5:J8" si="0">F5*G5*H5*I5</f>
        <v>100000</v>
      </c>
      <c r="K5" s="21"/>
      <c r="L5" s="18"/>
    </row>
    <row r="6" spans="1:12">
      <c r="A6" s="18"/>
      <c r="B6" s="19"/>
      <c r="C6" s="9">
        <v>43904</v>
      </c>
      <c r="D6" s="10" t="s">
        <v>25</v>
      </c>
      <c r="E6" s="11" t="s">
        <v>24</v>
      </c>
      <c r="F6" s="12">
        <v>3</v>
      </c>
      <c r="G6" s="12">
        <v>0.7</v>
      </c>
      <c r="H6" s="20">
        <v>1</v>
      </c>
      <c r="I6" s="14">
        <v>25000</v>
      </c>
      <c r="J6" s="15">
        <f t="shared" si="0"/>
        <v>52499.999999999993</v>
      </c>
      <c r="K6" s="21"/>
      <c r="L6" s="18"/>
    </row>
    <row r="7" spans="1:12">
      <c r="A7" s="18"/>
      <c r="B7" s="19"/>
      <c r="C7" s="9">
        <v>43904</v>
      </c>
      <c r="D7" s="10" t="s">
        <v>27</v>
      </c>
      <c r="E7" s="22" t="s">
        <v>26</v>
      </c>
      <c r="F7" s="12">
        <v>3</v>
      </c>
      <c r="G7" s="12">
        <v>1</v>
      </c>
      <c r="H7" s="20">
        <v>1</v>
      </c>
      <c r="I7" s="14">
        <v>25000</v>
      </c>
      <c r="J7" s="15">
        <f t="shared" si="0"/>
        <v>75000</v>
      </c>
      <c r="K7" s="21"/>
      <c r="L7" s="18"/>
    </row>
    <row r="8" spans="1:12">
      <c r="A8" s="18"/>
      <c r="B8" s="19"/>
      <c r="C8" s="9">
        <v>43904</v>
      </c>
      <c r="D8" s="10" t="s">
        <v>28</v>
      </c>
      <c r="E8" s="22" t="s">
        <v>14</v>
      </c>
      <c r="F8" s="12">
        <v>5</v>
      </c>
      <c r="G8" s="12">
        <v>1</v>
      </c>
      <c r="H8" s="20">
        <v>1</v>
      </c>
      <c r="I8" s="14">
        <v>25000</v>
      </c>
      <c r="J8" s="15">
        <f t="shared" si="0"/>
        <v>125000</v>
      </c>
      <c r="K8" s="21"/>
      <c r="L8" s="18"/>
    </row>
    <row r="9" spans="1:12">
      <c r="A9" s="18"/>
      <c r="B9" s="19"/>
      <c r="C9" s="9">
        <v>43904</v>
      </c>
      <c r="D9" s="10" t="s">
        <v>32</v>
      </c>
      <c r="E9" s="22" t="s">
        <v>33</v>
      </c>
      <c r="F9" s="12">
        <v>6</v>
      </c>
      <c r="G9" s="12">
        <v>1</v>
      </c>
      <c r="H9" s="20">
        <v>1</v>
      </c>
      <c r="I9" s="14">
        <v>25000</v>
      </c>
      <c r="J9" s="15">
        <f t="shared" ref="J9:J13" si="1">F9*G9*H9*I9</f>
        <v>150000</v>
      </c>
      <c r="K9" s="21"/>
      <c r="L9" s="18"/>
    </row>
    <row r="10" spans="1:12">
      <c r="A10" s="18"/>
      <c r="B10" s="19"/>
      <c r="C10" s="9">
        <v>43904</v>
      </c>
      <c r="D10" s="10" t="s">
        <v>34</v>
      </c>
      <c r="E10" s="22" t="s">
        <v>33</v>
      </c>
      <c r="F10" s="12">
        <v>4</v>
      </c>
      <c r="G10" s="12">
        <v>1</v>
      </c>
      <c r="H10" s="20">
        <v>1</v>
      </c>
      <c r="I10" s="14">
        <v>25000</v>
      </c>
      <c r="J10" s="15">
        <f t="shared" si="1"/>
        <v>100000</v>
      </c>
      <c r="K10" s="21"/>
      <c r="L10" s="18"/>
    </row>
    <row r="11" spans="1:12">
      <c r="A11" s="18"/>
      <c r="B11" s="19"/>
      <c r="C11" s="9">
        <v>43904</v>
      </c>
      <c r="D11" s="10" t="s">
        <v>35</v>
      </c>
      <c r="E11" s="22" t="s">
        <v>21</v>
      </c>
      <c r="F11" s="12">
        <v>3.25</v>
      </c>
      <c r="G11" s="12">
        <v>1</v>
      </c>
      <c r="H11" s="20">
        <v>1</v>
      </c>
      <c r="I11" s="14">
        <v>25000</v>
      </c>
      <c r="J11" s="15">
        <f t="shared" si="1"/>
        <v>81250</v>
      </c>
      <c r="K11" s="21"/>
      <c r="L11" s="18"/>
    </row>
    <row r="12" spans="1:12">
      <c r="A12" s="18"/>
      <c r="B12" s="19"/>
      <c r="C12" s="9">
        <v>43904</v>
      </c>
      <c r="D12" s="10" t="s">
        <v>36</v>
      </c>
      <c r="E12" s="22" t="s">
        <v>21</v>
      </c>
      <c r="F12" s="12">
        <v>8</v>
      </c>
      <c r="G12" s="12">
        <v>1</v>
      </c>
      <c r="H12" s="20">
        <v>1</v>
      </c>
      <c r="I12" s="14">
        <v>25000</v>
      </c>
      <c r="J12" s="15">
        <f t="shared" si="1"/>
        <v>200000</v>
      </c>
      <c r="K12" s="21"/>
      <c r="L12" s="18"/>
    </row>
    <row r="13" spans="1:12">
      <c r="A13" s="18"/>
      <c r="B13" s="19"/>
      <c r="C13" s="9">
        <v>43904</v>
      </c>
      <c r="D13" s="10" t="s">
        <v>37</v>
      </c>
      <c r="E13" s="22" t="s">
        <v>21</v>
      </c>
      <c r="F13" s="12">
        <v>3</v>
      </c>
      <c r="G13" s="12">
        <v>1</v>
      </c>
      <c r="H13" s="20">
        <v>1</v>
      </c>
      <c r="I13" s="14">
        <v>25000</v>
      </c>
      <c r="J13" s="15">
        <f t="shared" si="1"/>
        <v>75000</v>
      </c>
      <c r="K13" s="21"/>
      <c r="L13" s="18"/>
    </row>
    <row r="14" spans="1:12">
      <c r="A14" s="19"/>
      <c r="B14" s="19"/>
      <c r="C14" s="9">
        <v>43904</v>
      </c>
      <c r="D14" s="19" t="s">
        <v>29</v>
      </c>
      <c r="E14" s="23" t="s">
        <v>30</v>
      </c>
      <c r="F14" s="12">
        <v>0.5</v>
      </c>
      <c r="G14" s="12">
        <v>0.5</v>
      </c>
      <c r="H14" s="20">
        <v>200</v>
      </c>
      <c r="I14" s="14">
        <v>25000</v>
      </c>
      <c r="J14" s="15">
        <f t="shared" ref="J14:J17" si="2">F14*G14*H14*I14</f>
        <v>1250000</v>
      </c>
      <c r="K14" s="21"/>
      <c r="L14" s="19"/>
    </row>
    <row r="15" spans="1:12">
      <c r="A15" s="19"/>
      <c r="B15" s="19"/>
      <c r="C15" s="9">
        <v>43904</v>
      </c>
      <c r="D15" s="19" t="s">
        <v>29</v>
      </c>
      <c r="E15" s="23" t="s">
        <v>30</v>
      </c>
      <c r="F15" s="12">
        <v>1</v>
      </c>
      <c r="G15" s="12">
        <v>0.5</v>
      </c>
      <c r="H15" s="20">
        <v>300</v>
      </c>
      <c r="I15" s="14">
        <v>25000</v>
      </c>
      <c r="J15" s="15">
        <f t="shared" si="2"/>
        <v>3750000</v>
      </c>
      <c r="K15" s="21"/>
      <c r="L15" s="19"/>
    </row>
    <row r="16" spans="1:12">
      <c r="A16" s="19"/>
      <c r="B16" s="19"/>
      <c r="C16" s="9">
        <v>43904</v>
      </c>
      <c r="D16" s="19" t="s">
        <v>29</v>
      </c>
      <c r="E16" s="23" t="s">
        <v>30</v>
      </c>
      <c r="F16" s="12">
        <v>1.5</v>
      </c>
      <c r="G16" s="12">
        <v>0.5</v>
      </c>
      <c r="H16" s="20">
        <v>300</v>
      </c>
      <c r="I16" s="14">
        <v>25000</v>
      </c>
      <c r="J16" s="15">
        <f t="shared" si="2"/>
        <v>5625000</v>
      </c>
      <c r="K16" s="21"/>
      <c r="L16" s="19"/>
    </row>
    <row r="17" spans="1:12">
      <c r="A17" s="19"/>
      <c r="B17" s="19"/>
      <c r="C17" s="9">
        <v>43904</v>
      </c>
      <c r="D17" s="19" t="s">
        <v>29</v>
      </c>
      <c r="E17" s="23" t="s">
        <v>30</v>
      </c>
      <c r="F17" s="12">
        <v>2</v>
      </c>
      <c r="G17" s="12">
        <v>0.28000000000000003</v>
      </c>
      <c r="H17" s="20">
        <v>200</v>
      </c>
      <c r="I17" s="14">
        <v>25000</v>
      </c>
      <c r="J17" s="15">
        <f t="shared" si="2"/>
        <v>2800000.0000000005</v>
      </c>
      <c r="K17" s="21"/>
      <c r="L17" s="19"/>
    </row>
    <row r="18" spans="1:12" ht="15.75" thickBot="1">
      <c r="A18" s="19"/>
      <c r="B18" s="19"/>
      <c r="C18" s="19"/>
      <c r="D18" s="19"/>
      <c r="E18" s="19"/>
      <c r="F18" s="48" t="s">
        <v>15</v>
      </c>
      <c r="G18" s="49"/>
      <c r="H18" s="49"/>
      <c r="I18" s="49"/>
      <c r="J18" s="50"/>
      <c r="K18" s="24">
        <f>SUM(J4:J17)</f>
        <v>14446250</v>
      </c>
      <c r="L18" s="25"/>
    </row>
    <row r="19" spans="1:12">
      <c r="A19" s="19">
        <v>2</v>
      </c>
      <c r="B19" s="26" t="s">
        <v>16</v>
      </c>
      <c r="C19" s="9">
        <v>43904</v>
      </c>
      <c r="D19" s="27" t="s">
        <v>17</v>
      </c>
      <c r="E19" s="27" t="s">
        <v>18</v>
      </c>
      <c r="F19" s="27"/>
      <c r="G19" s="27"/>
      <c r="H19" s="27">
        <v>100</v>
      </c>
      <c r="I19" s="15">
        <v>10000</v>
      </c>
      <c r="J19" s="15">
        <f>H19*I19</f>
        <v>1000000</v>
      </c>
      <c r="K19" s="28"/>
      <c r="L19" s="19" t="s">
        <v>31</v>
      </c>
    </row>
    <row r="20" spans="1:12" ht="15.75" thickBot="1">
      <c r="A20" s="19"/>
      <c r="B20" s="29"/>
      <c r="C20" s="30"/>
      <c r="D20" s="29"/>
      <c r="E20" s="29"/>
      <c r="F20" s="33" t="s">
        <v>15</v>
      </c>
      <c r="G20" s="34"/>
      <c r="H20" s="34"/>
      <c r="I20" s="34"/>
      <c r="J20" s="35"/>
      <c r="K20" s="24">
        <f>SUM(J19:J19)</f>
        <v>1000000</v>
      </c>
      <c r="L20" s="19"/>
    </row>
    <row r="21" spans="1:12" ht="15" customHeight="1">
      <c r="A21" s="19"/>
      <c r="B21" s="27"/>
      <c r="C21" s="27"/>
      <c r="D21" s="27"/>
      <c r="E21" s="27"/>
      <c r="F21" s="27"/>
      <c r="G21" s="27"/>
      <c r="H21" s="36" t="s">
        <v>19</v>
      </c>
      <c r="I21" s="37"/>
      <c r="J21" s="38"/>
      <c r="K21" s="31">
        <f>K18+K20</f>
        <v>15446250</v>
      </c>
      <c r="L21" s="19"/>
    </row>
    <row r="22" spans="1:12" ht="15" customHeight="1">
      <c r="A22" s="19"/>
      <c r="B22" s="19"/>
      <c r="C22" s="19"/>
      <c r="D22" s="19"/>
      <c r="E22" s="19"/>
      <c r="F22" s="19"/>
      <c r="G22" s="19"/>
      <c r="H22" s="39"/>
      <c r="I22" s="40"/>
      <c r="J22" s="41"/>
      <c r="K22" s="32"/>
      <c r="L22" s="19"/>
    </row>
  </sheetData>
  <mergeCells count="14">
    <mergeCell ref="K2:K3"/>
    <mergeCell ref="L2:L3"/>
    <mergeCell ref="F18:J18"/>
    <mergeCell ref="A2:A3"/>
    <mergeCell ref="B2:B3"/>
    <mergeCell ref="C2:C3"/>
    <mergeCell ref="D2:D3"/>
    <mergeCell ref="E2:E3"/>
    <mergeCell ref="F2:G2"/>
    <mergeCell ref="F20:J20"/>
    <mergeCell ref="H21:J22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2020-02-27T05:13:17Z</dcterms:created>
  <dcterms:modified xsi:type="dcterms:W3CDTF">2020-02-27T06:22:12Z</dcterms:modified>
</cp:coreProperties>
</file>