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645" windowWidth="15600" windowHeight="7365" activeTab="1"/>
  </bookViews>
  <sheets>
    <sheet name="BIAYA" sheetId="3" r:id="rId1"/>
    <sheet name="MM LISTENG" sheetId="4" r:id="rId2"/>
  </sheets>
  <calcPr calcId="125725"/>
</workbook>
</file>

<file path=xl/calcChain.xml><?xml version="1.0" encoding="utf-8"?>
<calcChain xmlns="http://schemas.openxmlformats.org/spreadsheetml/2006/main">
  <c r="H19" i="4"/>
  <c r="G19"/>
  <c r="F19"/>
  <c r="E19"/>
  <c r="D19"/>
  <c r="C19"/>
  <c r="I18"/>
  <c r="I19" s="1"/>
  <c r="I8"/>
  <c r="F17" i="3"/>
</calcChain>
</file>

<file path=xl/sharedStrings.xml><?xml version="1.0" encoding="utf-8"?>
<sst xmlns="http://schemas.openxmlformats.org/spreadsheetml/2006/main" count="64" uniqueCount="48">
  <si>
    <t>AKTIFITAS PROMOSI</t>
  </si>
  <si>
    <t>KETERANGAN</t>
  </si>
  <si>
    <t>NO</t>
  </si>
  <si>
    <t>RINCIAN AKTIFITAS PROMOSI DAN KEBUTUHAN BIAYA LPAP FEB 2020</t>
  </si>
  <si>
    <t>NO POLIS</t>
  </si>
  <si>
    <t>B 9458 KXS</t>
  </si>
  <si>
    <t>B 9113 VXR</t>
  </si>
  <si>
    <t>B 9231 KRV</t>
  </si>
  <si>
    <t>F 8195 AO</t>
  </si>
  <si>
    <t>B 8905 VCA</t>
  </si>
  <si>
    <t>B 9115 VZM</t>
  </si>
  <si>
    <t>B 9493 YO</t>
  </si>
  <si>
    <t>B 9672 YC</t>
  </si>
  <si>
    <t>B 9554 KCF</t>
  </si>
  <si>
    <t>B 9125 VZM</t>
  </si>
  <si>
    <t>B 9160 KCB</t>
  </si>
  <si>
    <t>B 9551 KCF</t>
  </si>
  <si>
    <t>B 9466 KCE</t>
  </si>
  <si>
    <t>22/03/2019 S/D 21/03/2020</t>
  </si>
  <si>
    <t>KIRIMAN DARI BOGOR</t>
  </si>
  <si>
    <t>MASA BERLAKU</t>
  </si>
  <si>
    <t>ESTIMASI BIAYA</t>
  </si>
  <si>
    <t>PERPANJANG PAJAK</t>
  </si>
  <si>
    <t xml:space="preserve">TANGGAL </t>
  </si>
  <si>
    <t>PELAKSANAAN</t>
  </si>
  <si>
    <t>Row Labels</t>
  </si>
  <si>
    <t>7</t>
  </si>
  <si>
    <t>8</t>
  </si>
  <si>
    <t>9</t>
  </si>
  <si>
    <t>10</t>
  </si>
  <si>
    <t>11</t>
  </si>
  <si>
    <t>12</t>
  </si>
  <si>
    <t>Grand Total</t>
  </si>
  <si>
    <t>JUAL SASA PWD</t>
  </si>
  <si>
    <t>HANNA SERPONG</t>
  </si>
  <si>
    <t>KARA SANTAN 200 ML (ISI 10)</t>
  </si>
  <si>
    <t>SUN KARA SANTAN 1000 ML</t>
  </si>
  <si>
    <t>SUN KARA SANTAN 200 ML (ISI 12)</t>
  </si>
  <si>
    <t>SUN KARA SANTAN TCA 65 ML (ISI 36)</t>
  </si>
  <si>
    <t>TIDAK</t>
  </si>
  <si>
    <t>SAHABAT BALARAJA TOKO</t>
  </si>
  <si>
    <t>KARA NATA DE COCO 220GR LYCHEE</t>
  </si>
  <si>
    <t>KARA NATA DE COCO 360 ML (ISI 12) CCPNDN</t>
  </si>
  <si>
    <t>KARA NATA DE COCO EMBER 1000GR</t>
  </si>
  <si>
    <t>KARA NATA DE COCO PLAIN 1000ML (ISI 6)</t>
  </si>
  <si>
    <t>KARA NATA DE COCO SLICES 1000 ML (ISI 6)</t>
  </si>
  <si>
    <t>SUN KARA SANTAN TCA 65ML CUBE (ISI 36)</t>
  </si>
  <si>
    <t>mm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</si>
</sst>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4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33">
    <xf numFmtId="0" fontId="0" fillId="0" borderId="0" xfId="0"/>
    <xf numFmtId="0" fontId="19" fillId="0" borderId="0" xfId="0" applyFont="1"/>
    <xf numFmtId="0" fontId="19" fillId="0" borderId="10" xfId="0" applyFont="1" applyBorder="1"/>
    <xf numFmtId="41" fontId="20" fillId="0" borderId="10" xfId="28" applyFont="1" applyBorder="1"/>
    <xf numFmtId="0" fontId="21" fillId="18" borderId="0" xfId="0" applyFont="1" applyFill="1"/>
    <xf numFmtId="0" fontId="22" fillId="18" borderId="0" xfId="0" applyFont="1" applyFill="1"/>
    <xf numFmtId="0" fontId="22" fillId="0" borderId="0" xfId="0" applyFont="1"/>
    <xf numFmtId="0" fontId="0" fillId="19" borderId="10" xfId="0" applyFill="1" applyBorder="1"/>
    <xf numFmtId="41" fontId="19" fillId="0" borderId="10" xfId="28" applyFont="1" applyBorder="1"/>
    <xf numFmtId="0" fontId="20" fillId="0" borderId="10" xfId="0" applyFont="1" applyBorder="1"/>
    <xf numFmtId="0" fontId="0" fillId="19" borderId="11" xfId="0" applyFill="1" applyBorder="1"/>
    <xf numFmtId="0" fontId="20" fillId="0" borderId="13" xfId="0" applyFont="1" applyBorder="1"/>
    <xf numFmtId="0" fontId="19" fillId="0" borderId="13" xfId="0" applyFont="1" applyBorder="1"/>
    <xf numFmtId="41" fontId="20" fillId="20" borderId="13" xfId="0" applyNumberFormat="1" applyFont="1" applyFill="1" applyBorder="1"/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15" fontId="19" fillId="0" borderId="11" xfId="0" applyNumberFormat="1" applyFont="1" applyBorder="1"/>
    <xf numFmtId="0" fontId="20" fillId="0" borderId="12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3" fillId="0" borderId="0" xfId="0" applyFont="1"/>
    <xf numFmtId="0" fontId="23" fillId="21" borderId="0" xfId="0" applyFont="1" applyFill="1" applyBorder="1"/>
    <xf numFmtId="0" fontId="0" fillId="0" borderId="10" xfId="0" applyBorder="1"/>
    <xf numFmtId="0" fontId="23" fillId="0" borderId="10" xfId="0" applyFont="1" applyBorder="1" applyAlignment="1">
      <alignment horizontal="left"/>
    </xf>
    <xf numFmtId="41" fontId="23" fillId="0" borderId="10" xfId="28" applyFont="1" applyBorder="1"/>
    <xf numFmtId="0" fontId="0" fillId="0" borderId="10" xfId="0" applyBorder="1" applyAlignment="1">
      <alignment horizontal="left" indent="1"/>
    </xf>
    <xf numFmtId="41" fontId="0" fillId="0" borderId="10" xfId="28" applyFont="1" applyBorder="1"/>
    <xf numFmtId="0" fontId="23" fillId="21" borderId="10" xfId="0" applyFont="1" applyFill="1" applyBorder="1" applyAlignment="1">
      <alignment horizontal="left"/>
    </xf>
    <xf numFmtId="41" fontId="23" fillId="21" borderId="10" xfId="28" applyFont="1" applyFill="1" applyBorder="1"/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F4" sqref="F4"/>
    </sheetView>
  </sheetViews>
  <sheetFormatPr defaultRowHeight="12.75"/>
  <cols>
    <col min="1" max="1" width="4.5703125" style="1" customWidth="1"/>
    <col min="2" max="2" width="19.85546875" style="1" customWidth="1"/>
    <col min="3" max="3" width="13.28515625" style="1" customWidth="1"/>
    <col min="4" max="4" width="18.5703125" style="1" customWidth="1"/>
    <col min="5" max="5" width="28.28515625" style="1" customWidth="1"/>
    <col min="6" max="6" width="13.140625" style="1" customWidth="1"/>
    <col min="7" max="7" width="12.5703125" style="1" bestFit="1" customWidth="1"/>
    <col min="8" max="8" width="11.7109375" style="1" customWidth="1"/>
    <col min="9" max="16384" width="9.140625" style="1"/>
  </cols>
  <sheetData>
    <row r="1" spans="1:7" s="6" customFormat="1" ht="15.75">
      <c r="A1" s="4" t="s">
        <v>3</v>
      </c>
      <c r="B1" s="5"/>
      <c r="C1" s="5"/>
      <c r="D1" s="4"/>
      <c r="E1" s="5"/>
    </row>
    <row r="2" spans="1:7" ht="12.75" customHeight="1">
      <c r="A2" s="17" t="s">
        <v>2</v>
      </c>
      <c r="B2" s="17" t="s">
        <v>0</v>
      </c>
      <c r="C2" s="14" t="s">
        <v>23</v>
      </c>
      <c r="D2" s="20" t="s">
        <v>4</v>
      </c>
      <c r="E2" s="22" t="s">
        <v>20</v>
      </c>
      <c r="F2" s="17" t="s">
        <v>21</v>
      </c>
      <c r="G2" s="17" t="s">
        <v>1</v>
      </c>
    </row>
    <row r="3" spans="1:7" ht="15.75" customHeight="1" thickBot="1">
      <c r="A3" s="19"/>
      <c r="B3" s="18"/>
      <c r="C3" s="15" t="s">
        <v>24</v>
      </c>
      <c r="D3" s="21"/>
      <c r="E3" s="23"/>
      <c r="F3" s="18"/>
      <c r="G3" s="18"/>
    </row>
    <row r="4" spans="1:7" ht="18" customHeight="1">
      <c r="B4" s="9" t="s">
        <v>22</v>
      </c>
      <c r="C4" s="16">
        <v>43907</v>
      </c>
      <c r="D4" s="10" t="s">
        <v>5</v>
      </c>
      <c r="E4" s="7" t="s">
        <v>18</v>
      </c>
      <c r="F4" s="8">
        <v>3000000</v>
      </c>
      <c r="G4" s="3"/>
    </row>
    <row r="5" spans="1:7" ht="15">
      <c r="B5" s="2"/>
      <c r="C5" s="16">
        <v>43907</v>
      </c>
      <c r="D5" s="10" t="s">
        <v>6</v>
      </c>
      <c r="E5" s="7" t="s">
        <v>18</v>
      </c>
      <c r="F5" s="8">
        <v>3000000</v>
      </c>
      <c r="G5" s="9"/>
    </row>
    <row r="6" spans="1:7" ht="15">
      <c r="B6" s="2"/>
      <c r="C6" s="16">
        <v>43907</v>
      </c>
      <c r="D6" s="10" t="s">
        <v>7</v>
      </c>
      <c r="E6" s="7" t="s">
        <v>18</v>
      </c>
      <c r="F6" s="8">
        <v>3000000</v>
      </c>
      <c r="G6" s="2"/>
    </row>
    <row r="7" spans="1:7" ht="15">
      <c r="B7" s="2"/>
      <c r="C7" s="16">
        <v>43907</v>
      </c>
      <c r="D7" s="10" t="s">
        <v>8</v>
      </c>
      <c r="E7" s="7" t="s">
        <v>18</v>
      </c>
      <c r="F7" s="8">
        <v>3000000</v>
      </c>
      <c r="G7" s="2"/>
    </row>
    <row r="8" spans="1:7" ht="15">
      <c r="B8" s="2"/>
      <c r="C8" s="16">
        <v>43907</v>
      </c>
      <c r="D8" s="10" t="s">
        <v>9</v>
      </c>
      <c r="E8" s="7" t="s">
        <v>18</v>
      </c>
      <c r="F8" s="8">
        <v>3000000</v>
      </c>
      <c r="G8" s="2"/>
    </row>
    <row r="9" spans="1:7" ht="15">
      <c r="B9" s="2"/>
      <c r="C9" s="16">
        <v>43907</v>
      </c>
      <c r="D9" s="10" t="s">
        <v>10</v>
      </c>
      <c r="E9" s="7" t="s">
        <v>18</v>
      </c>
      <c r="F9" s="8">
        <v>3000000</v>
      </c>
      <c r="G9" s="2"/>
    </row>
    <row r="10" spans="1:7" ht="15">
      <c r="B10" s="2"/>
      <c r="C10" s="16">
        <v>43907</v>
      </c>
      <c r="D10" s="10" t="s">
        <v>11</v>
      </c>
      <c r="E10" s="7" t="s">
        <v>18</v>
      </c>
      <c r="F10" s="8">
        <v>3000000</v>
      </c>
      <c r="G10" s="2"/>
    </row>
    <row r="11" spans="1:7" ht="15">
      <c r="B11" s="2"/>
      <c r="C11" s="16">
        <v>43907</v>
      </c>
      <c r="D11" s="10" t="s">
        <v>12</v>
      </c>
      <c r="E11" s="7" t="s">
        <v>18</v>
      </c>
      <c r="F11" s="8">
        <v>3000000</v>
      </c>
      <c r="G11" s="2"/>
    </row>
    <row r="12" spans="1:7" ht="15">
      <c r="B12" s="2"/>
      <c r="C12" s="16">
        <v>43907</v>
      </c>
      <c r="D12" s="10" t="s">
        <v>13</v>
      </c>
      <c r="E12" s="7" t="s">
        <v>18</v>
      </c>
      <c r="F12" s="8">
        <v>3000000</v>
      </c>
      <c r="G12" s="2"/>
    </row>
    <row r="13" spans="1:7" ht="15">
      <c r="B13" s="2"/>
      <c r="C13" s="16">
        <v>43907</v>
      </c>
      <c r="D13" s="10" t="s">
        <v>14</v>
      </c>
      <c r="E13" s="7" t="s">
        <v>18</v>
      </c>
      <c r="F13" s="8">
        <v>3000000</v>
      </c>
      <c r="G13" s="2"/>
    </row>
    <row r="14" spans="1:7" ht="15">
      <c r="B14" s="2"/>
      <c r="C14" s="16">
        <v>43907</v>
      </c>
      <c r="D14" s="10" t="s">
        <v>15</v>
      </c>
      <c r="E14" s="7" t="s">
        <v>18</v>
      </c>
      <c r="F14" s="8">
        <v>3000000</v>
      </c>
      <c r="G14" s="2"/>
    </row>
    <row r="15" spans="1:7" ht="15">
      <c r="B15" s="2"/>
      <c r="C15" s="16">
        <v>43907</v>
      </c>
      <c r="D15" s="10" t="s">
        <v>16</v>
      </c>
      <c r="E15" s="7" t="s">
        <v>18</v>
      </c>
      <c r="F15" s="8">
        <v>3000000</v>
      </c>
      <c r="G15" s="2"/>
    </row>
    <row r="16" spans="1:7" ht="15">
      <c r="B16" s="2"/>
      <c r="C16" s="16">
        <v>43907</v>
      </c>
      <c r="D16" s="10" t="s">
        <v>17</v>
      </c>
      <c r="E16" s="2" t="s">
        <v>19</v>
      </c>
      <c r="F16" s="8">
        <v>3000000</v>
      </c>
      <c r="G16" s="2"/>
    </row>
    <row r="17" spans="2:7" ht="13.5" thickBot="1">
      <c r="B17" s="11"/>
      <c r="C17" s="11"/>
      <c r="D17" s="12"/>
      <c r="E17" s="12"/>
      <c r="F17" s="13">
        <f>SUM(F4:F16)</f>
        <v>39000000</v>
      </c>
      <c r="G17" s="11"/>
    </row>
  </sheetData>
  <mergeCells count="6">
    <mergeCell ref="G2:G3"/>
    <mergeCell ref="A2:A3"/>
    <mergeCell ref="B2:B3"/>
    <mergeCell ref="D2:D3"/>
    <mergeCell ref="E2:E3"/>
    <mergeCell ref="F2:F3"/>
  </mergeCells>
  <pageMargins left="0.7" right="0.7" top="0.75" bottom="0.75" header="0.3" footer="0.3"/>
  <pageSetup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B23" sqref="B23"/>
    </sheetView>
  </sheetViews>
  <sheetFormatPr defaultRowHeight="15"/>
  <cols>
    <col min="1" max="1" width="4.28515625" customWidth="1"/>
    <col min="2" max="2" width="36.7109375" customWidth="1"/>
    <col min="3" max="3" width="11.85546875" customWidth="1"/>
    <col min="4" max="4" width="11.5703125" customWidth="1"/>
    <col min="5" max="5" width="10.5703125" customWidth="1"/>
    <col min="6" max="6" width="11" customWidth="1"/>
    <col min="8" max="8" width="12" customWidth="1"/>
    <col min="9" max="9" width="15.42578125" customWidth="1"/>
  </cols>
  <sheetData>
    <row r="2" spans="1:10">
      <c r="A2" s="24" t="s">
        <v>2</v>
      </c>
      <c r="B2" s="25" t="s">
        <v>25</v>
      </c>
      <c r="C2" s="25" t="s">
        <v>26</v>
      </c>
      <c r="D2" s="25" t="s">
        <v>27</v>
      </c>
      <c r="E2" s="25" t="s">
        <v>28</v>
      </c>
      <c r="F2" s="25" t="s">
        <v>29</v>
      </c>
      <c r="G2" s="25" t="s">
        <v>30</v>
      </c>
      <c r="H2" s="25" t="s">
        <v>31</v>
      </c>
      <c r="I2" s="25" t="s">
        <v>32</v>
      </c>
      <c r="J2" s="25" t="s">
        <v>33</v>
      </c>
    </row>
    <row r="3" spans="1:10">
      <c r="A3" s="26">
        <v>1</v>
      </c>
      <c r="B3" s="27" t="s">
        <v>34</v>
      </c>
      <c r="C3" s="28"/>
      <c r="D3" s="28"/>
      <c r="E3" s="28"/>
      <c r="F3" s="28"/>
      <c r="G3" s="28"/>
      <c r="H3" s="28"/>
      <c r="I3" s="28"/>
      <c r="J3" s="24"/>
    </row>
    <row r="4" spans="1:10">
      <c r="A4" s="26"/>
      <c r="B4" s="29" t="s">
        <v>35</v>
      </c>
      <c r="C4" s="30">
        <v>140000</v>
      </c>
      <c r="D4" s="30">
        <v>140000</v>
      </c>
      <c r="E4" s="30"/>
      <c r="F4" s="30"/>
      <c r="G4" s="30">
        <v>70000</v>
      </c>
      <c r="H4" s="30">
        <v>70000</v>
      </c>
      <c r="I4" s="30"/>
      <c r="J4" s="24"/>
    </row>
    <row r="5" spans="1:10">
      <c r="A5" s="26"/>
      <c r="B5" s="29" t="s">
        <v>36</v>
      </c>
      <c r="C5" s="30"/>
      <c r="D5" s="30">
        <v>324000</v>
      </c>
      <c r="E5" s="30"/>
      <c r="F5" s="30"/>
      <c r="G5" s="30"/>
      <c r="H5" s="30"/>
      <c r="I5" s="30"/>
      <c r="J5" s="24"/>
    </row>
    <row r="6" spans="1:10">
      <c r="A6" s="26"/>
      <c r="B6" s="29" t="s">
        <v>37</v>
      </c>
      <c r="C6" s="30"/>
      <c r="D6" s="30">
        <v>226800</v>
      </c>
      <c r="E6" s="30">
        <v>226800</v>
      </c>
      <c r="F6" s="30"/>
      <c r="G6" s="30">
        <v>302400</v>
      </c>
      <c r="H6" s="30"/>
      <c r="I6" s="30"/>
      <c r="J6" s="24"/>
    </row>
    <row r="7" spans="1:10">
      <c r="A7" s="26"/>
      <c r="B7" s="29" t="s">
        <v>38</v>
      </c>
      <c r="C7" s="30">
        <v>633600</v>
      </c>
      <c r="D7" s="30">
        <v>1029600</v>
      </c>
      <c r="E7" s="30">
        <v>712800</v>
      </c>
      <c r="F7" s="30">
        <v>475200</v>
      </c>
      <c r="G7" s="30">
        <v>475200</v>
      </c>
      <c r="H7" s="30">
        <v>633600</v>
      </c>
      <c r="I7" s="30"/>
      <c r="J7" s="24" t="s">
        <v>39</v>
      </c>
    </row>
    <row r="8" spans="1:10">
      <c r="A8" s="26"/>
      <c r="B8" s="29"/>
      <c r="C8" s="28">
        <v>5029500</v>
      </c>
      <c r="D8" s="28">
        <v>1069500</v>
      </c>
      <c r="E8" s="28">
        <v>1209500</v>
      </c>
      <c r="F8" s="28">
        <v>3436000</v>
      </c>
      <c r="G8" s="28"/>
      <c r="H8" s="28">
        <v>3624100</v>
      </c>
      <c r="I8" s="28">
        <f>C8+D8+E8+F8+G8+H8</f>
        <v>14368600</v>
      </c>
      <c r="J8" s="24"/>
    </row>
    <row r="9" spans="1:10">
      <c r="A9" s="26">
        <v>2</v>
      </c>
      <c r="B9" s="27" t="s">
        <v>40</v>
      </c>
      <c r="C9" s="28"/>
      <c r="D9" s="28"/>
      <c r="E9" s="28"/>
      <c r="F9" s="28"/>
      <c r="G9" s="28"/>
      <c r="H9" s="28"/>
      <c r="I9" s="28"/>
      <c r="J9" s="24"/>
    </row>
    <row r="10" spans="1:10">
      <c r="A10" s="26"/>
      <c r="B10" s="29" t="s">
        <v>41</v>
      </c>
      <c r="C10" s="30">
        <v>66000</v>
      </c>
      <c r="D10" s="30">
        <v>132000</v>
      </c>
      <c r="E10" s="30">
        <v>132000</v>
      </c>
      <c r="F10" s="30">
        <v>132000</v>
      </c>
      <c r="G10" s="30">
        <v>66000</v>
      </c>
      <c r="H10" s="30">
        <v>195305</v>
      </c>
      <c r="I10" s="30"/>
      <c r="J10" s="24"/>
    </row>
    <row r="11" spans="1:10">
      <c r="A11" s="26"/>
      <c r="B11" s="29" t="s">
        <v>42</v>
      </c>
      <c r="C11" s="30">
        <v>110880</v>
      </c>
      <c r="D11" s="30"/>
      <c r="E11" s="30"/>
      <c r="F11" s="30">
        <v>55440</v>
      </c>
      <c r="G11" s="30">
        <v>55440</v>
      </c>
      <c r="H11" s="30">
        <v>110880</v>
      </c>
      <c r="I11" s="30"/>
      <c r="J11" s="24"/>
    </row>
    <row r="12" spans="1:10">
      <c r="A12" s="26"/>
      <c r="B12" s="29" t="s">
        <v>43</v>
      </c>
      <c r="C12" s="30">
        <v>138000</v>
      </c>
      <c r="D12" s="30">
        <v>69000</v>
      </c>
      <c r="E12" s="30">
        <v>138000</v>
      </c>
      <c r="F12" s="30">
        <v>138000</v>
      </c>
      <c r="G12" s="30"/>
      <c r="H12" s="30"/>
      <c r="I12" s="30"/>
      <c r="J12" s="24"/>
    </row>
    <row r="13" spans="1:10">
      <c r="A13" s="26"/>
      <c r="B13" s="29" t="s">
        <v>44</v>
      </c>
      <c r="C13" s="30">
        <v>250800</v>
      </c>
      <c r="D13" s="30">
        <v>188100</v>
      </c>
      <c r="E13" s="30">
        <v>188100</v>
      </c>
      <c r="F13" s="30">
        <v>188100</v>
      </c>
      <c r="G13" s="30">
        <v>62700</v>
      </c>
      <c r="H13" s="30">
        <v>188100</v>
      </c>
      <c r="I13" s="30"/>
      <c r="J13" s="24"/>
    </row>
    <row r="14" spans="1:10">
      <c r="A14" s="26"/>
      <c r="B14" s="29" t="s">
        <v>45</v>
      </c>
      <c r="C14" s="30">
        <v>118800</v>
      </c>
      <c r="D14" s="30"/>
      <c r="E14" s="30">
        <v>59400</v>
      </c>
      <c r="F14" s="30">
        <v>59400</v>
      </c>
      <c r="G14" s="30"/>
      <c r="H14" s="30">
        <v>178200</v>
      </c>
      <c r="I14" s="30"/>
      <c r="J14" s="24"/>
    </row>
    <row r="15" spans="1:10">
      <c r="A15" s="26"/>
      <c r="B15" s="29" t="s">
        <v>35</v>
      </c>
      <c r="C15" s="30"/>
      <c r="D15" s="30">
        <v>140000</v>
      </c>
      <c r="E15" s="30"/>
      <c r="F15" s="30">
        <v>70000</v>
      </c>
      <c r="G15" s="30">
        <v>70000</v>
      </c>
      <c r="H15" s="30">
        <v>70000</v>
      </c>
      <c r="I15" s="30"/>
      <c r="J15" s="24"/>
    </row>
    <row r="16" spans="1:10">
      <c r="A16" s="26"/>
      <c r="B16" s="29" t="s">
        <v>38</v>
      </c>
      <c r="C16" s="30">
        <v>396000</v>
      </c>
      <c r="D16" s="30">
        <v>633600</v>
      </c>
      <c r="E16" s="30">
        <v>396000</v>
      </c>
      <c r="F16" s="30">
        <v>792000</v>
      </c>
      <c r="G16" s="30">
        <v>237600</v>
      </c>
      <c r="H16" s="30">
        <v>633600</v>
      </c>
      <c r="I16" s="30"/>
      <c r="J16" s="24"/>
    </row>
    <row r="17" spans="1:10">
      <c r="A17" s="26"/>
      <c r="B17" s="29" t="s">
        <v>46</v>
      </c>
      <c r="C17" s="30"/>
      <c r="D17" s="30"/>
      <c r="E17" s="30"/>
      <c r="F17" s="30"/>
      <c r="G17" s="30"/>
      <c r="H17" s="30">
        <v>237600</v>
      </c>
      <c r="I17" s="30"/>
      <c r="J17" s="24"/>
    </row>
    <row r="18" spans="1:10">
      <c r="A18" s="26"/>
      <c r="B18" s="29"/>
      <c r="C18" s="28">
        <v>1080480</v>
      </c>
      <c r="D18" s="28">
        <v>1162700</v>
      </c>
      <c r="E18" s="28">
        <v>913500</v>
      </c>
      <c r="F18" s="28">
        <v>1434940</v>
      </c>
      <c r="G18" s="28">
        <v>491740</v>
      </c>
      <c r="H18" s="28">
        <v>1613685</v>
      </c>
      <c r="I18" s="28">
        <f>C18+D18+E18+F18+G18+H18</f>
        <v>6697045</v>
      </c>
      <c r="J18" s="24" t="s">
        <v>39</v>
      </c>
    </row>
    <row r="19" spans="1:10">
      <c r="A19" s="26"/>
      <c r="B19" s="31" t="s">
        <v>32</v>
      </c>
      <c r="C19" s="32">
        <f>C18+C8</f>
        <v>6109980</v>
      </c>
      <c r="D19" s="32">
        <f>D18+D8</f>
        <v>2232200</v>
      </c>
      <c r="E19" s="32">
        <f>E18+E8</f>
        <v>2123000</v>
      </c>
      <c r="F19" s="32">
        <f>F18+F8</f>
        <v>4870940</v>
      </c>
      <c r="G19" s="32">
        <f>G18+G8</f>
        <v>491740</v>
      </c>
      <c r="H19" s="32">
        <f>H18+H8</f>
        <v>5237785</v>
      </c>
      <c r="I19" s="32">
        <f>I18+I8</f>
        <v>21065645</v>
      </c>
    </row>
    <row r="23" spans="1:10">
      <c r="E2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MM LISTENG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2017-09-25T10:35:11Z</dcterms:created>
  <dcterms:modified xsi:type="dcterms:W3CDTF">2020-03-03T22:23:51Z</dcterms:modified>
</cp:coreProperties>
</file>