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4" i="1"/>
  <c r="I13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<sst xmlns="http://schemas.openxmlformats.org/spreadsheetml/2006/main" count="40" uniqueCount="40">
  <si>
    <t>JL. RAYA 305, KENDAL.</t>
  </si>
  <si>
    <t>JL. FATMAWATI NO. 15,SMG.</t>
  </si>
  <si>
    <t>JL. SOEGIYOPRANOTO 58-60, SMG.</t>
  </si>
  <si>
    <t>JL. BRIGJEND SUDIARTO 325,SMG.</t>
  </si>
  <si>
    <t>JL. MGR SUGIYOPRANOTO 58-60, BULUSTALAN SEMARANG SLT SEMARANG</t>
  </si>
  <si>
    <t>JL. RAYA BANDUNGREJO NO.90, BANDUNGREJO, MRANGGEN, DEMAK</t>
  </si>
  <si>
    <t>JL. RAYA MRANGGEN NO. 133, MRANGGEN</t>
  </si>
  <si>
    <t>JL. RAYA BANDUNGREJO NO.119, BANDUNGREJO, MRANGGEN, DEMAK</t>
  </si>
  <si>
    <t>JL. ALUN-ALUN (SBLH KANTOR POS DEMAK), DEMAK</t>
  </si>
  <si>
    <t>92089</t>
  </si>
  <si>
    <t>92128</t>
  </si>
  <si>
    <t>92119</t>
  </si>
  <si>
    <t>92124</t>
  </si>
  <si>
    <t>92126</t>
  </si>
  <si>
    <t>1052143</t>
  </si>
  <si>
    <t>719753</t>
  </si>
  <si>
    <t>954667</t>
  </si>
  <si>
    <t>552327</t>
  </si>
  <si>
    <t>FT-PT.ADAPERKASASAHITAGUNA_ADA SUPERMARKET</t>
  </si>
  <si>
    <t>SB-PT.ADAPERKASASAHITAGUNA_ADA SUPERMARKET</t>
  </si>
  <si>
    <t>MJ-PT.ADAPERKASASAHITAGUNA_ADA SUPERMARKET</t>
  </si>
  <si>
    <t>SL-PT.ADAPERKASASAHITAGUNA_ADA SUPERMARKET</t>
  </si>
  <si>
    <t>SM. SENTRAL</t>
  </si>
  <si>
    <t>MM. GOORI BANDUNGREJO</t>
  </si>
  <si>
    <t>CV. MULIA JAYA</t>
  </si>
  <si>
    <t>SM. ANEKA JAYA</t>
  </si>
  <si>
    <t>SWALAYAN MAHARANI 2</t>
  </si>
  <si>
    <t>KSPLN</t>
  </si>
  <si>
    <t>KSSCN</t>
  </si>
  <si>
    <t>KASEM</t>
  </si>
  <si>
    <t>STOK TOKO (IN CRT)</t>
  </si>
  <si>
    <t>NO</t>
  </si>
  <si>
    <t>KODE LANGG</t>
  </si>
  <si>
    <t>NAMA OUTLET</t>
  </si>
  <si>
    <t>ALAMAT</t>
  </si>
  <si>
    <t>BANDED TCA</t>
  </si>
  <si>
    <t xml:space="preserve">ESTIMASI KEBUTUHAN BANDED ALL SARI KELAPA 1KG + TCA65 </t>
  </si>
  <si>
    <t>PC</t>
  </si>
  <si>
    <t>CRT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</si>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</sst>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41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workbookViewId="0">
      <selection activeCell="G16" sqref="G16"/>
    </sheetView>
  </sheetViews>
  <sheetFormatPr defaultRowHeight="15" x14ac:dyDescent="0.25"/>
  <cols>
    <col min="1" max="1" width="5.28515625" customWidth="1"/>
    <col min="2" max="2" width="8" customWidth="1"/>
    <col min="3" max="3" width="12.85546875" bestFit="1" customWidth="1"/>
    <col min="4" max="4" width="54.85546875" bestFit="1" customWidth="1"/>
    <col min="5" max="5" width="50.140625" customWidth="1"/>
  </cols>
  <sheetData>
    <row r="1" spans="2:10" x14ac:dyDescent="0.25">
      <c r="B1" s="5" t="s">
        <v>36</v>
      </c>
    </row>
    <row r="2" spans="2:10" x14ac:dyDescent="0.25">
      <c r="F2" s="4" t="s">
        <v>30</v>
      </c>
      <c r="G2" s="4"/>
      <c r="H2" s="4"/>
      <c r="I2" s="6" t="s">
        <v>35</v>
      </c>
      <c r="J2" s="7"/>
    </row>
    <row r="3" spans="2:10" x14ac:dyDescent="0.25">
      <c r="B3" s="1" t="s">
        <v>31</v>
      </c>
      <c r="C3" s="1" t="s">
        <v>32</v>
      </c>
      <c r="D3" s="1" t="s">
        <v>33</v>
      </c>
      <c r="E3" s="1" t="s">
        <v>34</v>
      </c>
      <c r="F3" s="1" t="s">
        <v>27</v>
      </c>
      <c r="G3" s="1" t="s">
        <v>28</v>
      </c>
      <c r="H3" s="1" t="s">
        <v>29</v>
      </c>
      <c r="I3" s="1" t="s">
        <v>37</v>
      </c>
      <c r="J3" s="1" t="s">
        <v>38</v>
      </c>
    </row>
    <row r="4" spans="2:10" x14ac:dyDescent="0.25">
      <c r="B4" s="1">
        <v>1</v>
      </c>
      <c r="C4" s="2" t="s">
        <v>9</v>
      </c>
      <c r="D4" s="1" t="s">
        <v>22</v>
      </c>
      <c r="E4" s="1" t="s">
        <v>0</v>
      </c>
      <c r="F4" s="1"/>
      <c r="G4" s="1">
        <v>66</v>
      </c>
      <c r="H4" s="1"/>
      <c r="I4" s="1">
        <f>(F4+G4+H4)*6</f>
        <v>396</v>
      </c>
      <c r="J4" s="3">
        <f>I4/36</f>
        <v>11</v>
      </c>
    </row>
    <row r="5" spans="2:10" x14ac:dyDescent="0.25">
      <c r="B5" s="1">
        <v>2</v>
      </c>
      <c r="C5" s="2" t="s">
        <v>10</v>
      </c>
      <c r="D5" s="1" t="s">
        <v>18</v>
      </c>
      <c r="E5" s="1" t="s">
        <v>1</v>
      </c>
      <c r="F5" s="1">
        <v>40</v>
      </c>
      <c r="G5" s="1">
        <v>20</v>
      </c>
      <c r="H5" s="1"/>
      <c r="I5" s="1">
        <f t="shared" ref="I5:I12" si="0">(F5+G5+H5)*6</f>
        <v>360</v>
      </c>
      <c r="J5" s="3">
        <f t="shared" ref="J5:J13" si="1">I5/36</f>
        <v>10</v>
      </c>
    </row>
    <row r="6" spans="2:10" x14ac:dyDescent="0.25">
      <c r="B6" s="1">
        <v>3</v>
      </c>
      <c r="C6" s="2" t="s">
        <v>11</v>
      </c>
      <c r="D6" s="1" t="s">
        <v>19</v>
      </c>
      <c r="E6" s="1" t="s">
        <v>2</v>
      </c>
      <c r="F6" s="1">
        <v>100</v>
      </c>
      <c r="G6" s="1">
        <v>70</v>
      </c>
      <c r="H6" s="1"/>
      <c r="I6" s="1">
        <f t="shared" si="0"/>
        <v>1020</v>
      </c>
      <c r="J6" s="3">
        <f t="shared" si="1"/>
        <v>28.333333333333332</v>
      </c>
    </row>
    <row r="7" spans="2:10" x14ac:dyDescent="0.25">
      <c r="B7" s="1">
        <v>4</v>
      </c>
      <c r="C7" s="2" t="s">
        <v>12</v>
      </c>
      <c r="D7" s="1" t="s">
        <v>20</v>
      </c>
      <c r="E7" s="1" t="s">
        <v>3</v>
      </c>
      <c r="F7" s="1">
        <v>25</v>
      </c>
      <c r="G7" s="1">
        <v>25</v>
      </c>
      <c r="H7" s="1"/>
      <c r="I7" s="1">
        <f t="shared" si="0"/>
        <v>300</v>
      </c>
      <c r="J7" s="3">
        <f t="shared" si="1"/>
        <v>8.3333333333333339</v>
      </c>
    </row>
    <row r="8" spans="2:10" x14ac:dyDescent="0.25">
      <c r="B8" s="1">
        <v>5</v>
      </c>
      <c r="C8" s="2" t="s">
        <v>13</v>
      </c>
      <c r="D8" s="1" t="s">
        <v>21</v>
      </c>
      <c r="E8" s="1" t="s">
        <v>4</v>
      </c>
      <c r="F8" s="1">
        <v>25</v>
      </c>
      <c r="G8" s="1">
        <v>25</v>
      </c>
      <c r="H8" s="1"/>
      <c r="I8" s="1">
        <f t="shared" si="0"/>
        <v>300</v>
      </c>
      <c r="J8" s="3">
        <f t="shared" si="1"/>
        <v>8.3333333333333339</v>
      </c>
    </row>
    <row r="9" spans="2:10" x14ac:dyDescent="0.25">
      <c r="B9" s="1">
        <v>6</v>
      </c>
      <c r="C9" s="2" t="s">
        <v>14</v>
      </c>
      <c r="D9" s="1" t="s">
        <v>23</v>
      </c>
      <c r="E9" s="1" t="s">
        <v>5</v>
      </c>
      <c r="F9" s="1"/>
      <c r="G9" s="1">
        <v>15</v>
      </c>
      <c r="H9" s="1"/>
      <c r="I9" s="1">
        <f t="shared" si="0"/>
        <v>90</v>
      </c>
      <c r="J9" s="3">
        <f t="shared" si="1"/>
        <v>2.5</v>
      </c>
    </row>
    <row r="10" spans="2:10" x14ac:dyDescent="0.25">
      <c r="B10" s="1">
        <v>7</v>
      </c>
      <c r="C10" s="2" t="s">
        <v>15</v>
      </c>
      <c r="D10" s="1" t="s">
        <v>24</v>
      </c>
      <c r="E10" s="1" t="s">
        <v>6</v>
      </c>
      <c r="F10" s="1">
        <v>10</v>
      </c>
      <c r="G10" s="1">
        <v>10</v>
      </c>
      <c r="H10" s="1"/>
      <c r="I10" s="1">
        <f t="shared" si="0"/>
        <v>120</v>
      </c>
      <c r="J10" s="3">
        <f t="shared" si="1"/>
        <v>3.3333333333333335</v>
      </c>
    </row>
    <row r="11" spans="2:10" x14ac:dyDescent="0.25">
      <c r="B11" s="1">
        <v>8</v>
      </c>
      <c r="C11" s="2" t="s">
        <v>16</v>
      </c>
      <c r="D11" s="1" t="s">
        <v>25</v>
      </c>
      <c r="E11" s="1" t="s">
        <v>7</v>
      </c>
      <c r="F11" s="1">
        <v>13</v>
      </c>
      <c r="G11" s="1"/>
      <c r="H11" s="1">
        <v>12</v>
      </c>
      <c r="I11" s="1">
        <f t="shared" si="0"/>
        <v>150</v>
      </c>
      <c r="J11" s="3">
        <f t="shared" si="1"/>
        <v>4.166666666666667</v>
      </c>
    </row>
    <row r="12" spans="2:10" x14ac:dyDescent="0.25">
      <c r="B12" s="1">
        <v>9</v>
      </c>
      <c r="C12" s="2" t="s">
        <v>17</v>
      </c>
      <c r="D12" s="1" t="s">
        <v>26</v>
      </c>
      <c r="E12" s="1" t="s">
        <v>8</v>
      </c>
      <c r="F12" s="1"/>
      <c r="G12" s="1">
        <v>23</v>
      </c>
      <c r="H12" s="1"/>
      <c r="I12" s="1">
        <f t="shared" si="0"/>
        <v>138</v>
      </c>
      <c r="J12" s="3">
        <f t="shared" si="1"/>
        <v>3.8333333333333335</v>
      </c>
    </row>
    <row r="13" spans="2:10" x14ac:dyDescent="0.25">
      <c r="B13" s="1"/>
      <c r="C13" s="1"/>
      <c r="D13" s="1"/>
      <c r="E13" s="8" t="s">
        <v>39</v>
      </c>
      <c r="F13" s="1"/>
      <c r="G13" s="1"/>
      <c r="H13" s="1"/>
      <c r="I13" s="8">
        <f>SUM(I4:I12)</f>
        <v>2874</v>
      </c>
      <c r="J13" s="9">
        <f t="shared" si="1"/>
        <v>79.833333333333329</v>
      </c>
    </row>
  </sheetData>
  <mergeCells count="2">
    <mergeCell ref="F2:H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2020-06-14T13:48:57Z</dcterms:created>
  <dcterms:modified xsi:type="dcterms:W3CDTF">2020-06-14T14:14:26Z</dcterms:modified>
</cp:coreProperties>
</file>