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J10" s="1"/>
  <c r="I9"/>
  <c r="J9" s="1"/>
  <c r="I8"/>
  <c r="J8" s="1"/>
  <c r="I11"/>
  <c r="J11" s="1"/>
  <c r="J12" l="1"/>
  <c r="I5"/>
  <c r="J5" s="1"/>
  <c r="I6"/>
  <c r="J6" s="1"/>
  <c r="I7"/>
  <c r="J7" s="1"/>
  <c r="I4"/>
  <c r="I12" l="1"/>
  <c r="J4"/>
</calcChain>
</file>

<file path=xl/sharedStrings.xml><?xml version="1.0" encoding="utf-8"?>
<sst xmlns="http://schemas.openxmlformats.org/spreadsheetml/2006/main" count="37" uniqueCount="37">
  <si>
    <t>KSPLN</t>
  </si>
  <si>
    <t>KSSCN</t>
  </si>
  <si>
    <t>KASEM</t>
  </si>
  <si>
    <t>STOK TOKO (IN CRT)</t>
  </si>
  <si>
    <t>NO</t>
  </si>
  <si>
    <t>KODE LANGG</t>
  </si>
  <si>
    <t>NAMA OUTLET</t>
  </si>
  <si>
    <t>ALAMAT</t>
  </si>
  <si>
    <t>BANDED TCA</t>
  </si>
  <si>
    <t xml:space="preserve">ESTIMASI KEBUTUHAN BANDED ALL SARI KELAPA 1KG + TCA65 </t>
  </si>
  <si>
    <t>PC</t>
  </si>
  <si>
    <t>CRT</t>
  </si>
  <si>
    <t>TOTAL</t>
  </si>
  <si>
    <t>963419</t>
  </si>
  <si>
    <t>PENI ASRI</t>
  </si>
  <si>
    <t>JL. ANGGAJAYA III KRANGKUNGAN CONDONG CATUR DEPOK SLEMAN</t>
  </si>
  <si>
    <t>PENI AYU</t>
  </si>
  <si>
    <t>963415</t>
  </si>
  <si>
    <t>JL. RAYA TAJEM MAGUWOHARJO DEPOK SLEMAN</t>
  </si>
  <si>
    <t>105706</t>
  </si>
  <si>
    <t>RANI JAYA</t>
  </si>
  <si>
    <t>JL. BALAPUTRADEWA 14,MAGELANG</t>
  </si>
  <si>
    <t>H W</t>
  </si>
  <si>
    <t>103827</t>
  </si>
  <si>
    <t>JL. SUGIMAN 15, WATES,</t>
  </si>
  <si>
    <t>SM. MIROTA PASARAYA</t>
  </si>
  <si>
    <t>1043771</t>
  </si>
  <si>
    <t>JL. KALIURANG KM. 6.1 NO 49B RT 005 RW 002 CATURTUNGGAL DEPOK SLEMAN</t>
  </si>
  <si>
    <t xml:space="preserve">SM. GARDENA </t>
  </si>
  <si>
    <t>JL. A.YANI 10,MAGELANG</t>
  </si>
  <si>
    <t>108817</t>
  </si>
  <si>
    <t>JL. DIPONEGORO 14,TEMANGGUNG</t>
  </si>
  <si>
    <t>JL. MT.HARYONO NO.63,TEMANGGUNG</t>
  </si>
  <si>
    <t>108819</t>
  </si>
  <si>
    <t>575039</t>
  </si>
  <si>
    <t>SURYA SWALAYAN</t>
  </si>
  <si>
    <t>SWALAYAN MAHKOTA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</si>
</sst>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quotePrefix="1" applyBorder="1"/>
    <xf numFmtId="41" fontId="0" fillId="0" borderId="1" xfId="1" applyFont="1" applyBorder="1"/>
    <xf numFmtId="0" fontId="2" fillId="0" borderId="0" xfId="0" applyFont="1"/>
    <xf numFmtId="0" fontId="2" fillId="0" borderId="1" xfId="0" applyFont="1" applyBorder="1"/>
    <xf numFmtId="41" fontId="2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quotePrefix="1"/>
    <xf numFmtId="0" fontId="0" fillId="0" borderId="4" xfId="0" applyBorder="1"/>
    <xf numFmtId="0" fontId="0" fillId="0" borderId="5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2"/>
  <sheetViews>
    <sheetView tabSelected="1" workbookViewId="0">
      <selection activeCell="H17" sqref="H17"/>
    </sheetView>
  </sheetViews>
  <sheetFormatPr defaultRowHeight="15"/>
  <cols>
    <col min="1" max="1" width="5.28515625" customWidth="1"/>
    <col min="2" max="2" width="8" customWidth="1"/>
    <col min="3" max="3" width="12.85546875" bestFit="1" customWidth="1"/>
    <col min="4" max="4" width="54.85546875" bestFit="1" customWidth="1"/>
    <col min="5" max="5" width="50.140625" customWidth="1"/>
  </cols>
  <sheetData>
    <row r="1" spans="2:10">
      <c r="B1" s="4" t="s">
        <v>9</v>
      </c>
    </row>
    <row r="2" spans="2:10">
      <c r="F2" s="7" t="s">
        <v>3</v>
      </c>
      <c r="G2" s="7"/>
      <c r="H2" s="7"/>
      <c r="I2" s="8" t="s">
        <v>8</v>
      </c>
      <c r="J2" s="9"/>
    </row>
    <row r="3" spans="2:10">
      <c r="B3" s="1" t="s">
        <v>4</v>
      </c>
      <c r="C3" s="1" t="s">
        <v>5</v>
      </c>
      <c r="D3" s="1" t="s">
        <v>6</v>
      </c>
      <c r="E3" s="1" t="s">
        <v>7</v>
      </c>
      <c r="F3" s="1" t="s">
        <v>0</v>
      </c>
      <c r="G3" s="1" t="s">
        <v>1</v>
      </c>
      <c r="H3" s="1" t="s">
        <v>2</v>
      </c>
      <c r="I3" s="1" t="s">
        <v>10</v>
      </c>
      <c r="J3" s="1" t="s">
        <v>11</v>
      </c>
    </row>
    <row r="4" spans="2:10">
      <c r="B4" s="1">
        <v>1</v>
      </c>
      <c r="C4" s="2" t="s">
        <v>13</v>
      </c>
      <c r="D4" s="1" t="s">
        <v>14</v>
      </c>
      <c r="E4" s="1" t="s">
        <v>15</v>
      </c>
      <c r="F4" s="1">
        <v>5</v>
      </c>
      <c r="G4" s="1">
        <v>5</v>
      </c>
      <c r="H4" s="1"/>
      <c r="I4" s="1">
        <f>(F4+G4+H4)*6</f>
        <v>60</v>
      </c>
      <c r="J4" s="3">
        <f>I4/36</f>
        <v>1.6666666666666667</v>
      </c>
    </row>
    <row r="5" spans="2:10">
      <c r="B5" s="1">
        <v>2</v>
      </c>
      <c r="C5" s="2" t="s">
        <v>17</v>
      </c>
      <c r="D5" s="1" t="s">
        <v>16</v>
      </c>
      <c r="E5" s="1" t="s">
        <v>18</v>
      </c>
      <c r="F5" s="1">
        <v>7</v>
      </c>
      <c r="G5" s="1">
        <v>5</v>
      </c>
      <c r="H5" s="1">
        <v>3</v>
      </c>
      <c r="I5" s="1">
        <f t="shared" ref="I5:I11" si="0">(F5+G5+H5)*6</f>
        <v>90</v>
      </c>
      <c r="J5" s="3">
        <f t="shared" ref="J5:J12" si="1">I5/36</f>
        <v>2.5</v>
      </c>
    </row>
    <row r="6" spans="2:10">
      <c r="B6" s="1">
        <v>3</v>
      </c>
      <c r="C6" s="2" t="s">
        <v>19</v>
      </c>
      <c r="D6" s="1" t="s">
        <v>20</v>
      </c>
      <c r="E6" s="1" t="s">
        <v>21</v>
      </c>
      <c r="F6" s="1">
        <v>4</v>
      </c>
      <c r="G6" s="1">
        <v>3</v>
      </c>
      <c r="H6" s="1">
        <v>2</v>
      </c>
      <c r="I6" s="1">
        <f t="shared" si="0"/>
        <v>54</v>
      </c>
      <c r="J6" s="3">
        <f t="shared" si="1"/>
        <v>1.5</v>
      </c>
    </row>
    <row r="7" spans="2:10">
      <c r="B7" s="1">
        <v>5</v>
      </c>
      <c r="C7" s="2" t="s">
        <v>23</v>
      </c>
      <c r="D7" s="1" t="s">
        <v>22</v>
      </c>
      <c r="E7" s="1" t="s">
        <v>24</v>
      </c>
      <c r="F7" s="1">
        <v>9</v>
      </c>
      <c r="G7" s="1">
        <v>3</v>
      </c>
      <c r="H7" s="1"/>
      <c r="I7" s="1">
        <f t="shared" si="0"/>
        <v>72</v>
      </c>
      <c r="J7" s="3">
        <f t="shared" si="1"/>
        <v>2</v>
      </c>
    </row>
    <row r="8" spans="2:10">
      <c r="B8" s="11">
        <v>6</v>
      </c>
      <c r="C8" s="10" t="s">
        <v>30</v>
      </c>
      <c r="D8" s="11" t="s">
        <v>28</v>
      </c>
      <c r="E8" t="s">
        <v>29</v>
      </c>
      <c r="F8" s="1">
        <v>30</v>
      </c>
      <c r="G8" s="1">
        <v>15</v>
      </c>
      <c r="H8" s="1">
        <v>5</v>
      </c>
      <c r="I8" s="1">
        <f t="shared" si="0"/>
        <v>300</v>
      </c>
      <c r="J8" s="3">
        <f t="shared" si="1"/>
        <v>8.3333333333333339</v>
      </c>
    </row>
    <row r="9" spans="2:10">
      <c r="B9" s="1"/>
      <c r="C9" s="2" t="s">
        <v>33</v>
      </c>
      <c r="D9" s="1" t="s">
        <v>35</v>
      </c>
      <c r="E9" s="1" t="s">
        <v>31</v>
      </c>
      <c r="F9" s="1">
        <v>25</v>
      </c>
      <c r="G9" s="1">
        <v>10</v>
      </c>
      <c r="H9" s="1">
        <v>3</v>
      </c>
      <c r="I9" s="1">
        <f t="shared" si="0"/>
        <v>228</v>
      </c>
      <c r="J9" s="3">
        <f t="shared" si="1"/>
        <v>6.333333333333333</v>
      </c>
    </row>
    <row r="10" spans="2:10">
      <c r="B10" s="1"/>
      <c r="C10" s="2" t="s">
        <v>34</v>
      </c>
      <c r="D10" s="1" t="s">
        <v>36</v>
      </c>
      <c r="E10" s="1" t="s">
        <v>32</v>
      </c>
      <c r="F10" s="1">
        <v>20</v>
      </c>
      <c r="G10" s="1">
        <v>9</v>
      </c>
      <c r="H10" s="1"/>
      <c r="I10" s="1">
        <f t="shared" ref="I10" si="2">(F10+G10+H10)*6</f>
        <v>174</v>
      </c>
      <c r="J10" s="3">
        <f t="shared" ref="J10" si="3">I10/36</f>
        <v>4.833333333333333</v>
      </c>
    </row>
    <row r="11" spans="2:10">
      <c r="B11" s="12">
        <v>7</v>
      </c>
      <c r="C11" s="10" t="s">
        <v>26</v>
      </c>
      <c r="D11" s="12" t="s">
        <v>25</v>
      </c>
      <c r="E11" s="12" t="s">
        <v>27</v>
      </c>
      <c r="F11" s="1">
        <v>16</v>
      </c>
      <c r="G11" s="1">
        <v>7</v>
      </c>
      <c r="H11" s="1">
        <v>25</v>
      </c>
      <c r="I11" s="1">
        <f t="shared" si="0"/>
        <v>288</v>
      </c>
      <c r="J11" s="3">
        <f t="shared" si="1"/>
        <v>8</v>
      </c>
    </row>
    <row r="12" spans="2:10">
      <c r="B12" s="1"/>
      <c r="C12" s="1"/>
      <c r="D12" s="1"/>
      <c r="E12" s="5" t="s">
        <v>12</v>
      </c>
      <c r="F12" s="1"/>
      <c r="G12" s="1"/>
      <c r="H12" s="1"/>
      <c r="I12" s="5">
        <f>SUM(I4:I8)</f>
        <v>576</v>
      </c>
      <c r="J12" s="6">
        <f>SUM(J4:J11)</f>
        <v>35.166666666666664</v>
      </c>
    </row>
  </sheetData>
  <mergeCells count="2">
    <mergeCell ref="F2:H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2020-06-14T13:48:57Z</dcterms:created>
  <dcterms:modified xsi:type="dcterms:W3CDTF">2020-06-15T01:30:29Z</dcterms:modified>
</cp:coreProperties>
</file>