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19440" windowHeight="79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1" i="1"/>
  <c r="F11"/>
  <c r="G11"/>
  <c r="H10"/>
  <c r="I10" s="1"/>
  <c r="H8"/>
  <c r="I8" s="1"/>
  <c r="H9"/>
  <c r="I9" s="1"/>
  <c r="I11" l="1"/>
  <c r="H11"/>
  <c r="H5"/>
  <c r="H6"/>
  <c r="I6" s="1"/>
  <c r="H7"/>
  <c r="I7" s="1"/>
  <c r="H4"/>
  <c r="I5" l="1"/>
  <c r="I4"/>
</calcChain>
</file>

<file path=xl/sharedStrings.xml><?xml version="1.0" encoding="utf-8"?>
<sst xmlns="http://schemas.openxmlformats.org/spreadsheetml/2006/main" count="34" uniqueCount="34">
  <si>
    <t>STOK TOKO (IN CRT)</t>
  </si>
  <si>
    <t>NO</t>
  </si>
  <si>
    <t>ALAMAT</t>
  </si>
  <si>
    <t>BANDED TCA</t>
  </si>
  <si>
    <t xml:space="preserve">ESTIMASI KEBUTUHAN BANDED ALL SARI KELAPA 1KG + TCA65 </t>
  </si>
  <si>
    <t>TOTAL</t>
  </si>
  <si>
    <t>KODELANG</t>
  </si>
  <si>
    <t>NAMALANG</t>
  </si>
  <si>
    <t>EPM_192757</t>
  </si>
  <si>
    <t>JL. SUDIRMAN 11, WONOGIRI</t>
  </si>
  <si>
    <t>EPM_192766</t>
  </si>
  <si>
    <t>JL. AHMAD YANI NO.308</t>
  </si>
  <si>
    <t>EPM_765792</t>
  </si>
  <si>
    <t>JL. RAYA SUKOWATI NO.1 SRAGEN KULON</t>
  </si>
  <si>
    <t>EPM_639439</t>
  </si>
  <si>
    <t>JL. HONGGOWONGSO NO.2 RT.0 RW.0 SRIWEDARI, LAWEYAN, SURAKARTA, JAWA TENGAH -57141</t>
  </si>
  <si>
    <t>Pcs</t>
  </si>
  <si>
    <t>Karton</t>
  </si>
  <si>
    <t>PLAIN</t>
  </si>
  <si>
    <t>SLICE</t>
  </si>
  <si>
    <t>EMBER</t>
  </si>
  <si>
    <t>MM. BARU/SOENARTO</t>
  </si>
  <si>
    <t>PT. ASSALAAM NIAGA UTAMA</t>
  </si>
  <si>
    <t>CV. MITRA SUKSES ABADI</t>
  </si>
  <si>
    <t>CV. PLATINUM ABADI</t>
  </si>
  <si>
    <t>EPM_615032</t>
  </si>
  <si>
    <t>JL. KAPT.MULYADI NO.105 PS.KLIWON</t>
  </si>
  <si>
    <t>EPM_640471</t>
  </si>
  <si>
    <t>JL. PANDANARAN NO.52 RT.001/011 SISWODIPURAN, BOYOLALI</t>
  </si>
  <si>
    <t>EPM_202264</t>
  </si>
  <si>
    <t>JL. RAYA SUKOWATI 386 SRAGEN</t>
  </si>
  <si>
    <t>CV. CIPTA CEMERLANG</t>
  </si>
  <si>
    <t>CV. KARYA SEJAHTERA</t>
  </si>
  <si>
    <t>CV. LANGGENG JAYA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</si>
</sst>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41" fontId="0" fillId="0" borderId="1" xfId="1" applyFont="1" applyBorder="1"/>
    <xf numFmtId="0" fontId="2" fillId="0" borderId="1" xfId="0" applyFont="1" applyBorder="1"/>
    <xf numFmtId="41" fontId="2" fillId="0" borderId="1" xfId="1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right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tabSelected="1" workbookViewId="0">
      <selection activeCell="D17" sqref="D17"/>
    </sheetView>
  </sheetViews>
  <sheetFormatPr defaultRowHeight="15"/>
  <cols>
    <col min="1" max="1" width="4.5703125" customWidth="1"/>
    <col min="2" max="2" width="12.85546875" bestFit="1" customWidth="1"/>
    <col min="3" max="3" width="36.140625" customWidth="1"/>
    <col min="4" max="4" width="50.140625" customWidth="1"/>
  </cols>
  <sheetData>
    <row r="1" spans="1:9">
      <c r="A1" s="11" t="s">
        <v>4</v>
      </c>
      <c r="B1" s="11"/>
      <c r="C1" s="11"/>
      <c r="D1" s="11"/>
      <c r="E1" s="11"/>
      <c r="F1" s="11"/>
      <c r="G1" s="11"/>
      <c r="H1" s="11"/>
      <c r="I1" s="11"/>
    </row>
    <row r="2" spans="1:9">
      <c r="A2" s="9" t="s">
        <v>1</v>
      </c>
      <c r="B2" s="9" t="s">
        <v>6</v>
      </c>
      <c r="C2" s="9" t="s">
        <v>7</v>
      </c>
      <c r="D2" s="9" t="s">
        <v>2</v>
      </c>
      <c r="E2" s="6" t="s">
        <v>0</v>
      </c>
      <c r="F2" s="6"/>
      <c r="G2" s="6"/>
      <c r="H2" s="7" t="s">
        <v>3</v>
      </c>
      <c r="I2" s="8"/>
    </row>
    <row r="3" spans="1:9">
      <c r="A3" s="10"/>
      <c r="B3" s="10"/>
      <c r="C3" s="10"/>
      <c r="D3" s="10"/>
      <c r="E3" s="5" t="s">
        <v>18</v>
      </c>
      <c r="F3" s="5" t="s">
        <v>19</v>
      </c>
      <c r="G3" s="5" t="s">
        <v>20</v>
      </c>
      <c r="H3" s="12" t="s">
        <v>16</v>
      </c>
      <c r="I3" s="12" t="s">
        <v>17</v>
      </c>
    </row>
    <row r="4" spans="1:9">
      <c r="A4" s="1">
        <v>1</v>
      </c>
      <c r="B4" s="1" t="s">
        <v>8</v>
      </c>
      <c r="C4" s="1" t="s">
        <v>21</v>
      </c>
      <c r="D4" s="1" t="s">
        <v>9</v>
      </c>
      <c r="E4" s="1">
        <v>30</v>
      </c>
      <c r="F4" s="1">
        <v>11</v>
      </c>
      <c r="G4" s="1"/>
      <c r="H4" s="1">
        <f>(E4+F4+G4)*6</f>
        <v>246</v>
      </c>
      <c r="I4" s="2">
        <f>H4/36</f>
        <v>6.833333333333333</v>
      </c>
    </row>
    <row r="5" spans="1:9">
      <c r="A5" s="1">
        <v>2</v>
      </c>
      <c r="B5" s="1" t="s">
        <v>10</v>
      </c>
      <c r="C5" s="1" t="s">
        <v>22</v>
      </c>
      <c r="D5" s="1" t="s">
        <v>11</v>
      </c>
      <c r="E5" s="1">
        <v>20</v>
      </c>
      <c r="F5" s="1">
        <v>15</v>
      </c>
      <c r="G5" s="1"/>
      <c r="H5" s="1">
        <f t="shared" ref="H5:H7" si="0">(E5+F5+G5)*6</f>
        <v>210</v>
      </c>
      <c r="I5" s="2">
        <f t="shared" ref="I5:I7" si="1">H5/36</f>
        <v>5.833333333333333</v>
      </c>
    </row>
    <row r="6" spans="1:9">
      <c r="A6" s="1">
        <v>3</v>
      </c>
      <c r="B6" s="1" t="s">
        <v>12</v>
      </c>
      <c r="C6" s="1" t="s">
        <v>23</v>
      </c>
      <c r="D6" s="1" t="s">
        <v>13</v>
      </c>
      <c r="E6" s="1">
        <v>10</v>
      </c>
      <c r="F6" s="1">
        <v>4</v>
      </c>
      <c r="G6" s="1">
        <v>3</v>
      </c>
      <c r="H6" s="1">
        <f t="shared" si="0"/>
        <v>102</v>
      </c>
      <c r="I6" s="2">
        <f t="shared" si="1"/>
        <v>2.8333333333333335</v>
      </c>
    </row>
    <row r="7" spans="1:9">
      <c r="A7" s="1">
        <v>4</v>
      </c>
      <c r="B7" s="1" t="s">
        <v>14</v>
      </c>
      <c r="C7" s="1" t="s">
        <v>24</v>
      </c>
      <c r="D7" s="1" t="s">
        <v>15</v>
      </c>
      <c r="E7" s="1">
        <v>10</v>
      </c>
      <c r="F7" s="1">
        <v>3</v>
      </c>
      <c r="G7" s="1"/>
      <c r="H7" s="1">
        <f t="shared" si="0"/>
        <v>78</v>
      </c>
      <c r="I7" s="2">
        <f t="shared" si="1"/>
        <v>2.1666666666666665</v>
      </c>
    </row>
    <row r="8" spans="1:9">
      <c r="A8" s="1">
        <v>5</v>
      </c>
      <c r="B8" s="1" t="s">
        <v>25</v>
      </c>
      <c r="C8" s="1" t="s">
        <v>31</v>
      </c>
      <c r="D8" s="1" t="s">
        <v>26</v>
      </c>
      <c r="E8" s="1">
        <v>7</v>
      </c>
      <c r="F8" s="1"/>
      <c r="G8" s="1"/>
      <c r="H8" s="1">
        <f t="shared" ref="H8:H9" si="2">(E8+F8+G8)*6</f>
        <v>42</v>
      </c>
      <c r="I8" s="2">
        <f t="shared" ref="I8:I9" si="3">H8/36</f>
        <v>1.1666666666666667</v>
      </c>
    </row>
    <row r="9" spans="1:9">
      <c r="A9" s="1">
        <v>6</v>
      </c>
      <c r="B9" s="1" t="s">
        <v>27</v>
      </c>
      <c r="C9" s="1" t="s">
        <v>32</v>
      </c>
      <c r="D9" s="1" t="s">
        <v>28</v>
      </c>
      <c r="E9" s="1">
        <v>5</v>
      </c>
      <c r="F9" s="1"/>
      <c r="G9" s="1"/>
      <c r="H9" s="1">
        <f t="shared" si="2"/>
        <v>30</v>
      </c>
      <c r="I9" s="2">
        <f t="shared" si="3"/>
        <v>0.83333333333333337</v>
      </c>
    </row>
    <row r="10" spans="1:9">
      <c r="A10" s="1">
        <v>7</v>
      </c>
      <c r="B10" s="1" t="s">
        <v>29</v>
      </c>
      <c r="C10" s="1" t="s">
        <v>33</v>
      </c>
      <c r="D10" s="1" t="s">
        <v>30</v>
      </c>
      <c r="E10" s="1">
        <v>5</v>
      </c>
      <c r="F10" s="1"/>
      <c r="G10" s="1"/>
      <c r="H10" s="1">
        <f t="shared" ref="H10" si="4">(E10+F10+G10)*6</f>
        <v>30</v>
      </c>
      <c r="I10" s="2">
        <f t="shared" ref="I10" si="5">H10/36</f>
        <v>0.83333333333333337</v>
      </c>
    </row>
    <row r="11" spans="1:9">
      <c r="A11" s="1"/>
      <c r="B11" s="1"/>
      <c r="C11" s="1"/>
      <c r="D11" s="13" t="s">
        <v>5</v>
      </c>
      <c r="E11" s="3">
        <f>SUM(E4:E10)</f>
        <v>87</v>
      </c>
      <c r="F11" s="3">
        <f>SUM(F4:F10)</f>
        <v>33</v>
      </c>
      <c r="G11" s="3">
        <f>SUM(G4:G10)</f>
        <v>3</v>
      </c>
      <c r="H11" s="3">
        <f>SUM(H4:H10)</f>
        <v>738</v>
      </c>
      <c r="I11" s="4">
        <f>SUM(I4:I10)</f>
        <v>20.5</v>
      </c>
    </row>
  </sheetData>
  <mergeCells count="7">
    <mergeCell ref="A2:A3"/>
    <mergeCell ref="A1:I1"/>
    <mergeCell ref="E2:G2"/>
    <mergeCell ref="H2:I2"/>
    <mergeCell ref="D2:D3"/>
    <mergeCell ref="C2:C3"/>
    <mergeCell ref="B2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2020-06-14T13:48:57Z</dcterms:created>
  <dcterms:modified xsi:type="dcterms:W3CDTF">2020-06-15T14:03:23Z</dcterms:modified>
</cp:coreProperties>
</file>