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 tabRatio="661"/>
  </bookViews>
  <sheets>
    <sheet name="Sheet2" sheetId="10" r:id="rId1"/>
  </sheets>
  <definedNames>
    <definedName name="_xlnm._FilterDatabase" localSheetId="0" hidden="1">Sheet2!$A$1:$J$9</definedName>
  </definedNames>
  <calcPr calcId="124519"/>
</workbook>
</file>

<file path=xl/calcChain.xml><?xml version="1.0" encoding="utf-8"?>
<calcChain xmlns="http://schemas.openxmlformats.org/spreadsheetml/2006/main">
  <c r="J10" i="10"/>
  <c r="I10"/>
  <c r="H3"/>
  <c r="H4"/>
  <c r="H5"/>
  <c r="H6"/>
  <c r="H7"/>
  <c r="H8"/>
  <c r="H9"/>
  <c r="H2"/>
</calcChain>
</file>

<file path=xl/sharedStrings.xml><?xml version="1.0" encoding="utf-8"?>
<sst xmlns="http://schemas.openxmlformats.org/spreadsheetml/2006/main" count="23" uniqueCount="22">
  <si>
    <t>CUSTOMER_NUMBER</t>
  </si>
  <si>
    <t>CUSTOMER_NAME</t>
  </si>
  <si>
    <t>SHIP_TO_DESC</t>
  </si>
  <si>
    <t>JL. IMAM BONJOL 52 RT.013 RW.003 BOJONEGORO</t>
  </si>
  <si>
    <t>JL. BASUKI RAHMAD 64 KUTOREJO TUBAN</t>
  </si>
  <si>
    <t>JL. PEMUDA 37-39 NGROWO BOJONEGORO</t>
  </si>
  <si>
    <t>JL. RAYA KUSUMA BANGSA, KAMAL</t>
  </si>
  <si>
    <t>JL. DIPONEGORO 33 TUBAN</t>
  </si>
  <si>
    <t>JL. MANYAR KERTOARJO V/62 SURABAYA</t>
  </si>
  <si>
    <t>JL. R.A. KARTINI 62-68 RT.001 RW.005 SIDOMORO KEBOMAS GRESIK</t>
  </si>
  <si>
    <t>JL. KH. MOH. KHOLIL 63 RT.001 RW.010 DEMANGAN BANGKALAN</t>
  </si>
  <si>
    <t>Grand Total</t>
  </si>
  <si>
    <t>AV</t>
  </si>
  <si>
    <t xml:space="preserve">SISA STOCK </t>
  </si>
  <si>
    <t>TOTAL</t>
  </si>
  <si>
    <t>PT. ANUGRAH ARTACITRA SEMESTA</t>
  </si>
  <si>
    <t>SAMUDRA SWALAYAN</t>
  </si>
  <si>
    <t>PT. SAUDARA SEJATI SEJAHTERA</t>
  </si>
  <si>
    <t>SINAR JAYA M.M.</t>
  </si>
  <si>
    <t>UD. SARIKAT JAYA</t>
  </si>
  <si>
    <t>PT. ANUGRAH ABADI SEJATI</t>
  </si>
  <si>
    <t>TK. MATAHARI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</si>
</sst>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0" xfId="0" applyBorder="1"/>
    <xf numFmtId="17" fontId="0" fillId="0" borderId="10" xfId="0" applyNumberFormat="1" applyBorder="1"/>
    <xf numFmtId="0" fontId="0" fillId="0" borderId="0" xfId="0" applyFill="1"/>
    <xf numFmtId="41" fontId="0" fillId="0" borderId="0" xfId="42" applyFont="1"/>
    <xf numFmtId="0" fontId="0" fillId="0" borderId="10" xfId="0" applyFill="1" applyBorder="1"/>
    <xf numFmtId="41" fontId="0" fillId="0" borderId="10" xfId="42" applyFont="1" applyBorder="1"/>
    <xf numFmtId="0" fontId="0" fillId="33" borderId="10" xfId="0" applyFill="1" applyBorder="1"/>
    <xf numFmtId="41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3" sqref="G13"/>
    </sheetView>
  </sheetViews>
  <sheetFormatPr defaultRowHeight="15"/>
  <cols>
    <col min="1" max="1" width="13" customWidth="1"/>
    <col min="2" max="2" width="34.140625" style="3" customWidth="1"/>
    <col min="3" max="3" width="59" customWidth="1"/>
    <col min="4" max="4" width="7.28515625" bestFit="1" customWidth="1"/>
    <col min="5" max="5" width="7" bestFit="1" customWidth="1"/>
    <col min="6" max="6" width="7.28515625" bestFit="1" customWidth="1"/>
    <col min="7" max="7" width="13.5703125" bestFit="1" customWidth="1"/>
    <col min="8" max="8" width="5.5703125" style="4" bestFit="1" customWidth="1"/>
    <col min="9" max="9" width="11.5703125" bestFit="1" customWidth="1"/>
  </cols>
  <sheetData>
    <row r="1" spans="1:10">
      <c r="A1" s="1" t="s">
        <v>0</v>
      </c>
      <c r="B1" s="5" t="s">
        <v>1</v>
      </c>
      <c r="C1" s="1" t="s">
        <v>2</v>
      </c>
      <c r="D1" s="2">
        <v>43891</v>
      </c>
      <c r="E1" s="2">
        <v>43922</v>
      </c>
      <c r="F1" s="2">
        <v>43952</v>
      </c>
      <c r="G1" s="2" t="s">
        <v>11</v>
      </c>
      <c r="H1" s="6" t="s">
        <v>12</v>
      </c>
      <c r="I1" s="1" t="s">
        <v>13</v>
      </c>
    </row>
    <row r="2" spans="1:10">
      <c r="A2" s="1">
        <v>1067708</v>
      </c>
      <c r="B2" s="7" t="s">
        <v>15</v>
      </c>
      <c r="C2" s="1" t="s">
        <v>8</v>
      </c>
      <c r="D2" s="6">
        <v>480</v>
      </c>
      <c r="E2" s="6">
        <v>1770</v>
      </c>
      <c r="F2" s="6">
        <v>600</v>
      </c>
      <c r="G2" s="6">
        <v>2850</v>
      </c>
      <c r="H2" s="6">
        <f>G2/3</f>
        <v>950</v>
      </c>
      <c r="I2" s="6">
        <v>600</v>
      </c>
    </row>
    <row r="3" spans="1:10">
      <c r="A3" s="1">
        <v>937818</v>
      </c>
      <c r="B3" s="7" t="s">
        <v>16</v>
      </c>
      <c r="C3" s="1" t="s">
        <v>3</v>
      </c>
      <c r="D3" s="6">
        <v>1560</v>
      </c>
      <c r="E3" s="6">
        <v>893</v>
      </c>
      <c r="F3" s="6">
        <v>300</v>
      </c>
      <c r="G3" s="6">
        <v>2753</v>
      </c>
      <c r="H3" s="6">
        <f t="shared" ref="H3:H9" si="0">G3/3</f>
        <v>917.66666666666663</v>
      </c>
      <c r="I3" s="6">
        <v>450</v>
      </c>
    </row>
    <row r="4" spans="1:10">
      <c r="A4" s="1">
        <v>937818</v>
      </c>
      <c r="B4" s="7" t="s">
        <v>16</v>
      </c>
      <c r="C4" s="1" t="s">
        <v>7</v>
      </c>
      <c r="D4" s="6">
        <v>1122</v>
      </c>
      <c r="E4" s="6">
        <v>1200</v>
      </c>
      <c r="F4" s="6"/>
      <c r="G4" s="6">
        <v>2322</v>
      </c>
      <c r="H4" s="6">
        <f t="shared" si="0"/>
        <v>774</v>
      </c>
      <c r="I4" s="6">
        <v>725</v>
      </c>
    </row>
    <row r="5" spans="1:10">
      <c r="A5" s="1">
        <v>938501</v>
      </c>
      <c r="B5" s="7" t="s">
        <v>17</v>
      </c>
      <c r="C5" s="1" t="s">
        <v>5</v>
      </c>
      <c r="D5" s="6">
        <v>235</v>
      </c>
      <c r="E5" s="6">
        <v>1080</v>
      </c>
      <c r="F5" s="6">
        <v>780</v>
      </c>
      <c r="G5" s="6">
        <v>2095</v>
      </c>
      <c r="H5" s="6">
        <f t="shared" si="0"/>
        <v>698.33333333333337</v>
      </c>
      <c r="I5" s="6">
        <v>650</v>
      </c>
    </row>
    <row r="6" spans="1:10">
      <c r="A6" s="1">
        <v>939726</v>
      </c>
      <c r="B6" s="7" t="s">
        <v>18</v>
      </c>
      <c r="C6" s="1" t="s">
        <v>6</v>
      </c>
      <c r="D6" s="6">
        <v>600</v>
      </c>
      <c r="E6" s="6">
        <v>660</v>
      </c>
      <c r="F6" s="6"/>
      <c r="G6" s="6">
        <v>1260</v>
      </c>
      <c r="H6" s="6">
        <f t="shared" si="0"/>
        <v>420</v>
      </c>
      <c r="I6" s="6">
        <v>400</v>
      </c>
    </row>
    <row r="7" spans="1:10">
      <c r="A7" s="1">
        <v>938509</v>
      </c>
      <c r="B7" s="7" t="s">
        <v>19</v>
      </c>
      <c r="C7" s="1" t="s">
        <v>9</v>
      </c>
      <c r="D7" s="6">
        <v>539</v>
      </c>
      <c r="E7" s="6">
        <v>390</v>
      </c>
      <c r="F7" s="6">
        <v>300</v>
      </c>
      <c r="G7" s="6">
        <v>1229</v>
      </c>
      <c r="H7" s="6">
        <f t="shared" si="0"/>
        <v>409.66666666666669</v>
      </c>
      <c r="I7" s="6">
        <v>300</v>
      </c>
    </row>
    <row r="8" spans="1:10">
      <c r="A8" s="1">
        <v>935276</v>
      </c>
      <c r="B8" s="7" t="s">
        <v>20</v>
      </c>
      <c r="C8" s="1" t="s">
        <v>4</v>
      </c>
      <c r="D8" s="6">
        <v>325</v>
      </c>
      <c r="E8" s="6">
        <v>360</v>
      </c>
      <c r="F8" s="6">
        <v>298</v>
      </c>
      <c r="G8" s="6">
        <v>983</v>
      </c>
      <c r="H8" s="6">
        <f t="shared" si="0"/>
        <v>327.66666666666669</v>
      </c>
      <c r="I8" s="6">
        <v>200</v>
      </c>
    </row>
    <row r="9" spans="1:10">
      <c r="A9" s="1">
        <v>933382</v>
      </c>
      <c r="B9" s="7" t="s">
        <v>21</v>
      </c>
      <c r="C9" s="1" t="s">
        <v>10</v>
      </c>
      <c r="D9" s="6">
        <v>150</v>
      </c>
      <c r="E9" s="6">
        <v>210</v>
      </c>
      <c r="F9" s="6">
        <v>150</v>
      </c>
      <c r="G9" s="6">
        <v>510</v>
      </c>
      <c r="H9" s="6">
        <f t="shared" si="0"/>
        <v>170</v>
      </c>
      <c r="I9" s="6">
        <v>250</v>
      </c>
    </row>
    <row r="10" spans="1:10">
      <c r="G10" s="9" t="s">
        <v>14</v>
      </c>
      <c r="H10" s="10"/>
      <c r="I10" s="8">
        <f>SUM(I2:I9)</f>
        <v>3575</v>
      </c>
      <c r="J10" s="4">
        <f>I10/36</f>
        <v>99.305555555555557</v>
      </c>
    </row>
  </sheetData>
  <mergeCells count="1"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Athoillah</dc:creator>
  <cp:lastModifiedBy>chb.surabaya2</cp:lastModifiedBy>
  <dcterms:created xsi:type="dcterms:W3CDTF">2020-06-15T08:07:02Z</dcterms:created>
  <dcterms:modified xsi:type="dcterms:W3CDTF">2020-06-18T02:01:40Z</dcterms:modified>
</cp:coreProperties>
</file>