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PROGRAM\2020\DUMMY\"/>
    </mc:Choice>
  </mc:AlternateContent>
  <xr:revisionPtr revIDLastSave="0" documentId="13_ncr:1_{FE7C2BD0-F300-4A99-81F6-B4A3B8586FA9}" xr6:coauthVersionLast="45" xr6:coauthVersionMax="45" xr10:uidLastSave="{00000000-0000-0000-0000-000000000000}"/>
  <bookViews>
    <workbookView xWindow="-120" yWindow="-120" windowWidth="24240" windowHeight="13140" xr2:uid="{382C39B2-D1A5-42D1-97D9-4C5DFA547737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2" l="1"/>
  <c r="E47" i="2"/>
  <c r="F47" i="2"/>
  <c r="G47" i="2"/>
  <c r="H47" i="2"/>
  <c r="I47" i="2"/>
  <c r="C47" i="2"/>
  <c r="D40" i="2"/>
  <c r="E40" i="2"/>
  <c r="F40" i="2"/>
  <c r="G40" i="2"/>
  <c r="H40" i="2"/>
  <c r="I40" i="2"/>
  <c r="I52" i="2" s="1"/>
  <c r="C40" i="2"/>
  <c r="D27" i="2"/>
  <c r="E27" i="2"/>
  <c r="F27" i="2"/>
  <c r="G27" i="2"/>
  <c r="H27" i="2"/>
  <c r="I27" i="2"/>
  <c r="C27" i="2"/>
  <c r="D25" i="2"/>
  <c r="E25" i="2"/>
  <c r="F25" i="2"/>
  <c r="G25" i="2"/>
  <c r="H25" i="2"/>
  <c r="I25" i="2"/>
  <c r="C25" i="2"/>
  <c r="D17" i="2"/>
  <c r="E17" i="2"/>
  <c r="F17" i="2"/>
  <c r="G17" i="2"/>
  <c r="H17" i="2"/>
  <c r="I17" i="2"/>
  <c r="C17" i="2"/>
  <c r="D13" i="2"/>
  <c r="E13" i="2"/>
  <c r="F13" i="2"/>
  <c r="G13" i="2"/>
  <c r="H13" i="2"/>
  <c r="I13" i="2"/>
  <c r="C13" i="2"/>
  <c r="C8" i="2"/>
  <c r="I8" i="2"/>
  <c r="H8" i="2"/>
  <c r="G8" i="2"/>
  <c r="F8" i="2"/>
  <c r="E8" i="2"/>
  <c r="D8" i="2"/>
  <c r="D7" i="2"/>
  <c r="D6" i="2"/>
  <c r="D5" i="2"/>
  <c r="D4" i="2"/>
  <c r="G52" i="2"/>
  <c r="C52" i="2" l="1"/>
  <c r="H52" i="2"/>
  <c r="E52" i="2"/>
  <c r="F52" i="2"/>
  <c r="D52" i="2"/>
  <c r="J52" i="2" l="1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<sst xmlns="http://schemas.openxmlformats.org/spreadsheetml/2006/main" count="68" uniqueCount="68">
  <si>
    <t>TGL TRANSFER DANA SEWA PASANG DUMMY</t>
  </si>
  <si>
    <t>ASM</t>
  </si>
  <si>
    <t>CAB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</si>
  <si>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</si>
  <si>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</si>
  <si>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</si>
  <si>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</si>
  <si>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</si>
  <si>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</si>
  <si>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DANIEL</t>
  </si>
  <si>
    <t>BDG</t>
  </si>
  <si>
    <t>CRB</t>
  </si>
  <si>
    <t>KSPBDG</t>
  </si>
  <si>
    <t>TSK</t>
  </si>
  <si>
    <t>DANIEL Total</t>
  </si>
  <si>
    <t>FIRDAUS</t>
  </si>
  <si>
    <t>BDL</t>
  </si>
  <si>
    <t>JBI</t>
  </si>
  <si>
    <t>PKP</t>
  </si>
  <si>
    <t>PLB</t>
  </si>
  <si>
    <t>FIRDAUS Total</t>
  </si>
  <si>
    <t>JUMOGO</t>
  </si>
  <si>
    <t>BJM</t>
  </si>
  <si>
    <t>BPP</t>
  </si>
  <si>
    <t>SMD</t>
  </si>
  <si>
    <t>JUMOGO Total</t>
  </si>
  <si>
    <t>KUSNADI</t>
  </si>
  <si>
    <t>DPS</t>
  </si>
  <si>
    <t>MKS</t>
  </si>
  <si>
    <t>MND</t>
  </si>
  <si>
    <t>MTR</t>
  </si>
  <si>
    <t>PLU</t>
  </si>
  <si>
    <t>SB1</t>
  </si>
  <si>
    <t>SB2</t>
  </si>
  <si>
    <t>KUSNADI Total</t>
  </si>
  <si>
    <t>MADINA</t>
  </si>
  <si>
    <t>KSPJKT</t>
  </si>
  <si>
    <t>MADINA Total</t>
  </si>
  <si>
    <t>RAHMAT</t>
  </si>
  <si>
    <t>BAC</t>
  </si>
  <si>
    <t>BGR</t>
  </si>
  <si>
    <t>BKS</t>
  </si>
  <si>
    <t>JBAR</t>
  </si>
  <si>
    <t>JTIM</t>
  </si>
  <si>
    <t>KRW</t>
  </si>
  <si>
    <t>MDN</t>
  </si>
  <si>
    <t>PMS</t>
  </si>
  <si>
    <t>PTK</t>
  </si>
  <si>
    <t>SER</t>
  </si>
  <si>
    <t>SKB</t>
  </si>
  <si>
    <t>TGR</t>
  </si>
  <si>
    <t>RAHMAT Total</t>
  </si>
  <si>
    <t>WALUYO</t>
  </si>
  <si>
    <t>KDS</t>
  </si>
  <si>
    <t>PWK</t>
  </si>
  <si>
    <t>SLO</t>
  </si>
  <si>
    <t>SMG</t>
  </si>
  <si>
    <t>TGL</t>
  </si>
  <si>
    <t>YOG</t>
  </si>
  <si>
    <t>WALUYO Total</t>
  </si>
  <si>
    <t>YAMAN</t>
  </si>
  <si>
    <t>BTM</t>
  </si>
  <si>
    <t>PDG</t>
  </si>
  <si>
    <t>PKB</t>
  </si>
  <si>
    <t>YAMAN Total</t>
  </si>
  <si>
    <t>Grand Total</t>
  </si>
  <si>
    <t>TOTAL</t>
  </si>
  <si>
    <t>JML 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</si>
</sst>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1" xfId="1" applyFont="1" applyBorder="1"/>
    <xf numFmtId="164" fontId="0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/>
    <xf numFmtId="164" fontId="0" fillId="3" borderId="1" xfId="0" applyNumberFormat="1" applyFill="1" applyBorder="1" applyAlignment="1">
      <alignment vertical="center"/>
    </xf>
    <xf numFmtId="164" fontId="0" fillId="2" borderId="1" xfId="1" applyFont="1" applyFill="1" applyBorder="1"/>
    <xf numFmtId="164" fontId="0" fillId="2" borderId="1" xfId="0" applyNumberFormat="1" applyFill="1" applyBorder="1"/>
    <xf numFmtId="164" fontId="0" fillId="4" borderId="2" xfId="1" applyFont="1" applyFill="1" applyBorder="1" applyAlignment="1">
      <alignment horizontal="center" vertical="center"/>
    </xf>
    <xf numFmtId="164" fontId="0" fillId="4" borderId="3" xfId="1" applyFont="1" applyFill="1" applyBorder="1" applyAlignment="1">
      <alignment horizontal="center" vertical="center"/>
    </xf>
    <xf numFmtId="164" fontId="0" fillId="4" borderId="4" xfId="1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42A2-B565-43F1-A614-B904C99C1A23}">
  <dimension ref="A2:J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49" sqref="L49"/>
    </sheetView>
  </sheetViews>
  <sheetFormatPr defaultRowHeight="15" x14ac:dyDescent="0.25"/>
  <cols>
    <col min="1" max="1" width="15.42578125" bestFit="1" customWidth="1"/>
    <col min="2" max="2" width="9.42578125" bestFit="1" customWidth="1"/>
    <col min="3" max="3" width="13.28515625" bestFit="1" customWidth="1"/>
    <col min="4" max="4" width="17.7109375" customWidth="1"/>
    <col min="5" max="9" width="12.5703125" bestFit="1" customWidth="1"/>
    <col min="10" max="10" width="14.28515625" bestFit="1" customWidth="1"/>
  </cols>
  <sheetData>
    <row r="2" spans="1:10" ht="21" customHeight="1" x14ac:dyDescent="0.25">
      <c r="A2" s="1"/>
      <c r="B2" s="1"/>
      <c r="C2" s="1"/>
      <c r="D2" s="1"/>
      <c r="E2" s="8" t="s">
        <v>0</v>
      </c>
      <c r="F2" s="9"/>
      <c r="G2" s="9"/>
      <c r="H2" s="9"/>
      <c r="I2" s="10"/>
    </row>
    <row r="3" spans="1:10" ht="20.25" customHeight="1" x14ac:dyDescent="0.25">
      <c r="A3" s="2" t="s">
        <v>1</v>
      </c>
      <c r="B3" s="2" t="s">
        <v>2</v>
      </c>
      <c r="C3" s="2" t="s">
        <v>67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66</v>
      </c>
    </row>
    <row r="4" spans="1:10" x14ac:dyDescent="0.25">
      <c r="A4" s="1" t="s">
        <v>9</v>
      </c>
      <c r="B4" s="1" t="s">
        <v>10</v>
      </c>
      <c r="C4" s="1">
        <v>1500</v>
      </c>
      <c r="D4" s="1">
        <f>C4*5000</f>
        <v>7500000</v>
      </c>
      <c r="E4" s="1">
        <v>2500000</v>
      </c>
      <c r="F4" s="1">
        <v>2500000</v>
      </c>
      <c r="G4" s="1">
        <v>2500000</v>
      </c>
      <c r="H4" s="1">
        <v>0</v>
      </c>
      <c r="I4" s="1">
        <v>0</v>
      </c>
      <c r="J4" s="4">
        <f>SUM(E4:I4)</f>
        <v>7500000</v>
      </c>
    </row>
    <row r="5" spans="1:10" x14ac:dyDescent="0.25">
      <c r="A5" s="1"/>
      <c r="B5" s="1" t="s">
        <v>11</v>
      </c>
      <c r="C5" s="1">
        <v>3600</v>
      </c>
      <c r="D5" s="1">
        <f t="shared" ref="D5:D7" si="0">C5*5000</f>
        <v>18000000</v>
      </c>
      <c r="E5" s="1">
        <v>5000000</v>
      </c>
      <c r="F5" s="1">
        <v>3000000</v>
      </c>
      <c r="G5" s="1">
        <v>4000000</v>
      </c>
      <c r="H5" s="1">
        <v>4000000</v>
      </c>
      <c r="I5" s="1">
        <v>2000000</v>
      </c>
      <c r="J5" s="4">
        <f t="shared" ref="J5:J51" si="1">SUM(E5:I5)</f>
        <v>18000000</v>
      </c>
    </row>
    <row r="6" spans="1:10" x14ac:dyDescent="0.25">
      <c r="A6" s="1"/>
      <c r="B6" s="1" t="s">
        <v>12</v>
      </c>
      <c r="C6" s="1">
        <v>7700</v>
      </c>
      <c r="D6" s="1">
        <f t="shared" si="0"/>
        <v>38500000</v>
      </c>
      <c r="E6" s="1">
        <v>15000000</v>
      </c>
      <c r="F6" s="1">
        <v>10000000</v>
      </c>
      <c r="G6" s="1">
        <v>5000000</v>
      </c>
      <c r="H6" s="1">
        <v>5000000</v>
      </c>
      <c r="I6" s="1">
        <v>3500000</v>
      </c>
      <c r="J6" s="4">
        <f t="shared" si="1"/>
        <v>38500000</v>
      </c>
    </row>
    <row r="7" spans="1:10" x14ac:dyDescent="0.25">
      <c r="A7" s="1"/>
      <c r="B7" s="1" t="s">
        <v>13</v>
      </c>
      <c r="C7" s="1">
        <v>6200</v>
      </c>
      <c r="D7" s="1">
        <f t="shared" si="0"/>
        <v>31000000</v>
      </c>
      <c r="E7" s="1">
        <v>7500000</v>
      </c>
      <c r="F7" s="1">
        <v>7500000</v>
      </c>
      <c r="G7" s="1">
        <v>7500000</v>
      </c>
      <c r="H7" s="1">
        <v>8500000</v>
      </c>
      <c r="I7" s="1">
        <v>0</v>
      </c>
      <c r="J7" s="4">
        <f t="shared" si="1"/>
        <v>31000000</v>
      </c>
    </row>
    <row r="8" spans="1:10" x14ac:dyDescent="0.25">
      <c r="A8" s="6" t="s">
        <v>14</v>
      </c>
      <c r="B8" s="6"/>
      <c r="C8" s="6">
        <f>SUM(C4:C7)</f>
        <v>19000</v>
      </c>
      <c r="D8" s="6">
        <f>SUM(D4:D7)</f>
        <v>95000000</v>
      </c>
      <c r="E8" s="6">
        <f t="shared" ref="E8:I8" si="2">SUM(E4:E7)</f>
        <v>30000000</v>
      </c>
      <c r="F8" s="6">
        <f t="shared" si="2"/>
        <v>23000000</v>
      </c>
      <c r="G8" s="6">
        <f t="shared" si="2"/>
        <v>19000000</v>
      </c>
      <c r="H8" s="6">
        <f t="shared" si="2"/>
        <v>17500000</v>
      </c>
      <c r="I8" s="6">
        <f t="shared" si="2"/>
        <v>5500000</v>
      </c>
      <c r="J8" s="7">
        <f t="shared" si="1"/>
        <v>95000000</v>
      </c>
    </row>
    <row r="9" spans="1:10" x14ac:dyDescent="0.25">
      <c r="A9" s="1" t="s">
        <v>15</v>
      </c>
      <c r="B9" s="1" t="s">
        <v>16</v>
      </c>
      <c r="C9" s="1">
        <v>6000</v>
      </c>
      <c r="D9" s="1">
        <v>30000000</v>
      </c>
      <c r="E9" s="1">
        <v>7500000</v>
      </c>
      <c r="F9" s="1">
        <v>7000000</v>
      </c>
      <c r="G9" s="1">
        <v>6000000</v>
      </c>
      <c r="H9" s="1">
        <v>5000000</v>
      </c>
      <c r="I9" s="1">
        <v>4500000</v>
      </c>
      <c r="J9" s="4">
        <f t="shared" si="1"/>
        <v>30000000</v>
      </c>
    </row>
    <row r="10" spans="1:10" x14ac:dyDescent="0.25">
      <c r="A10" s="1"/>
      <c r="B10" s="1" t="s">
        <v>17</v>
      </c>
      <c r="C10" s="1">
        <v>500</v>
      </c>
      <c r="D10" s="1">
        <v>2500000</v>
      </c>
      <c r="E10" s="1">
        <v>0</v>
      </c>
      <c r="F10" s="1">
        <v>2500000</v>
      </c>
      <c r="G10" s="1">
        <v>0</v>
      </c>
      <c r="H10" s="1">
        <v>0</v>
      </c>
      <c r="I10" s="1">
        <v>0</v>
      </c>
      <c r="J10" s="4">
        <f t="shared" si="1"/>
        <v>2500000</v>
      </c>
    </row>
    <row r="11" spans="1:10" x14ac:dyDescent="0.25">
      <c r="A11" s="1"/>
      <c r="B11" s="1" t="s">
        <v>18</v>
      </c>
      <c r="C11" s="1">
        <v>1700</v>
      </c>
      <c r="D11" s="1">
        <v>8500000</v>
      </c>
      <c r="E11" s="1">
        <v>3000000</v>
      </c>
      <c r="F11" s="1">
        <v>2500000</v>
      </c>
      <c r="G11" s="1">
        <v>2000000</v>
      </c>
      <c r="H11" s="1">
        <v>1000000</v>
      </c>
      <c r="I11" s="1">
        <v>0</v>
      </c>
      <c r="J11" s="4">
        <f t="shared" si="1"/>
        <v>8500000</v>
      </c>
    </row>
    <row r="12" spans="1:10" x14ac:dyDescent="0.25">
      <c r="A12" s="1"/>
      <c r="B12" s="1" t="s">
        <v>19</v>
      </c>
      <c r="C12" s="1">
        <v>2500</v>
      </c>
      <c r="D12" s="1">
        <v>12500000</v>
      </c>
      <c r="E12" s="1">
        <v>4000000</v>
      </c>
      <c r="F12" s="1">
        <v>3000000</v>
      </c>
      <c r="G12" s="1">
        <v>3000000</v>
      </c>
      <c r="H12" s="1">
        <v>2500000</v>
      </c>
      <c r="I12" s="1">
        <v>0</v>
      </c>
      <c r="J12" s="4">
        <f t="shared" si="1"/>
        <v>12500000</v>
      </c>
    </row>
    <row r="13" spans="1:10" x14ac:dyDescent="0.25">
      <c r="A13" s="6" t="s">
        <v>20</v>
      </c>
      <c r="B13" s="6"/>
      <c r="C13" s="6">
        <f>SUM(C9:C12)</f>
        <v>10700</v>
      </c>
      <c r="D13" s="6">
        <f t="shared" ref="D13:I13" si="3">SUM(D9:D12)</f>
        <v>53500000</v>
      </c>
      <c r="E13" s="6">
        <f t="shared" si="3"/>
        <v>14500000</v>
      </c>
      <c r="F13" s="6">
        <f t="shared" si="3"/>
        <v>15000000</v>
      </c>
      <c r="G13" s="6">
        <f t="shared" si="3"/>
        <v>11000000</v>
      </c>
      <c r="H13" s="6">
        <f t="shared" si="3"/>
        <v>8500000</v>
      </c>
      <c r="I13" s="6">
        <f t="shared" si="3"/>
        <v>4500000</v>
      </c>
      <c r="J13" s="7">
        <f t="shared" si="1"/>
        <v>53500000</v>
      </c>
    </row>
    <row r="14" spans="1:10" x14ac:dyDescent="0.25">
      <c r="A14" s="1" t="s">
        <v>21</v>
      </c>
      <c r="B14" s="1" t="s">
        <v>22</v>
      </c>
      <c r="C14" s="1">
        <v>4500</v>
      </c>
      <c r="D14" s="1">
        <v>22500000</v>
      </c>
      <c r="E14" s="1">
        <v>5000000</v>
      </c>
      <c r="F14" s="1">
        <v>4500000</v>
      </c>
      <c r="G14" s="1">
        <v>5000000</v>
      </c>
      <c r="H14" s="1">
        <v>4000000</v>
      </c>
      <c r="I14" s="1">
        <v>4000000</v>
      </c>
      <c r="J14" s="4">
        <f t="shared" si="1"/>
        <v>22500000</v>
      </c>
    </row>
    <row r="15" spans="1:10" x14ac:dyDescent="0.25">
      <c r="A15" s="1"/>
      <c r="B15" s="1" t="s">
        <v>23</v>
      </c>
      <c r="C15" s="1">
        <v>1600</v>
      </c>
      <c r="D15" s="1">
        <v>8000000</v>
      </c>
      <c r="E15" s="1">
        <v>2500000</v>
      </c>
      <c r="F15" s="1">
        <v>2000000</v>
      </c>
      <c r="G15" s="1">
        <v>2500000</v>
      </c>
      <c r="H15" s="1">
        <v>1000000</v>
      </c>
      <c r="I15" s="1">
        <v>0</v>
      </c>
      <c r="J15" s="4">
        <f t="shared" si="1"/>
        <v>8000000</v>
      </c>
    </row>
    <row r="16" spans="1:10" x14ac:dyDescent="0.25">
      <c r="A16" s="1"/>
      <c r="B16" s="1" t="s">
        <v>24</v>
      </c>
      <c r="C16" s="1">
        <v>2700</v>
      </c>
      <c r="D16" s="1">
        <v>13500000</v>
      </c>
      <c r="E16" s="1">
        <v>4000000</v>
      </c>
      <c r="F16" s="1">
        <v>2500000</v>
      </c>
      <c r="G16" s="1">
        <v>2500000</v>
      </c>
      <c r="H16" s="1">
        <v>2500000</v>
      </c>
      <c r="I16" s="1">
        <v>2000000</v>
      </c>
      <c r="J16" s="4">
        <f t="shared" si="1"/>
        <v>13500000</v>
      </c>
    </row>
    <row r="17" spans="1:10" x14ac:dyDescent="0.25">
      <c r="A17" s="6" t="s">
        <v>25</v>
      </c>
      <c r="B17" s="6"/>
      <c r="C17" s="6">
        <f>SUM(C14:C16)</f>
        <v>8800</v>
      </c>
      <c r="D17" s="6">
        <f t="shared" ref="D17:I17" si="4">SUM(D14:D16)</f>
        <v>44000000</v>
      </c>
      <c r="E17" s="6">
        <f t="shared" si="4"/>
        <v>11500000</v>
      </c>
      <c r="F17" s="6">
        <f t="shared" si="4"/>
        <v>9000000</v>
      </c>
      <c r="G17" s="6">
        <f t="shared" si="4"/>
        <v>10000000</v>
      </c>
      <c r="H17" s="6">
        <f t="shared" si="4"/>
        <v>7500000</v>
      </c>
      <c r="I17" s="6">
        <f t="shared" si="4"/>
        <v>6000000</v>
      </c>
      <c r="J17" s="7">
        <f t="shared" si="1"/>
        <v>44000000</v>
      </c>
    </row>
    <row r="18" spans="1:10" x14ac:dyDescent="0.25">
      <c r="A18" s="1" t="s">
        <v>26</v>
      </c>
      <c r="B18" s="1" t="s">
        <v>27</v>
      </c>
      <c r="C18" s="1">
        <v>800</v>
      </c>
      <c r="D18" s="1">
        <v>4000000</v>
      </c>
      <c r="E18" s="1">
        <v>2000000</v>
      </c>
      <c r="F18" s="1">
        <v>0</v>
      </c>
      <c r="G18" s="1">
        <v>1000000</v>
      </c>
      <c r="H18" s="1">
        <v>1000000</v>
      </c>
      <c r="I18" s="1">
        <v>0</v>
      </c>
      <c r="J18" s="4">
        <f t="shared" si="1"/>
        <v>4000000</v>
      </c>
    </row>
    <row r="19" spans="1:10" x14ac:dyDescent="0.25">
      <c r="A19" s="1"/>
      <c r="B19" s="1" t="s">
        <v>28</v>
      </c>
      <c r="C19" s="1">
        <v>1000</v>
      </c>
      <c r="D19" s="1">
        <v>5000000</v>
      </c>
      <c r="E19" s="1">
        <v>2000000</v>
      </c>
      <c r="F19" s="1">
        <v>0</v>
      </c>
      <c r="G19" s="1">
        <v>2000000</v>
      </c>
      <c r="H19" s="1">
        <v>1000000</v>
      </c>
      <c r="I19" s="1">
        <v>0</v>
      </c>
      <c r="J19" s="4">
        <f t="shared" si="1"/>
        <v>5000000</v>
      </c>
    </row>
    <row r="20" spans="1:10" x14ac:dyDescent="0.25">
      <c r="A20" s="1"/>
      <c r="B20" s="1" t="s">
        <v>29</v>
      </c>
      <c r="C20" s="1">
        <v>500</v>
      </c>
      <c r="D20" s="1">
        <v>2500000</v>
      </c>
      <c r="E20" s="1">
        <v>1500000</v>
      </c>
      <c r="F20" s="1">
        <v>0</v>
      </c>
      <c r="G20" s="1">
        <v>1000000</v>
      </c>
      <c r="H20" s="1">
        <v>0</v>
      </c>
      <c r="I20" s="1">
        <v>0</v>
      </c>
      <c r="J20" s="4">
        <f t="shared" si="1"/>
        <v>2500000</v>
      </c>
    </row>
    <row r="21" spans="1:10" x14ac:dyDescent="0.25">
      <c r="A21" s="1"/>
      <c r="B21" s="1" t="s">
        <v>30</v>
      </c>
      <c r="C21" s="1">
        <v>400</v>
      </c>
      <c r="D21" s="1">
        <v>2000000</v>
      </c>
      <c r="E21" s="1">
        <v>1000000</v>
      </c>
      <c r="F21" s="1">
        <v>0</v>
      </c>
      <c r="G21" s="1">
        <v>1000000</v>
      </c>
      <c r="H21" s="1">
        <v>0</v>
      </c>
      <c r="I21" s="1">
        <v>0</v>
      </c>
      <c r="J21" s="4">
        <f t="shared" si="1"/>
        <v>2000000</v>
      </c>
    </row>
    <row r="22" spans="1:10" x14ac:dyDescent="0.25">
      <c r="A22" s="1"/>
      <c r="B22" s="1" t="s">
        <v>31</v>
      </c>
      <c r="C22" s="1">
        <v>300</v>
      </c>
      <c r="D22" s="1">
        <v>1500000</v>
      </c>
      <c r="E22" s="1">
        <v>0</v>
      </c>
      <c r="F22" s="1">
        <v>1500000</v>
      </c>
      <c r="G22" s="1">
        <v>0</v>
      </c>
      <c r="H22" s="1">
        <v>0</v>
      </c>
      <c r="I22" s="1">
        <v>0</v>
      </c>
      <c r="J22" s="4">
        <f t="shared" si="1"/>
        <v>1500000</v>
      </c>
    </row>
    <row r="23" spans="1:10" x14ac:dyDescent="0.25">
      <c r="A23" s="1"/>
      <c r="B23" s="1" t="s">
        <v>32</v>
      </c>
      <c r="C23" s="1">
        <v>3100</v>
      </c>
      <c r="D23" s="1">
        <v>15500000</v>
      </c>
      <c r="E23" s="1">
        <v>4000000</v>
      </c>
      <c r="F23" s="1">
        <v>2000000</v>
      </c>
      <c r="G23" s="1">
        <v>3000000</v>
      </c>
      <c r="H23" s="1">
        <v>3500000</v>
      </c>
      <c r="I23" s="1">
        <v>3000000</v>
      </c>
      <c r="J23" s="4">
        <f t="shared" si="1"/>
        <v>15500000</v>
      </c>
    </row>
    <row r="24" spans="1:10" x14ac:dyDescent="0.25">
      <c r="A24" s="1"/>
      <c r="B24" s="1" t="s">
        <v>33</v>
      </c>
      <c r="C24" s="1">
        <v>8800</v>
      </c>
      <c r="D24" s="1">
        <v>44000000</v>
      </c>
      <c r="E24" s="1">
        <v>10000000</v>
      </c>
      <c r="F24" s="1">
        <v>7500000</v>
      </c>
      <c r="G24" s="1">
        <v>10000000</v>
      </c>
      <c r="H24" s="1">
        <v>8000000</v>
      </c>
      <c r="I24" s="1">
        <v>8500000</v>
      </c>
      <c r="J24" s="4">
        <f t="shared" si="1"/>
        <v>44000000</v>
      </c>
    </row>
    <row r="25" spans="1:10" x14ac:dyDescent="0.25">
      <c r="A25" s="6" t="s">
        <v>34</v>
      </c>
      <c r="B25" s="6"/>
      <c r="C25" s="6">
        <f>SUM(C18:C24)</f>
        <v>14900</v>
      </c>
      <c r="D25" s="6">
        <f t="shared" ref="D25:I25" si="5">SUM(D18:D24)</f>
        <v>74500000</v>
      </c>
      <c r="E25" s="6">
        <f t="shared" si="5"/>
        <v>20500000</v>
      </c>
      <c r="F25" s="6">
        <f t="shared" si="5"/>
        <v>11000000</v>
      </c>
      <c r="G25" s="6">
        <f t="shared" si="5"/>
        <v>18000000</v>
      </c>
      <c r="H25" s="6">
        <f t="shared" si="5"/>
        <v>13500000</v>
      </c>
      <c r="I25" s="6">
        <f t="shared" si="5"/>
        <v>11500000</v>
      </c>
      <c r="J25" s="7">
        <f t="shared" si="1"/>
        <v>74500000</v>
      </c>
    </row>
    <row r="26" spans="1:10" x14ac:dyDescent="0.25">
      <c r="A26" s="1" t="s">
        <v>35</v>
      </c>
      <c r="B26" s="1" t="s">
        <v>36</v>
      </c>
      <c r="C26" s="1">
        <v>9000</v>
      </c>
      <c r="D26" s="1">
        <v>45000000</v>
      </c>
      <c r="E26" s="1">
        <v>15000000</v>
      </c>
      <c r="F26" s="1">
        <v>10000000</v>
      </c>
      <c r="G26" s="1">
        <v>10000000</v>
      </c>
      <c r="H26" s="1">
        <v>10000000</v>
      </c>
      <c r="I26" s="1">
        <v>0</v>
      </c>
      <c r="J26" s="4">
        <f t="shared" si="1"/>
        <v>45000000</v>
      </c>
    </row>
    <row r="27" spans="1:10" x14ac:dyDescent="0.25">
      <c r="A27" s="6" t="s">
        <v>37</v>
      </c>
      <c r="B27" s="6"/>
      <c r="C27" s="6">
        <f>C26</f>
        <v>9000</v>
      </c>
      <c r="D27" s="6">
        <f t="shared" ref="D27:I27" si="6">D26</f>
        <v>45000000</v>
      </c>
      <c r="E27" s="6">
        <f t="shared" si="6"/>
        <v>15000000</v>
      </c>
      <c r="F27" s="6">
        <f t="shared" si="6"/>
        <v>10000000</v>
      </c>
      <c r="G27" s="6">
        <f t="shared" si="6"/>
        <v>10000000</v>
      </c>
      <c r="H27" s="6">
        <f t="shared" si="6"/>
        <v>10000000</v>
      </c>
      <c r="I27" s="6">
        <f t="shared" si="6"/>
        <v>0</v>
      </c>
      <c r="J27" s="7">
        <f t="shared" si="1"/>
        <v>45000000</v>
      </c>
    </row>
    <row r="28" spans="1:10" x14ac:dyDescent="0.25">
      <c r="A28" s="1" t="s">
        <v>38</v>
      </c>
      <c r="B28" s="1" t="s">
        <v>39</v>
      </c>
      <c r="C28" s="1">
        <v>800</v>
      </c>
      <c r="D28" s="1">
        <v>4000000</v>
      </c>
      <c r="E28" s="1">
        <v>2000000</v>
      </c>
      <c r="F28" s="1">
        <v>0</v>
      </c>
      <c r="G28" s="1">
        <v>1000000</v>
      </c>
      <c r="H28" s="1">
        <v>1000000</v>
      </c>
      <c r="I28" s="1"/>
      <c r="J28" s="4">
        <f t="shared" si="1"/>
        <v>4000000</v>
      </c>
    </row>
    <row r="29" spans="1:10" x14ac:dyDescent="0.25">
      <c r="A29" s="1"/>
      <c r="B29" s="1" t="s">
        <v>40</v>
      </c>
      <c r="C29" s="1">
        <v>5000</v>
      </c>
      <c r="D29" s="1">
        <v>25000000</v>
      </c>
      <c r="E29" s="1">
        <v>7000000</v>
      </c>
      <c r="F29" s="1">
        <v>5000000</v>
      </c>
      <c r="G29" s="1">
        <v>6000000</v>
      </c>
      <c r="H29" s="1">
        <v>4000000</v>
      </c>
      <c r="I29" s="1">
        <v>3000000</v>
      </c>
      <c r="J29" s="4">
        <f t="shared" si="1"/>
        <v>25000000</v>
      </c>
    </row>
    <row r="30" spans="1:10" x14ac:dyDescent="0.25">
      <c r="A30" s="1"/>
      <c r="B30" s="1" t="s">
        <v>41</v>
      </c>
      <c r="C30" s="1">
        <v>3200</v>
      </c>
      <c r="D30" s="1">
        <v>16000000</v>
      </c>
      <c r="E30" s="1">
        <v>4000000</v>
      </c>
      <c r="F30" s="1">
        <v>4000000</v>
      </c>
      <c r="G30" s="1">
        <v>4000000</v>
      </c>
      <c r="H30" s="1">
        <v>4000000</v>
      </c>
      <c r="I30" s="1">
        <v>0</v>
      </c>
      <c r="J30" s="4">
        <f t="shared" si="1"/>
        <v>16000000</v>
      </c>
    </row>
    <row r="31" spans="1:10" x14ac:dyDescent="0.25">
      <c r="A31" s="1"/>
      <c r="B31" s="1" t="s">
        <v>42</v>
      </c>
      <c r="C31" s="1">
        <v>2500</v>
      </c>
      <c r="D31" s="1">
        <v>12500000</v>
      </c>
      <c r="E31" s="1">
        <v>3500000</v>
      </c>
      <c r="F31" s="1">
        <v>2000000</v>
      </c>
      <c r="G31" s="1">
        <v>2500000</v>
      </c>
      <c r="H31" s="1">
        <v>2500000</v>
      </c>
      <c r="I31" s="1">
        <v>2000000</v>
      </c>
      <c r="J31" s="4">
        <f t="shared" si="1"/>
        <v>12500000</v>
      </c>
    </row>
    <row r="32" spans="1:10" x14ac:dyDescent="0.25">
      <c r="A32" s="1"/>
      <c r="B32" s="1" t="s">
        <v>43</v>
      </c>
      <c r="C32" s="1">
        <v>2800</v>
      </c>
      <c r="D32" s="1">
        <v>14000000</v>
      </c>
      <c r="E32" s="1">
        <v>4000000</v>
      </c>
      <c r="F32" s="1">
        <v>4000000</v>
      </c>
      <c r="G32" s="1">
        <v>4000000</v>
      </c>
      <c r="H32" s="1">
        <v>2000000</v>
      </c>
      <c r="I32" s="1"/>
      <c r="J32" s="4">
        <f t="shared" si="1"/>
        <v>14000000</v>
      </c>
    </row>
    <row r="33" spans="1:10" x14ac:dyDescent="0.25">
      <c r="A33" s="1"/>
      <c r="B33" s="1" t="s">
        <v>44</v>
      </c>
      <c r="C33" s="1">
        <v>2600</v>
      </c>
      <c r="D33" s="1">
        <v>13000000</v>
      </c>
      <c r="E33" s="1">
        <v>3000000</v>
      </c>
      <c r="F33" s="1">
        <v>2500000</v>
      </c>
      <c r="G33" s="1">
        <v>2500000</v>
      </c>
      <c r="H33" s="1">
        <v>2500000</v>
      </c>
      <c r="I33" s="1">
        <v>2500000</v>
      </c>
      <c r="J33" s="4">
        <f t="shared" si="1"/>
        <v>13000000</v>
      </c>
    </row>
    <row r="34" spans="1:10" x14ac:dyDescent="0.25">
      <c r="A34" s="1"/>
      <c r="B34" s="1" t="s">
        <v>45</v>
      </c>
      <c r="C34" s="1">
        <v>1700</v>
      </c>
      <c r="D34" s="1">
        <v>8500000</v>
      </c>
      <c r="E34" s="1">
        <v>3000000</v>
      </c>
      <c r="F34" s="1">
        <v>0</v>
      </c>
      <c r="G34" s="1">
        <v>2500000</v>
      </c>
      <c r="H34" s="1">
        <v>2000000</v>
      </c>
      <c r="I34" s="1">
        <v>1000000</v>
      </c>
      <c r="J34" s="4">
        <f t="shared" si="1"/>
        <v>8500000</v>
      </c>
    </row>
    <row r="35" spans="1:10" x14ac:dyDescent="0.25">
      <c r="A35" s="1"/>
      <c r="B35" s="1" t="s">
        <v>46</v>
      </c>
      <c r="C35" s="1">
        <v>1000</v>
      </c>
      <c r="D35" s="1">
        <v>5000000</v>
      </c>
      <c r="E35" s="1">
        <v>2000000</v>
      </c>
      <c r="F35" s="1">
        <v>0</v>
      </c>
      <c r="G35" s="1">
        <v>1500000</v>
      </c>
      <c r="H35" s="1">
        <v>1500000</v>
      </c>
      <c r="I35" s="1"/>
      <c r="J35" s="4">
        <f t="shared" si="1"/>
        <v>5000000</v>
      </c>
    </row>
    <row r="36" spans="1:10" x14ac:dyDescent="0.25">
      <c r="A36" s="1"/>
      <c r="B36" s="1" t="s">
        <v>47</v>
      </c>
      <c r="C36" s="1">
        <v>800</v>
      </c>
      <c r="D36" s="1">
        <v>4000000</v>
      </c>
      <c r="E36" s="1">
        <v>2000000</v>
      </c>
      <c r="F36" s="1">
        <v>0</v>
      </c>
      <c r="G36" s="1">
        <v>1000000</v>
      </c>
      <c r="H36" s="1">
        <v>1000000</v>
      </c>
      <c r="I36" s="1">
        <v>0</v>
      </c>
      <c r="J36" s="4">
        <f t="shared" si="1"/>
        <v>4000000</v>
      </c>
    </row>
    <row r="37" spans="1:10" x14ac:dyDescent="0.25">
      <c r="A37" s="1"/>
      <c r="B37" s="1" t="s">
        <v>48</v>
      </c>
      <c r="C37" s="1">
        <v>2600</v>
      </c>
      <c r="D37" s="1">
        <v>13000000</v>
      </c>
      <c r="E37" s="1">
        <v>3000000</v>
      </c>
      <c r="F37" s="1">
        <v>2500000</v>
      </c>
      <c r="G37" s="1">
        <v>2500000</v>
      </c>
      <c r="H37" s="1">
        <v>2500000</v>
      </c>
      <c r="I37" s="1">
        <v>2500000</v>
      </c>
      <c r="J37" s="4">
        <f t="shared" si="1"/>
        <v>13000000</v>
      </c>
    </row>
    <row r="38" spans="1:10" x14ac:dyDescent="0.25">
      <c r="A38" s="1"/>
      <c r="B38" s="1" t="s">
        <v>49</v>
      </c>
      <c r="C38" s="1">
        <v>2000</v>
      </c>
      <c r="D38" s="1">
        <v>10000000</v>
      </c>
      <c r="E38" s="1">
        <v>4000000</v>
      </c>
      <c r="F38" s="1">
        <v>0</v>
      </c>
      <c r="G38" s="1">
        <v>2000000</v>
      </c>
      <c r="H38" s="1">
        <v>2000000</v>
      </c>
      <c r="I38" s="1">
        <v>2000000</v>
      </c>
      <c r="J38" s="4">
        <f t="shared" si="1"/>
        <v>10000000</v>
      </c>
    </row>
    <row r="39" spans="1:10" x14ac:dyDescent="0.25">
      <c r="A39" s="1"/>
      <c r="B39" s="1" t="s">
        <v>50</v>
      </c>
      <c r="C39" s="1">
        <v>3200</v>
      </c>
      <c r="D39" s="1">
        <v>16000000</v>
      </c>
      <c r="E39" s="1">
        <v>5000000</v>
      </c>
      <c r="F39" s="1">
        <v>0</v>
      </c>
      <c r="G39" s="1">
        <v>5000000</v>
      </c>
      <c r="H39" s="1">
        <v>3000000</v>
      </c>
      <c r="I39" s="1">
        <v>3000000</v>
      </c>
      <c r="J39" s="4">
        <f t="shared" si="1"/>
        <v>16000000</v>
      </c>
    </row>
    <row r="40" spans="1:10" x14ac:dyDescent="0.25">
      <c r="A40" s="6" t="s">
        <v>51</v>
      </c>
      <c r="B40" s="6"/>
      <c r="C40" s="6">
        <f>SUM(C28:C39)</f>
        <v>28200</v>
      </c>
      <c r="D40" s="6">
        <f t="shared" ref="D40:I40" si="7">SUM(D28:D39)</f>
        <v>141000000</v>
      </c>
      <c r="E40" s="6">
        <f t="shared" si="7"/>
        <v>42500000</v>
      </c>
      <c r="F40" s="6">
        <f t="shared" si="7"/>
        <v>20000000</v>
      </c>
      <c r="G40" s="6">
        <f t="shared" si="7"/>
        <v>34500000</v>
      </c>
      <c r="H40" s="6">
        <f t="shared" si="7"/>
        <v>28000000</v>
      </c>
      <c r="I40" s="6">
        <f t="shared" si="7"/>
        <v>16000000</v>
      </c>
      <c r="J40" s="7">
        <f t="shared" si="1"/>
        <v>141000000</v>
      </c>
    </row>
    <row r="41" spans="1:10" x14ac:dyDescent="0.25">
      <c r="A41" s="1" t="s">
        <v>52</v>
      </c>
      <c r="B41" s="1" t="s">
        <v>53</v>
      </c>
      <c r="C41" s="1">
        <v>3100</v>
      </c>
      <c r="D41" s="1">
        <v>15500000</v>
      </c>
      <c r="E41" s="1">
        <v>5000000</v>
      </c>
      <c r="F41" s="1">
        <v>3000000</v>
      </c>
      <c r="G41" s="1">
        <v>3000000</v>
      </c>
      <c r="H41" s="1">
        <v>2500000</v>
      </c>
      <c r="I41" s="1">
        <v>2000000</v>
      </c>
      <c r="J41" s="4">
        <f t="shared" si="1"/>
        <v>15500000</v>
      </c>
    </row>
    <row r="42" spans="1:10" x14ac:dyDescent="0.25">
      <c r="A42" s="1"/>
      <c r="B42" s="1" t="s">
        <v>54</v>
      </c>
      <c r="C42" s="1">
        <v>5000</v>
      </c>
      <c r="D42" s="1">
        <v>25000000</v>
      </c>
      <c r="E42" s="1">
        <v>5000000</v>
      </c>
      <c r="F42" s="1">
        <v>5000000</v>
      </c>
      <c r="G42" s="1">
        <v>5000000</v>
      </c>
      <c r="H42" s="1">
        <v>5000000</v>
      </c>
      <c r="I42" s="1">
        <v>5000000</v>
      </c>
      <c r="J42" s="4">
        <f t="shared" si="1"/>
        <v>25000000</v>
      </c>
    </row>
    <row r="43" spans="1:10" x14ac:dyDescent="0.25">
      <c r="A43" s="1"/>
      <c r="B43" s="1" t="s">
        <v>55</v>
      </c>
      <c r="C43" s="1">
        <v>6700</v>
      </c>
      <c r="D43" s="1">
        <v>33500000</v>
      </c>
      <c r="E43" s="1">
        <v>8000000</v>
      </c>
      <c r="F43" s="1">
        <v>5000000</v>
      </c>
      <c r="G43" s="1">
        <v>7500000</v>
      </c>
      <c r="H43" s="1">
        <v>7000000</v>
      </c>
      <c r="I43" s="1">
        <v>6000000</v>
      </c>
      <c r="J43" s="4">
        <f t="shared" si="1"/>
        <v>33500000</v>
      </c>
    </row>
    <row r="44" spans="1:10" x14ac:dyDescent="0.25">
      <c r="A44" s="1"/>
      <c r="B44" s="1" t="s">
        <v>56</v>
      </c>
      <c r="C44" s="1">
        <v>7500</v>
      </c>
      <c r="D44" s="1">
        <v>37500000</v>
      </c>
      <c r="E44" s="1">
        <v>10000000</v>
      </c>
      <c r="F44" s="1">
        <v>5000000</v>
      </c>
      <c r="G44" s="1">
        <v>10000000</v>
      </c>
      <c r="H44" s="1">
        <v>7500000</v>
      </c>
      <c r="I44" s="1">
        <v>5000000</v>
      </c>
      <c r="J44" s="4">
        <f t="shared" si="1"/>
        <v>37500000</v>
      </c>
    </row>
    <row r="45" spans="1:10" x14ac:dyDescent="0.25">
      <c r="A45" s="1"/>
      <c r="B45" s="1" t="s">
        <v>57</v>
      </c>
      <c r="C45" s="1">
        <v>5500</v>
      </c>
      <c r="D45" s="1">
        <v>27500000</v>
      </c>
      <c r="E45" s="1">
        <v>8000000</v>
      </c>
      <c r="F45" s="1">
        <v>5000000</v>
      </c>
      <c r="G45" s="1">
        <v>8000000</v>
      </c>
      <c r="H45" s="1">
        <v>4000000</v>
      </c>
      <c r="I45" s="1">
        <v>2500000</v>
      </c>
      <c r="J45" s="4">
        <f t="shared" si="1"/>
        <v>27500000</v>
      </c>
    </row>
    <row r="46" spans="1:10" x14ac:dyDescent="0.25">
      <c r="A46" s="1"/>
      <c r="B46" s="1" t="s">
        <v>58</v>
      </c>
      <c r="C46" s="1">
        <v>6300</v>
      </c>
      <c r="D46" s="1">
        <v>31500000</v>
      </c>
      <c r="E46" s="1">
        <v>10000000</v>
      </c>
      <c r="F46" s="1">
        <v>5000000</v>
      </c>
      <c r="G46" s="1">
        <v>10000000</v>
      </c>
      <c r="H46" s="1">
        <v>3500000</v>
      </c>
      <c r="I46" s="1">
        <v>3000000</v>
      </c>
      <c r="J46" s="4">
        <f t="shared" si="1"/>
        <v>31500000</v>
      </c>
    </row>
    <row r="47" spans="1:10" x14ac:dyDescent="0.25">
      <c r="A47" s="6" t="s">
        <v>59</v>
      </c>
      <c r="B47" s="6"/>
      <c r="C47" s="6">
        <f>SUM(C41:C46)</f>
        <v>34100</v>
      </c>
      <c r="D47" s="6">
        <f t="shared" ref="D47:I47" si="8">SUM(D41:D46)</f>
        <v>170500000</v>
      </c>
      <c r="E47" s="6">
        <f t="shared" si="8"/>
        <v>46000000</v>
      </c>
      <c r="F47" s="6">
        <f t="shared" si="8"/>
        <v>28000000</v>
      </c>
      <c r="G47" s="6">
        <f t="shared" si="8"/>
        <v>43500000</v>
      </c>
      <c r="H47" s="6">
        <f t="shared" si="8"/>
        <v>29500000</v>
      </c>
      <c r="I47" s="6">
        <f t="shared" si="8"/>
        <v>23500000</v>
      </c>
      <c r="J47" s="7">
        <f t="shared" si="1"/>
        <v>170500000</v>
      </c>
    </row>
    <row r="48" spans="1:10" x14ac:dyDescent="0.25">
      <c r="A48" s="1" t="s">
        <v>60</v>
      </c>
      <c r="B48" s="1" t="s">
        <v>61</v>
      </c>
      <c r="C48" s="1">
        <v>3500</v>
      </c>
      <c r="D48" s="1">
        <v>17500000</v>
      </c>
      <c r="E48" s="1">
        <v>5000000</v>
      </c>
      <c r="F48" s="1">
        <v>3500000</v>
      </c>
      <c r="G48" s="1">
        <v>5000000</v>
      </c>
      <c r="H48" s="1">
        <v>4000000</v>
      </c>
      <c r="I48" s="1">
        <v>0</v>
      </c>
      <c r="J48" s="4">
        <f t="shared" si="1"/>
        <v>17500000</v>
      </c>
    </row>
    <row r="49" spans="1:10" x14ac:dyDescent="0.25">
      <c r="A49" s="1"/>
      <c r="B49" s="1" t="s">
        <v>62</v>
      </c>
      <c r="C49" s="1">
        <v>1000</v>
      </c>
      <c r="D49" s="1">
        <v>5000000</v>
      </c>
      <c r="E49" s="1">
        <v>3000000</v>
      </c>
      <c r="F49" s="1">
        <v>0</v>
      </c>
      <c r="G49" s="1">
        <v>2000000</v>
      </c>
      <c r="H49" s="1">
        <v>0</v>
      </c>
      <c r="I49" s="1">
        <v>0</v>
      </c>
      <c r="J49" s="4">
        <f t="shared" si="1"/>
        <v>5000000</v>
      </c>
    </row>
    <row r="50" spans="1:10" x14ac:dyDescent="0.25">
      <c r="A50" s="1"/>
      <c r="B50" s="1" t="s">
        <v>63</v>
      </c>
      <c r="C50" s="1">
        <v>1000</v>
      </c>
      <c r="D50" s="1">
        <v>5000000</v>
      </c>
      <c r="E50" s="1">
        <v>3000000</v>
      </c>
      <c r="F50" s="1">
        <v>0</v>
      </c>
      <c r="G50" s="1">
        <v>2000000</v>
      </c>
      <c r="H50" s="1">
        <v>0</v>
      </c>
      <c r="I50" s="1">
        <v>0</v>
      </c>
      <c r="J50" s="4">
        <f t="shared" si="1"/>
        <v>5000000</v>
      </c>
    </row>
    <row r="51" spans="1:10" x14ac:dyDescent="0.25">
      <c r="A51" s="1" t="s">
        <v>64</v>
      </c>
      <c r="B51" s="1"/>
      <c r="C51" s="1">
        <v>5500</v>
      </c>
      <c r="D51" s="1">
        <v>27500000</v>
      </c>
      <c r="E51" s="1">
        <v>11000000</v>
      </c>
      <c r="F51" s="1">
        <v>3500000</v>
      </c>
      <c r="G51" s="1">
        <v>9000000</v>
      </c>
      <c r="H51" s="1">
        <v>4000000</v>
      </c>
      <c r="I51" s="1">
        <v>0</v>
      </c>
      <c r="J51" s="4">
        <f t="shared" si="1"/>
        <v>27500000</v>
      </c>
    </row>
    <row r="52" spans="1:10" ht="24" customHeight="1" x14ac:dyDescent="0.25">
      <c r="A52" s="2" t="s">
        <v>65</v>
      </c>
      <c r="B52" s="2"/>
      <c r="C52" s="2">
        <f>C8+C13+C17+C25+C27+C40+C47</f>
        <v>124700</v>
      </c>
      <c r="D52" s="2">
        <f>D8+D13+D17+D25+D27+D40+D47</f>
        <v>623500000</v>
      </c>
      <c r="E52" s="2">
        <f t="shared" ref="E52:I52" si="9">E8+E13+E17+E25+E27+E40+E47</f>
        <v>180000000</v>
      </c>
      <c r="F52" s="2">
        <f t="shared" si="9"/>
        <v>116000000</v>
      </c>
      <c r="G52" s="2">
        <f t="shared" si="9"/>
        <v>146000000</v>
      </c>
      <c r="H52" s="2">
        <f t="shared" si="9"/>
        <v>114500000</v>
      </c>
      <c r="I52" s="2">
        <f t="shared" si="9"/>
        <v>67000000</v>
      </c>
      <c r="J52" s="5">
        <f>SUM(E52:I52)</f>
        <v>623500000</v>
      </c>
    </row>
    <row r="53" spans="1:10" x14ac:dyDescent="0.25">
      <c r="C53" s="11"/>
    </row>
  </sheetData>
  <mergeCells count="1">
    <mergeCell ref="E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2020-06-24T08:52:34Z</dcterms:created>
  <dcterms:modified xsi:type="dcterms:W3CDTF">2020-06-24T09:18:22Z</dcterms:modified>
</cp:coreProperties>
</file>