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R4" i="1"/>
  <c r="O4"/>
  <c r="P4" s="1"/>
  <c r="H4"/>
  <c r="K4" s="1"/>
</calcChain>
</file>

<file path=xl/sharedStrings.xml><?xml version="1.0" encoding="utf-8"?>
<sst xmlns="http://schemas.openxmlformats.org/spreadsheetml/2006/main" count="20" uniqueCount="20">
  <si>
    <t>JL. LETJEND SUPRAPTO 83, TEGAL</t>
  </si>
  <si>
    <t>total</t>
  </si>
  <si>
    <t>USULAN SEWA DISPLAY GONDOLA</t>
  </si>
  <si>
    <t>CAB</t>
  </si>
  <si>
    <t>CUSTID</t>
  </si>
  <si>
    <t>NAMALANG</t>
  </si>
  <si>
    <t>ALMTLANG</t>
  </si>
  <si>
    <t>Grand Total</t>
  </si>
  <si>
    <t>BERAPA SEWA/BLN</t>
  </si>
  <si>
    <t>JENIS SEWA</t>
  </si>
  <si>
    <t>%</t>
  </si>
  <si>
    <t>KET</t>
  </si>
  <si>
    <t xml:space="preserve">SELISIH </t>
  </si>
  <si>
    <t>sewa per bln</t>
  </si>
  <si>
    <t>BIAYA SEWA 3BULAN</t>
  </si>
  <si>
    <t>TGL</t>
  </si>
  <si>
    <t>TGL 305999</t>
  </si>
  <si>
    <t>gondola</t>
  </si>
  <si>
    <t>SEWA</t>
  </si>
  <si>
    <t>DJONI RIJANTO/ MITRA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</si>
</sst>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DCE5F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2" fillId="0" borderId="0">
      <alignment vertical="center"/>
    </xf>
    <xf numFmtId="9" fontId="1" fillId="0" borderId="0" applyFont="0" applyFill="0" applyBorder="0" applyAlignment="0" applyProtection="0"/>
    <xf numFmtId="41" fontId="5" fillId="0" borderId="0">
      <protection locked="0"/>
    </xf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1" fontId="0" fillId="0" borderId="1" xfId="0" applyNumberFormat="1" applyBorder="1"/>
    <xf numFmtId="0" fontId="3" fillId="0" borderId="1" xfId="0" applyFont="1" applyBorder="1" applyAlignment="1">
      <alignment vertical="center"/>
    </xf>
    <xf numFmtId="17" fontId="4" fillId="2" borderId="1" xfId="1" applyNumberFormat="1" applyFont="1" applyFill="1" applyBorder="1" applyAlignment="1" applyProtection="1">
      <alignment vertical="center" wrapText="1"/>
    </xf>
    <xf numFmtId="41" fontId="4" fillId="2" borderId="1" xfId="4" applyFont="1" applyFill="1" applyBorder="1" applyAlignment="1" applyProtection="1">
      <alignment vertical="center" wrapText="1"/>
    </xf>
    <xf numFmtId="41" fontId="0" fillId="0" borderId="1" xfId="1" applyFont="1" applyBorder="1"/>
    <xf numFmtId="9" fontId="0" fillId="0" borderId="1" xfId="3" applyFont="1" applyBorder="1"/>
    <xf numFmtId="41" fontId="2" fillId="0" borderId="1" xfId="5" applyFont="1" applyBorder="1" applyAlignment="1">
      <alignment vertical="center"/>
    </xf>
    <xf numFmtId="0" fontId="0" fillId="3" borderId="1" xfId="0" applyFill="1" applyBorder="1"/>
    <xf numFmtId="41" fontId="3" fillId="0" borderId="1" xfId="1" applyFont="1" applyBorder="1"/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6">
    <cellStyle name="Comma [0]" xfId="1" builtinId="6"/>
    <cellStyle name="Comma [0] 11" xfId="4"/>
    <cellStyle name="Comma [0] 13" xfId="5"/>
    <cellStyle name="Normal" xfId="0" builtinId="0"/>
    <cellStyle name="Normal 5" xfId="2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X4"/>
  <sheetViews>
    <sheetView tabSelected="1" workbookViewId="0">
      <pane xSplit="4" topLeftCell="N1" activePane="topRight" state="frozen"/>
      <selection pane="topRight" activeCell="D13" sqref="D13"/>
    </sheetView>
  </sheetViews>
  <sheetFormatPr defaultRowHeight="15"/>
  <cols>
    <col min="1" max="1" width="4.5703125" bestFit="1" customWidth="1"/>
    <col min="2" max="2" width="10.140625" customWidth="1"/>
    <col min="3" max="3" width="22.42578125" customWidth="1"/>
    <col min="4" max="4" width="30.28515625" bestFit="1" customWidth="1"/>
    <col min="5" max="7" width="11.5703125" bestFit="1" customWidth="1"/>
    <col min="8" max="8" width="11.7109375" bestFit="1" customWidth="1"/>
    <col min="9" max="9" width="18.28515625" bestFit="1" customWidth="1"/>
    <col min="10" max="10" width="11.42578125" bestFit="1" customWidth="1"/>
    <col min="11" max="11" width="4.42578125" customWidth="1"/>
    <col min="12" max="14" width="11" bestFit="1" customWidth="1"/>
    <col min="15" max="16" width="11.5703125" bestFit="1" customWidth="1"/>
    <col min="17" max="17" width="7.28515625" customWidth="1"/>
    <col min="18" max="18" width="12.28515625" bestFit="1" customWidth="1"/>
    <col min="19" max="19" width="13" customWidth="1"/>
  </cols>
  <sheetData>
    <row r="2" spans="1:24">
      <c r="B2" t="s">
        <v>2</v>
      </c>
    </row>
    <row r="3" spans="1:24" ht="30.75" customHeight="1">
      <c r="A3" s="3" t="s">
        <v>3</v>
      </c>
      <c r="B3" s="3" t="s">
        <v>4</v>
      </c>
      <c r="C3" s="3" t="s">
        <v>5</v>
      </c>
      <c r="D3" s="3" t="s">
        <v>6</v>
      </c>
      <c r="E3" s="4">
        <v>43800</v>
      </c>
      <c r="F3" s="4">
        <v>43831</v>
      </c>
      <c r="G3" s="4">
        <v>43862</v>
      </c>
      <c r="H3" s="5" t="s">
        <v>7</v>
      </c>
      <c r="I3" s="11" t="s">
        <v>8</v>
      </c>
      <c r="J3" s="11" t="s">
        <v>9</v>
      </c>
      <c r="K3" s="3" t="s">
        <v>10</v>
      </c>
      <c r="L3" s="4">
        <v>43891</v>
      </c>
      <c r="M3" s="4">
        <v>43922</v>
      </c>
      <c r="N3" s="4">
        <v>43952</v>
      </c>
      <c r="O3" s="4" t="s">
        <v>1</v>
      </c>
      <c r="P3" s="3" t="s">
        <v>12</v>
      </c>
      <c r="Q3" s="11" t="s">
        <v>11</v>
      </c>
      <c r="R3" s="3" t="s">
        <v>13</v>
      </c>
      <c r="S3" s="11" t="s">
        <v>14</v>
      </c>
      <c r="T3" s="12"/>
      <c r="U3" s="12"/>
      <c r="V3" s="12"/>
      <c r="W3" s="12"/>
      <c r="X3" s="12"/>
    </row>
    <row r="4" spans="1:24">
      <c r="A4" s="1" t="s">
        <v>15</v>
      </c>
      <c r="B4" s="1" t="s">
        <v>16</v>
      </c>
      <c r="C4" s="1" t="s">
        <v>19</v>
      </c>
      <c r="D4" s="1" t="s">
        <v>0</v>
      </c>
      <c r="E4" s="6">
        <v>14929000</v>
      </c>
      <c r="F4" s="6">
        <v>33937030</v>
      </c>
      <c r="G4" s="6">
        <v>11121000</v>
      </c>
      <c r="H4" s="6">
        <f>SUM(E4:G4)</f>
        <v>59987030</v>
      </c>
      <c r="I4" s="6">
        <v>864000</v>
      </c>
      <c r="J4" s="1" t="s">
        <v>17</v>
      </c>
      <c r="K4" s="7">
        <f>I4/H4</f>
        <v>1.4403113473029087E-2</v>
      </c>
      <c r="L4" s="8">
        <v>30208450</v>
      </c>
      <c r="M4" s="8">
        <v>36560000</v>
      </c>
      <c r="N4" s="8">
        <v>30355900</v>
      </c>
      <c r="O4" s="6">
        <f t="shared" ref="O4" si="0">SUM(L4:N4)</f>
        <v>97124350</v>
      </c>
      <c r="P4" s="2">
        <f>O4-H4</f>
        <v>37137320</v>
      </c>
      <c r="Q4" s="9" t="s">
        <v>18</v>
      </c>
      <c r="R4" s="2">
        <f t="shared" ref="R4" si="1">S4/3</f>
        <v>864000</v>
      </c>
      <c r="S4" s="10">
        <v>2592000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2020-06-29T08:10:40Z</dcterms:created>
  <dcterms:modified xsi:type="dcterms:W3CDTF">2020-06-30T01:06:06Z</dcterms:modified>
</cp:coreProperties>
</file>