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1164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2020'!$A$3:$L$3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" i="6" l="1"/>
  <c r="I53" i="1" l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<sst xmlns="http://schemas.openxmlformats.org/spreadsheetml/2006/main" count="4690" uniqueCount="1510">
  <si>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</si>
  <si>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</si>
  <si>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</si>
  <si>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</si>
  <si>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</si>
  <si>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</si>
  <si>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</si>
  <si>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</si>
  <si>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</si>
  <si>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</si>
  <si>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</si>
  <si>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</si>
  <si>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</si>
  <si>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</si>
  <si>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</si>
  <si>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</si>
  <si>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</si>
  <si>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</si>
  <si>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</si>
  <si>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</si>
  <si>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</si>
  <si>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</si>
  <si>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</si>
  <si>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</si>
  <si>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</si>
  <si>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</si>
  <si>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</si>
  <si>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</si>
  <si>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</si>
  <si>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</si>
  <si>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</si>
  <si>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</si>
  <si>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</si>
  <si>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</si>
  <si>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</si>
  <si>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</si>
  <si>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</si>
  <si>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</si>
  <si>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</si>
  <si>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</si>
  <si>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</si>
  <si>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</si>
  <si>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</si>
  <si>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</si>
  <si>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</si>
  <si>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</si>
  <si>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</si>
  <si>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</si>
  <si>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</si>
  <si>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</si>
  <si>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</si>
  <si>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</si>
  <si>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</si>
  <si>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</si>
  <si>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</si>
  <si>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</si>
  <si>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</si>
  <si>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</si>
  <si>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</si>
  <si>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</si>
  <si>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</si>
  <si>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</si>
  <si>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</si>
  <si>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</si>
  <si>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</si>
  <si>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</si>
  <si>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</si>
  <si>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</si>
  <si>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</si>
  <si>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</si>
  <si>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</si>
  <si>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</si>
  <si>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</si>
  <si>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</si>
  <si>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</si>
  <si>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</si>
  <si>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</si>
  <si>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</si>
  <si>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</si>
  <si>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</si>
  <si>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</si>
  <si>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</si>
  <si>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</si>
  <si>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</si>
  <si>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</si>
  <si>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</si>
  <si>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</si>
  <si>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</si>
  <si>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</si>
  <si>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</si>
  <si>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</si>
  <si>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</si>
  <si>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</si>
  <si>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</si>
  <si>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</si>
  <si>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</si>
  <si>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</si>
  <si>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</si>
  <si>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</si>
  <si>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</si>
  <si>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</si>
  <si>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</si>
  <si>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</si>
  <si>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</si>
  <si>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</si>
  <si>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</si>
  <si>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</si>
  <si>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</si>
  <si>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</si>
  <si>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</si>
  <si>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</si>
  <si>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</si>
  <si>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</si>
  <si>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</si>
  <si>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</si>
  <si>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</si>
  <si>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</si>
  <si>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</si>
  <si>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</si>
  <si>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</si>
  <si>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</si>
  <si>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</si>
  <si>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</si>
  <si>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</si>
  <si>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</si>
  <si>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</si>
  <si>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</si>
  <si>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</si>
  <si>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</si>
  <si>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</si>
  <si>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</si>
  <si>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</si>
  <si>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</si>
  <si>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</si>
  <si>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</si>
  <si>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</si>
  <si>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</si>
  <si>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</si>
  <si>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</si>
  <si>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</si>
  <si>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</si>
  <si>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</si>
  <si>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</si>
  <si>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</si>
  <si>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</si>
  <si>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</si>
  <si>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</si>
  <si>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</si>
  <si>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</si>
  <si>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</si>
  <si>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</si>
  <si>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</si>
  <si>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</si>
  <si>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</si>
  <si>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</si>
  <si>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</si>
  <si>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</si>
  <si>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</si>
  <si>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</si>
  <si>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</si>
  <si>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</si>
  <si>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</si>
  <si>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</si>
  <si>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</si>
  <si>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</si>
  <si>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</si>
  <si>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</si>
  <si>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</si>
  <si>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</si>
  <si>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</si>
  <si>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</si>
  <si>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</si>
  <si>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</si>
  <si>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</si>
  <si>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</si>
  <si>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</si>
  <si>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</si>
  <si>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</si>
  <si>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</si>
  <si>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</si>
  <si>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</si>
  <si>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</si>
  <si>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</si>
  <si>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</si>
  <si>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</si>
  <si>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</si>
  <si>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</si>
  <si>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</si>
  <si>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</si>
  <si>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</si>
  <si>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</si>
  <si>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</si>
  <si>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</si>
  <si>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</si>
  <si>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</si>
  <si>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</si>
  <si>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</si>
  <si>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</si>
  <si>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</si>
  <si>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</si>
  <si>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</si>
  <si>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</si>
  <si>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</si>
  <si>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</si>
  <si>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</si>
  <si>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</si>
  <si>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</si>
  <si>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</si>
  <si>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</si>
  <si>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</si>
  <si>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</si>
  <si>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</si>
  <si>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</si>
  <si>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</si>
  <si>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</si>
  <si>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</si>
  <si>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</si>
  <si>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</si>
  <si>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</si>
  <si>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</si>
  <si>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</si>
  <si>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</si>
  <si>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</si>
  <si>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</si>
  <si>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</si>
  <si>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</si>
  <si>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</si>
  <si>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</si>
  <si>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</si>
  <si>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</si>
  <si>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</si>
  <si>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</si>
  <si>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</si>
  <si>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</si>
  <si>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</si>
  <si>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</si>
  <si>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</si>
  <si>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</si>
  <si>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</si>
  <si>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</si>
  <si>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</si>
  <si>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</si>
  <si>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</si>
  <si>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</si>
  <si>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</si>
  <si>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</si>
  <si>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</si>
  <si>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</si>
  <si>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</si>
  <si>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</si>
  <si>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</si>
  <si>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</si>
  <si>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</si>
  <si>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</si>
  <si>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</si>
  <si>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</si>
  <si>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</si>
  <si>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</si>
  <si>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</si>
  <si>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</si>
  <si>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</si>
  <si>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</si>
  <si>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</si>
  <si>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</si>
  <si>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</si>
  <si>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</si>
  <si>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</si>
  <si>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</si>
  <si>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</si>
  <si>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</si>
  <si>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</si>
  <si>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</si>
  <si>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</si>
  <si>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</si>
  <si>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</si>
  <si>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</si>
  <si>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</si>
  <si>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</si>
  <si>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</si>
  <si>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</si>
  <si>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</si>
  <si>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</si>
  <si>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</si>
  <si>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</si>
  <si>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</si>
  <si>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</si>
  <si>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</si>
  <si>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</si>
  <si>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</si>
  <si>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</si>
  <si>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</si>
  <si>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</si>
  <si>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</si>
  <si>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</si>
  <si>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</si>
  <si>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</si>
  <si>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</si>
  <si>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</si>
  <si>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</si>
  <si>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</si>
  <si>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</si>
  <si>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</si>
  <si>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</si>
  <si>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</si>
  <si>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</si>
  <si>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</si>
  <si>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</si>
  <si>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</si>
  <si>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</si>
  <si>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</si>
  <si>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</si>
  <si>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</si>
  <si>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</si>
  <si>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</si>
  <si>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</si>
  <si>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</si>
  <si>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</si>
  <si>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</si>
  <si>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</si>
  <si>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</si>
  <si>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</si>
  <si>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</si>
  <si>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</si>
  <si>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</si>
  <si>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</si>
  <si>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</si>
  <si>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</si>
  <si>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</si>
  <si>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</si>
  <si>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</si>
  <si>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</si>
  <si>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</si>
  <si>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</si>
  <si>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</si>
  <si>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</si>
  <si>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</si>
  <si>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</si>
  <si>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</si>
  <si>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</si>
  <si>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</si>
  <si>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</si>
  <si>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</si>
  <si>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</si>
  <si>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</si>
  <si>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</si>
  <si>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</si>
  <si>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</si>
  <si>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</si>
  <si>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</si>
  <si>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</si>
  <si>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</si>
  <si>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</si>
  <si>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</si>
  <si>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</si>
  <si>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</si>
  <si>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</si>
  <si>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</si>
  <si>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</si>
  <si>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</si>
  <si>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</si>
  <si>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</si>
  <si>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</si>
  <si>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</si>
  <si>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</si>
  <si>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</si>
  <si>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</si>
  <si>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</si>
  <si>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</si>
  <si>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</si>
  <si>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</si>
  <si>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</si>
  <si>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</si>
  <si>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</si>
  <si>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</si>
  <si>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</si>
  <si>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</si>
  <si>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</si>
  <si>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</si>
  <si>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</si>
  <si>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</si>
  <si>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</si>
  <si>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</si>
  <si>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</si>
  <si>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</si>
  <si>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</si>
  <si>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</si>
  <si>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</si>
  <si>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</si>
  <si>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</si>
  <si>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</si>
  <si>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</si>
  <si>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</si>
  <si>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</si>
  <si>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</si>
  <si>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</si>
  <si>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</si>
  <si>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</si>
  <si>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</si>
  <si>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</si>
  <si>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</si>
  <si>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</si>
  <si>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</si>
  <si>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</si>
  <si>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</si>
  <si>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</si>
  <si>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</si>
  <si>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</si>
  <si>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</si>
  <si>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</si>
  <si>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</si>
  <si>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</si>
  <si>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</si>
  <si>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</si>
  <si>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</si>
  <si>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</si>
  <si>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</si>
  <si>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</si>
  <si>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</si>
  <si>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</si>
  <si>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</si>
  <si>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</si>
  <si>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</si>
  <si>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</si>
  <si>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</si>
  <si>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</si>
  <si>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</si>
  <si>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</si>
  <si>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</si>
  <si>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</si>
  <si>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</si>
  <si>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</si>
  <si>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</si>
  <si>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</si>
  <si>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</si>
  <si>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</si>
  <si>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</si>
  <si>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</si>
  <si>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</si>
  <si>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</si>
  <si>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</si>
  <si>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</si>
  <si>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</si>
  <si>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</si>
  <si>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</si>
  <si>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</si>
  <si>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</si>
  <si>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</si>
  <si>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</si>
  <si>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</si>
  <si>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</si>
  <si>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</si>
  <si>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</si>
  <si>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</si>
  <si>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</si>
  <si>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</si>
  <si>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</si>
  <si>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</si>
  <si>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</si>
  <si>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</si>
  <si>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</si>
  <si>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</si>
  <si>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</si>
  <si>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</si>
  <si>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</si>
  <si>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</si>
  <si>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</si>
  <si>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</si>
  <si>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</si>
  <si>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</si>
  <si>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</si>
  <si>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</si>
  <si>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</si>
  <si>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</si>
  <si>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</si>
  <si>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</si>
  <si>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</si>
  <si>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</si>
  <si>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</si>
  <si>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</si>
  <si>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</si>
  <si>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</si>
  <si>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</si>
  <si>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</si>
  <si>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</si>
  <si>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</si>
  <si>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</si>
  <si>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</si>
  <si>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</si>
  <si>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</si>
  <si>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</si>
  <si>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</si>
  <si>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</si>
  <si>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</si>
  <si>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</si>
  <si>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</si>
  <si>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</si>
  <si>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</si>
  <si>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</si>
  <si>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</si>
  <si>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</si>
  <si>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</si>
  <si>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</si>
  <si>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</si>
  <si>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</si>
  <si>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</si>
  <si>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</si>
  <si>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</si>
  <si>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</si>
  <si>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</si>
  <si>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</si>
  <si>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</si>
  <si>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</si>
  <si>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</si>
  <si>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</si>
  <si>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</si>
  <si>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</si>
  <si>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</si>
  <si>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</si>
  <si>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</si>
  <si>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</si>
  <si>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</si>
  <si>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</si>
  <si>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</si>
  <si>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</si>
  <si>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</si>
  <si>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</si>
  <si>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</si>
  <si>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</si>
  <si>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</si>
  <si>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</si>
  <si>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</si>
  <si>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</si>
  <si>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</si>
  <si>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</si>
  <si>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</si>
  <si>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</si>
  <si>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</si>
  <si>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</si>
  <si>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</si>
  <si>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</si>
  <si>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</si>
  <si>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</si>
  <si>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</si>
  <si>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</si>
  <si>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</si>
  <si>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</si>
  <si>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</si>
  <si>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</si>
  <si>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</si>
  <si>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</si>
  <si>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</si>
  <si>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</si>
  <si>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</si>
  <si>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</si>
  <si>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</si>
  <si>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</si>
  <si>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</si>
  <si>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</si>
  <si>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</si>
  <si>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</si>
  <si>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</si>
  <si>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</si>
  <si>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</si>
  <si>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</si>
  <si>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</si>
  <si>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</si>
  <si>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</si>
  <si>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</si>
  <si>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</si>
  <si>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</si>
  <si>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</si>
  <si>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</si>
  <si>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</si>
  <si>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</si>
  <si>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</si>
  <si>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</si>
  <si>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</si>
  <si>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</si>
  <si>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</si>
  <si>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</si>
  <si>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</si>
  <si>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</si>
  <si>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</si>
  <si>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</si>
  <si>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</si>
  <si>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</si>
  <si>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</si>
  <si>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</si>
  <si>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</si>
  <si>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</si>
  <si>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</si>
  <si>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</si>
  <si>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</si>
  <si>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</si>
  <si>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</si>
  <si>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</si>
  <si>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</si>
  <si>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</si>
  <si>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</si>
  <si>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</si>
  <si>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</si>
  <si>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</si>
  <si>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</si>
  <si>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</si>
  <si>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</si>
  <si>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</si>
  <si>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</si>
  <si>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</si>
  <si>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</si>
  <si>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</si>
  <si>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</si>
  <si>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</si>
  <si>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</si>
  <si>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</si>
  <si>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</si>
  <si>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</si>
  <si>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</si>
  <si>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</si>
  <si>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</si>
  <si>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</si>
  <si>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</si>
  <si>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</si>
  <si>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</si>
  <si>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</si>
  <si>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</si>
  <si>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</si>
  <si>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</si>
  <si>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</si>
  <si>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</si>
  <si>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</si>
  <si>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</si>
  <si>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</si>
  <si>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</si>
  <si>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</si>
  <si>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</si>
  <si>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</si>
  <si>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</si>
  <si>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</si>
  <si>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</si>
  <si>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</si>
  <si>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</si>
  <si>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</si>
  <si>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</si>
  <si>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</si>
  <si>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</si>
  <si>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</si>
  <si>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</si>
  <si>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</si>
  <si>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</si>
  <si>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</si>
  <si>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</si>
  <si>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</si>
  <si>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</si>
  <si>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</si>
  <si>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</si>
  <si>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</si>
  <si>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</si>
  <si>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</si>
  <si>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</si>
  <si>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</si>
  <si>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</si>
  <si>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</si>
  <si>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</si>
  <si>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</si>
  <si>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</si>
  <si>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</si>
  <si>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</si>
  <si>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</si>
  <si>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</si>
  <si>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</si>
  <si>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</si>
  <si>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</si>
  <si>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</si>
  <si>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</si>
  <si>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</si>
  <si>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</si>
  <si>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</si>
  <si>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</si>
  <si>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</si>
  <si>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</si>
  <si>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</si>
  <si>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</si>
  <si>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</si>
  <si>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</si>
  <si>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</si>
  <si>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</si>
  <si>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</si>
  <si>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</si>
  <si>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</si>
  <si>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</si>
  <si>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</si>
  <si>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</si>
  <si>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</si>
  <si>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</si>
  <si>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</si>
  <si>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</si>
  <si>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</si>
  <si>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</si>
  <si>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</si>
  <si>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</si>
  <si>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</si>
  <si>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</si>
  <si>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</si>
  <si>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</si>
  <si>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</si>
  <si>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</si>
  <si>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</si>
  <si>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</si>
  <si>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</si>
  <si>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</si>
  <si>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</si>
  <si>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</si>
  <si>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</si>
  <si>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</si>
  <si>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</si>
  <si>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</si>
  <si>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</si>
  <si>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</si>
  <si>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</si>
  <si>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</si>
  <si>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</si>
  <si>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</si>
  <si>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</si>
  <si>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</si>
  <si>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</si>
  <si>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</si>
  <si>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</si>
  <si>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</si>
  <si>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</si>
  <si>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</si>
  <si>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</si>
  <si>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</si>
  <si>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</si>
  <si>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</si>
  <si>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</si>
  <si>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</si>
  <si>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</si>
  <si>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</si>
  <si>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</si>
  <si>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</si>
  <si>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</si>
  <si>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</si>
  <si>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</si>
  <si>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</si>
  <si>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</si>
  <si>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</si>
  <si>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</si>
  <si>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</si>
  <si>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</si>
  <si>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</si>
  <si>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</si>
  <si>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</si>
  <si>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</si>
  <si>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</si>
  <si>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</si>
  <si>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</si>
  <si>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</si>
  <si>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</si>
  <si>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</si>
  <si>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</si>
  <si>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</si>
  <si>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</si>
  <si>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</si>
  <si>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</si>
  <si>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</si>
  <si>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</si>
  <si>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</si>
  <si>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</si>
  <si>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</si>
  <si>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</si>
  <si>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</si>
  <si>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</si>
  <si>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</si>
  <si>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</si>
  <si>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</si>
  <si>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</si>
  <si>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</si>
  <si>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</si>
  <si>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</si>
  <si>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</si>
  <si>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</si>
  <si>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</si>
  <si>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</si>
  <si>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</si>
  <si>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</si>
  <si>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</si>
  <si>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</si>
  <si>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</si>
  <si>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</si>
  <si>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</si>
  <si>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</si>
  <si>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</si>
  <si>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</si>
  <si>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</si>
  <si>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</si>
  <si>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</si>
  <si>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</si>
  <si>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</si>
  <si>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</si>
  <si>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</si>
  <si>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</si>
  <si>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</si>
  <si>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</si>
  <si>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</si>
  <si>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</si>
  <si>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</si>
  <si>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</si>
  <si>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</si>
  <si>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</si>
  <si>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</si>
  <si>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</si>
  <si>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</si>
  <si>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</si>
  <si>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</si>
  <si>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</si>
  <si>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</si>
  <si>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</si>
  <si>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</si>
  <si>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</si>
  <si>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</si>
  <si>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</si>
  <si>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</si>
  <si>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</si>
  <si>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</si>
  <si>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</si>
  <si>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</si>
  <si>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</si>
  <si>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</si>
  <si>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</si>
  <si>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</si>
  <si>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</si>
  <si>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</si>
  <si>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</si>
  <si>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</si>
  <si>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</si>
  <si>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</si>
  <si>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</si>
  <si>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</si>
  <si>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</si>
  <si>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</si>
  <si>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</si>
  <si>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</si>
  <si>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</si>
  <si>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</si>
  <si>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</si>
  <si>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</si>
  <si>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</si>
  <si>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</si>
  <si>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</si>
  <si>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</si>
  <si>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</si>
  <si>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</si>
  <si>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</si>
  <si>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</si>
  <si>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</si>
  <si>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</si>
  <si>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</si>
  <si>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</si>
  <si>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</si>
  <si>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</si>
  <si>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</si>
  <si>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</si>
  <si>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</si>
  <si>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</si>
  <si>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</si>
  <si>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</si>
  <si>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</si>
  <si>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</si>
  <si>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</si>
  <si>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</si>
  <si>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</si>
  <si>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</si>
  <si>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</si>
  <si>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</si>
  <si>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</si>
  <si>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</si>
  <si>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</si>
  <si>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</si>
  <si>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</si>
  <si>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</si>
  <si>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</si>
  <si>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</si>
  <si>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</si>
  <si>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</si>
  <si>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</si>
  <si>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</si>
  <si>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</si>
  <si>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</si>
  <si>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</si>
  <si>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</si>
  <si>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</si>
  <si>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</si>
  <si>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</si>
  <si>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</si>
  <si>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</si>
  <si>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</si>
  <si>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</si>
  <si>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</si>
  <si>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</si>
  <si>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</si>
  <si>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</si>
  <si>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</si>
  <si>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</si>
  <si>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</si>
  <si>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</si>
  <si>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</si>
  <si>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</si>
  <si>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</si>
  <si>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</si>
  <si>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</si>
  <si>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</si>
  <si>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</si>
  <si>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</si>
  <si>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</si>
  <si>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</si>
  <si>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</si>
  <si>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</si>
  <si>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</si>
  <si>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</si>
  <si>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</si>
  <si>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</si>
  <si>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</si>
  <si>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</si>
  <si>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</si>
  <si>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</si>
  <si>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</si>
  <si>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</si>
  <si>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</si>
  <si>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</si>
  <si>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</si>
  <si>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</si>
  <si>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</si>
  <si>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</si>
  <si>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</si>
  <si>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</si>
  <si>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</si>
  <si>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</si>
  <si>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</si>
  <si>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</si>
  <si>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</si>
  <si>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</si>
  <si>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</si>
  <si>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</si>
  <si>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</si>
  <si>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</si>
  <si>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</si>
  <si>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</si>
  <si>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</si>
  <si>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</si>
  <si>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</si>
  <si>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</si>
  <si>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</si>
  <si>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</si>
  <si>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</si>
  <si>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</si>
  <si>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</si>
  <si>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</si>
  <si>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</si>
  <si>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</si>
  <si>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</si>
  <si>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</si>
  <si>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</si>
  <si>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</si>
  <si>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</si>
  <si>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</si>
  <si>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</si>
  <si>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</si>
  <si>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</si>
  <si>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</si>
  <si>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</si>
  <si>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</si>
  <si>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</si>
  <si>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</si>
  <si>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</si>
  <si>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</si>
  <si>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</si>
  <si>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</si>
  <si>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</si>
  <si>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</si>
  <si>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</si>
  <si>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</si>
  <si>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</si>
  <si>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</si>
  <si>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</si>
  <si>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</si>
  <si>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</si>
  <si>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</si>
  <si>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</si>
  <si>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</si>
  <si>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</si>
  <si>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</si>
  <si>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</si>
  <si>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</si>
  <si>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</si>
  <si>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</si>
  <si>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</si>
  <si>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</si>
  <si>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</si>
  <si>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</si>
  <si>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</si>
  <si>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</si>
  <si>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</si>
  <si>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</si>
  <si>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</si>
  <si>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</si>
  <si>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</si>
  <si>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</si>
  <si>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</si>
  <si>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</si>
  <si>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</si>
  <si>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</si>
  <si>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</si>
  <si>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</si>
  <si>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</si>
  <si>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</si>
  <si>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</si>
  <si>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</si>
  <si>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</si>
  <si>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</si>
  <si>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</si>
  <si>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</si>
  <si>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</si>
  <si>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</si>
  <si>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</si>
  <si>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</si>
  <si>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</si>
  <si>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</si>
  <si>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</si>
  <si>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</si>
  <si>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</si>
  <si>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</si>
  <si>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</si>
  <si>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</si>
  <si>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</si>
  <si>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</si>
  <si>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</si>
  <si>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</si>
  <si>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</si>
  <si>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</si>
  <si>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</si>
  <si>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</si>
  <si>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</si>
  <si>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</si>
  <si>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</si>
  <si>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</si>
  <si>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</si>
  <si>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</si>
  <si>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</si>
  <si>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</si>
  <si>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</si>
  <si>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</si>
  <si>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</si>
  <si>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</si>
  <si>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</si>
  <si>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</si>
  <si>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</si>
  <si>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</si>
  <si>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</si>
  <si>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</si>
  <si>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</si>
  <si>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</si>
  <si>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</si>
  <si>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</si>
  <si>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</si>
  <si>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</si>
  <si>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</si>
  <si>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</si>
  <si>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</si>
  <si>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</si>
  <si>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</si>
  <si>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</si>
  <si>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</si>
  <si>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</si>
  <si>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</si>
  <si>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</si>
  <si>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</si>
  <si>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</si>
  <si>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</si>
  <si>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</si>
  <si>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</si>
  <si>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</si>
  <si>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</si>
  <si>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</si>
  <si>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</si>
  <si>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</si>
  <si>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</si>
  <si>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</si>
  <si>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</si>
  <si>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</si>
  <si>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</si>
  <si>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</si>
  <si>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</si>
  <si>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</si>
  <si>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</si>
  <si>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</si>
  <si>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</si>
  <si>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</si>
  <si>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</si>
  <si>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</si>
  <si>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</si>
  <si>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</si>
  <si>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</si>
  <si>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</si>
  <si>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</si>
  <si>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</si>
  <si>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</si>
  <si>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</si>
  <si>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</si>
  <si>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</si>
  <si>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</si>
  <si>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</si>
  <si>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</si>
  <si>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</si>
  <si>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</si>
  <si>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</si>
  <si>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</si>
  <si>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</si>
  <si>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</si>
  <si>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</si>
  <si>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</si>
  <si>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</si>
  <si>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</si>
  <si>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</si>
  <si>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</si>
  <si>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</si>
  <si>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</si>
  <si>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</si>
  <si>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</si>
  <si>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</si>
  <si>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</si>
  <si>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</si>
  <si>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</si>
  <si>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</si>
  <si>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</si>
  <si>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</si>
  <si>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</si>
  <si>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</si>
  <si>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</si>
  <si>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</si>
  <si>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</si>
  <si>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</si>
  <si>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</si>
  <si>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</si>
  <si>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</si>
  <si>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</si>
  <si>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</si>
  <si>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</si>
  <si>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</si>
  <si>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</si>
  <si>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</si>
  <si>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</si>
  <si>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</si>
  <si>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</si>
  <si>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</si>
  <si>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</si>
  <si>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</si>
  <si>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</si>
  <si>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</si>
  <si>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</si>
  <si>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</si>
  <si>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</si>
  <si>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</si>
  <si>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</si>
  <si>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</si>
  <si>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</si>
  <si>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</si>
  <si>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</si>
  <si>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</si>
  <si>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</si>
  <si>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</si>
  <si>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</si>
  <si>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</si>
  <si>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</si>
  <si>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</si>
  <si>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</si>
  <si>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</si>
  <si>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</si>
  <si>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</si>
  <si>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</si>
  <si>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</si>
  <si>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</si>
  <si>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</si>
  <si>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</si>
  <si>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</si>
  <si>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</si>
  <si>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</si>
  <si>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</si>
  <si>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</si>
  <si>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</si>
  <si>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</si>
  <si>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</si>
  <si>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</si>
  <si>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</si>
  <si>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</si>
  <si>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</si>
  <si>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</si>
  <si>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</si>
  <si>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</si>
  <si>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</si>
  <si>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</si>
  <si>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</si>
  <si>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</si>
  <si>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</si>
  <si>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</si>
  <si>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</si>
  <si>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</si>
  <si>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</si>
  <si>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</si>
  <si>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</si>
  <si>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</si>
  <si>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</si>
  <si>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</si>
  <si>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</si>
  <si>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</si>
  <si>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</si>
  <si>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</si>
  <si>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</si>
  <si>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</si>
  <si>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</si>
  <si>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</si>
  <si>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</si>
  <si>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</si>
  <si>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</si>
  <si>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</si>
  <si>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</si>
  <si>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</si>
  <si>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</si>
  <si>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</si>
  <si>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</si>
  <si>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</si>
  <si>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</si>
  <si>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</si>
  <si>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</si>
  <si>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</si>
  <si>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</si>
  <si>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</si>
  <si>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</si>
  <si>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</si>
  <si>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</si>
  <si>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</si>
  <si>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</si>
  <si>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</si>
  <si>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</si>
  <si>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</si>
  <si>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</si>
  <si>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</si>
  <si>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</si>
  <si>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</si>
  <si>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</si>
  <si>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</si>
  <si>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</si>
  <si>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</si>
  <si>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</si>
  <si>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</si>
  <si>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</si>
  <si>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</si>
  <si>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</si>
  <si>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</si>
  <si>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</si>
  <si>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</si>
  <si>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</si>
  <si>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</si>
  <si>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</si>
  <si>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</si>
  <si>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</si>
  <si>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</si>
  <si>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</si>
  <si>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</si>
  <si>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</si>
  <si>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</si>
  <si>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</si>
  <si>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</si>
  <si>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</si>
  <si>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</si>
  <si>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</si>
  <si>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</si>
  <si>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</si>
  <si>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</si>
  <si>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</si>
  <si>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</si>
  <si>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</si>
  <si>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</si>
  <si>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</si>
  <si>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</si>
  <si>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</si>
  <si>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</si>
  <si>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</si>
  <si>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</si>
  <si>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</si>
  <si>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</si>
  <si>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</si>
  <si>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</si>
  <si>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</si>
  <si>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</si>
  <si>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</si>
  <si>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</si>
  <si>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</si>
  <si>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</si>
  <si>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</si>
  <si>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</si>
  <si>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</si>
  <si>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</si>
  <si>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</si>
  <si>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</si>
  <si>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</si>
  <si>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</si>
  <si>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</si>
  <si>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</si>
  <si>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</si>
  <si>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</si>
  <si>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</si>
  <si>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</si>
  <si>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</si>
  <si>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</si>
  <si>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</si>
  <si>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</si>
  <si>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</si>
  <si>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</si>
  <si>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</si>
  <si>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</si>
  <si>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</si>
  <si>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</si>
  <si>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</si>
  <si>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</si>
  <si>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</si>
  <si>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</si>
  <si>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</si>
  <si>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</si>
  <si>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</si>
  <si>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</si>
  <si>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</si>
  <si>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</si>
  <si>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</si>
  <si>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</si>
  <si>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</si>
  <si>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</si>
  <si>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</si>
  <si>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</si>
  <si>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</si>
  <si>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</si>
  <si>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</si>
  <si>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</si>
  <si>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</si>
  <si>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</si>
  <si>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</si>
  <si>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</si>
  <si>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</si>
  <si>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</si>
  <si>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</si>
  <si>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</si>
  <si>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</si>
  <si>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</si>
  <si>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</si>
  <si>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</si>
  <si>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</si>
  <si>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</si>
  <si>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</si>
  <si>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</si>
  <si>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</si>
  <si>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</si>
  <si>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</si>
  <si>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</si>
  <si>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</si>
  <si>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</si>
  <si>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</si>
  <si>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</si>
  <si>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</si>
  <si>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</si>
  <si>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</si>
  <si>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</si>
  <si>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</si>
  <si>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</si>
  <si>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</si>
  <si>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</si>
  <si>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</si>
  <si>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</si>
  <si>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</si>
  <si>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</si>
  <si>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</si>
  <si>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</si>
  <si>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</si>
  <si>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</si>
  <si>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</si>
  <si>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</si>
  <si>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</si>
  <si>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</si>
  <si>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</si>
  <si>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KOMPLEK BUMI PASUNDAN JLN ARCAMNIK BANDUNG</t>
  </si>
  <si>
    <t>GANG KRAMAT RT 02 RW 01 CICAHEUM BANDUNG</t>
  </si>
  <si>
    <t>JALAN JATI HANDAP NO 165 CICAHEUM BANDUNG</t>
  </si>
  <si>
    <t xml:space="preserve">AL MUHAJIR </t>
  </si>
  <si>
    <t>KOMPLEK MARGAHAYU RAYA BARAT TAMAN JUPITER BLOK E 2</t>
  </si>
  <si>
    <t>KOMPELK SANGGAR MAS LESTARI BANJARAN</t>
  </si>
  <si>
    <t>JALAN PANCA TENGAH 2 RT 02 RW 05 CISARANTEN KULAN</t>
  </si>
  <si>
    <t>AL BAYYINAH</t>
  </si>
  <si>
    <t>JALAN BINONG UTARA 9 RT 04 TW 10 JIARACONDONG BANDUNG</t>
  </si>
  <si>
    <t>JALAN MEKAR INDAH CIBIRU WETAN</t>
  </si>
  <si>
    <t>JALAN MOCH TOHA CIBURUY RT 04/06 BANDUNG</t>
  </si>
  <si>
    <t>GUGUN (SALES )</t>
  </si>
  <si>
    <t>RAHMAT ( SALES )</t>
  </si>
  <si>
    <t>ADE R ( SALES )</t>
  </si>
  <si>
    <t>DION ( SALES )</t>
  </si>
  <si>
    <t>YUYUN ( MDS )</t>
  </si>
  <si>
    <t>YUSUP ( MDS )</t>
  </si>
  <si>
    <t>DIKI ( GUDANG )</t>
  </si>
  <si>
    <t>KP NEGLASARI RT 01/RW 13 SAPAN KAB BANDUNG</t>
  </si>
  <si>
    <t>KP RANCALOA RT 01/RW 02 KEL CIPAMOKOLAN BANDUNG</t>
  </si>
  <si>
    <t>USEP DEDI ( HELPER )</t>
  </si>
  <si>
    <t>TATAN ( HELPER )</t>
  </si>
  <si>
    <t>ROUDOTUL MUTTAQIN</t>
  </si>
  <si>
    <t>AL BARR</t>
  </si>
  <si>
    <t>KOMPLEK MANGLAYANG REGENCY BLOK 1 CINUNUK</t>
  </si>
  <si>
    <t>HENDRA ( SUPIR )</t>
  </si>
  <si>
    <t>JALAN JELEKONG GANG BAHAGIA LASWI BALE ENDAH</t>
  </si>
  <si>
    <t>BAITURROHMAN</t>
  </si>
  <si>
    <t>AR RAUDLOH</t>
  </si>
  <si>
    <t>AL MUKARROMAH</t>
  </si>
  <si>
    <t>DENI K ( KOLEKTOR)</t>
  </si>
  <si>
    <t>JALAN PUNGUR RT01/RW02 SUKAMAJU MAJALAYA</t>
  </si>
  <si>
    <t>KOMPELK GPI BLOK F DESA SINDANG PANON BANJARAN</t>
  </si>
  <si>
    <t>SUNDANA ( SUPIR )</t>
  </si>
  <si>
    <t>KUSNADI ( SALEMAN )</t>
  </si>
  <si>
    <t>AL MIFTAH</t>
  </si>
  <si>
    <t>ERPHAN( SPV )</t>
  </si>
  <si>
    <t>EPMBDG</t>
  </si>
  <si>
    <t>YADI</t>
  </si>
  <si>
    <t>YADI ( SPV )</t>
  </si>
  <si>
    <t>AT TAUFIQ</t>
  </si>
  <si>
    <t>JALARAN RAYA CIKASO RT 02/ RW 07 DESA CIKADUT KAB BANDUNG</t>
  </si>
  <si>
    <t>PINPIN ( SALES )</t>
  </si>
  <si>
    <t>DARUSSA"ADAH</t>
  </si>
  <si>
    <t>JALAN BINA ASIH 2 RT 02/RW 04 KEL CIPAMOKOLAN  KEC RANCASARI BANDUNG</t>
  </si>
  <si>
    <t>EPM TSK</t>
  </si>
  <si>
    <t>SUNGKAWA</t>
  </si>
  <si>
    <t>SUNGKAWA (SPR )</t>
  </si>
  <si>
    <t>DARUL MUMININ</t>
  </si>
  <si>
    <t>GRIYA PAMOYANAN 1 RT 01/02 KEL MEKAR GALIH TAROHONG GARUT</t>
  </si>
  <si>
    <t>ASEP ZM ( SPR )</t>
  </si>
  <si>
    <t>AHMAD HERMAWAN ( MD )</t>
  </si>
  <si>
    <t>KP NYENCANG DESA SUKARAME KEC SUKARAME KAB TASIKMALAYA</t>
  </si>
  <si>
    <t>RENITA TRI LESTARI ( SPG )</t>
  </si>
  <si>
    <t>PERUM MEGA MUTIARA TASIK REGENCY</t>
  </si>
  <si>
    <t>YAYAN MULYANA ( MD GT )</t>
  </si>
  <si>
    <t>AL MUHIBIN</t>
  </si>
  <si>
    <t>JLN BOJONG NANGKA CIPAJARAN RT 003/RW 001 TASIKMALAYA</t>
  </si>
  <si>
    <t>ERLAN SUHERLAN ( PACKING )</t>
  </si>
  <si>
    <t>KP CIBABAKAN DESA MERTAYA KEC BOJONG ASIH KAB TASIKAMALAYA</t>
  </si>
  <si>
    <t>RIO AGOES NENDAR (SALES )</t>
  </si>
  <si>
    <t>DUSUN CIJANTUNG KEC CIJINJING KAB TASIKMALAYA</t>
  </si>
  <si>
    <t>ASEP FAUZI NURJAMAN ( SALES )</t>
  </si>
  <si>
    <t>KP SIDANGSARI KEL MANGKUBUMI KEC MANGKUBUMI KOTA TASIKMALAYA</t>
  </si>
  <si>
    <t>EPMTSK</t>
  </si>
  <si>
    <t>ALOKASSI PST</t>
  </si>
  <si>
    <t>BDG 600 KTN</t>
  </si>
  <si>
    <t>TSK 350 KTN</t>
  </si>
  <si>
    <t>EPMCRB</t>
  </si>
  <si>
    <t>CIREBON 300 KTN</t>
  </si>
  <si>
    <t>ANGGI PERDANA</t>
  </si>
  <si>
    <t>YUDI BP</t>
  </si>
  <si>
    <t>ABDUL HALIM</t>
  </si>
  <si>
    <t>PRATIKNO</t>
  </si>
  <si>
    <t>KIKI PUSPITASARI</t>
  </si>
  <si>
    <t>HENGKI</t>
  </si>
  <si>
    <t>NANANG</t>
  </si>
  <si>
    <t>SANDRA</t>
  </si>
  <si>
    <t xml:space="preserve">MAIL </t>
  </si>
  <si>
    <t>PANDI</t>
  </si>
  <si>
    <t>THIHAMAH</t>
  </si>
  <si>
    <t>AL GUFRON</t>
  </si>
  <si>
    <t>AL REZA</t>
  </si>
  <si>
    <t>RAUDHOUTUL QUR AN</t>
  </si>
  <si>
    <t>AL IHKLAS</t>
  </si>
  <si>
    <t>PANGERAN AGUNG KEJAKSAN</t>
  </si>
  <si>
    <t>AL HURRYAH</t>
  </si>
  <si>
    <t>BABUSALAM</t>
  </si>
  <si>
    <t>MIFTAHUL JANNAH</t>
  </si>
  <si>
    <t>KOMP PERMATAHARJAMUKTI VI RW19</t>
  </si>
  <si>
    <t>PERUMNAS GALUNGGUNG RW 16 CRB</t>
  </si>
  <si>
    <t>JL RAYA KALITANJUNG CIREBON</t>
  </si>
  <si>
    <t>JL SIMAJA SELATAN KESAMBI CRB</t>
  </si>
  <si>
    <t>GERBANG PERMAI PAMENGKANG</t>
  </si>
  <si>
    <t>KRIYAN BARAT CIREBON</t>
  </si>
  <si>
    <t>GRYA CEMPAKA ARUM</t>
  </si>
  <si>
    <t>JL MEGU</t>
  </si>
  <si>
    <t>JL SILIWANGI KEJAKSAN</t>
  </si>
  <si>
    <t>JL RAYA SUNAN GUNUNG JATI</t>
  </si>
  <si>
    <t xml:space="preserve">JL RAYA CRB-BDG JATIWANGI </t>
  </si>
  <si>
    <t>DS GADINGAN KAB INDRAMAYU</t>
  </si>
  <si>
    <t>JL SUTOMO</t>
  </si>
  <si>
    <t>EPM CRB</t>
  </si>
  <si>
    <t>TERPAKAI 230 KTN</t>
  </si>
  <si>
    <t>PERUM KOTA BARU CIBEREUM TASIKMALAYA</t>
  </si>
  <si>
    <t>AS SYUKUR</t>
  </si>
  <si>
    <t>JALAN RUMAH SAKIT NO   GEDE BAGE</t>
  </si>
  <si>
    <t>HONOR</t>
  </si>
  <si>
    <t>TARMIN ( ORANG GUDANG )</t>
  </si>
  <si>
    <t>EPMGRT</t>
  </si>
  <si>
    <t>IRMA ( SPG )</t>
  </si>
  <si>
    <t>DARUL ULYA</t>
  </si>
  <si>
    <t>JALAN SUKAMAJU NO 34 SUKAJADI</t>
  </si>
  <si>
    <t>ESA EKA PUTRA ( MDGT )</t>
  </si>
  <si>
    <t>NURLELA ( TIM KPK )</t>
  </si>
  <si>
    <t>HENDRA ( MDGT )</t>
  </si>
  <si>
    <t>JLN BEBEDAHAN RT 01/RW KEC CINAMBO BABAKAN PENGHULU</t>
  </si>
  <si>
    <t>AT THOYIBAH</t>
  </si>
  <si>
    <t xml:space="preserve">JALAN PERCOBAAN CELEUNYI </t>
  </si>
  <si>
    <t>JALAN CIPADUNG RT 01/14 KEC CIBIRU BANDUNG</t>
  </si>
  <si>
    <t xml:space="preserve">SOFYAN ( TIM KPK ) </t>
  </si>
  <si>
    <t>TERPAKAI 203</t>
  </si>
  <si>
    <t>TERPAKAI 448 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</si>
</sst>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41" fontId="0" fillId="4" borderId="1" xfId="1" applyFont="1" applyFill="1" applyBorder="1"/>
    <xf numFmtId="3" fontId="0" fillId="4" borderId="1" xfId="0" applyNumberFormat="1" applyFill="1" applyBorder="1"/>
    <xf numFmtId="10" fontId="0" fillId="4" borderId="1" xfId="3" applyNumberFormat="1" applyFont="1" applyFill="1" applyBorder="1"/>
    <xf numFmtId="41" fontId="0" fillId="4" borderId="1" xfId="3" applyNumberFormat="1" applyFont="1" applyFill="1" applyBorder="1"/>
    <xf numFmtId="0" fontId="10" fillId="0" borderId="0" xfId="0" applyFont="1"/>
    <xf numFmtId="0" fontId="9" fillId="0" borderId="1" xfId="0" applyFont="1" applyBorder="1"/>
    <xf numFmtId="0" fontId="0" fillId="0" borderId="0" xfId="0" applyBorder="1"/>
    <xf numFmtId="43" fontId="0" fillId="3" borderId="0" xfId="2" applyNumberFormat="1" applyFont="1" applyFill="1" applyBorder="1" applyAlignment="1">
      <alignment horizontal="left"/>
    </xf>
    <xf numFmtId="43" fontId="0" fillId="3" borderId="0" xfId="0" applyNumberFormat="1" applyFill="1" applyBorder="1"/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3" borderId="0" xfId="0" applyFill="1" applyBorder="1"/>
    <xf numFmtId="0" fontId="0" fillId="2" borderId="0" xfId="0" applyFill="1" applyBorder="1"/>
    <xf numFmtId="164" fontId="0" fillId="2" borderId="1" xfId="2" applyNumberFormat="1" applyFont="1" applyFill="1" applyBorder="1"/>
    <xf numFmtId="164" fontId="2" fillId="2" borderId="1" xfId="0" applyNumberFormat="1" applyFont="1" applyFill="1" applyBorder="1"/>
    <xf numFmtId="164" fontId="0" fillId="3" borderId="1" xfId="2" applyNumberFormat="1" applyFont="1" applyFill="1" applyBorder="1" applyAlignment="1">
      <alignment horizontal="left"/>
    </xf>
    <xf numFmtId="43" fontId="0" fillId="3" borderId="1" xfId="2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3" fillId="3" borderId="1" xfId="2" applyNumberFormat="1" applyFont="1" applyFill="1" applyBorder="1" applyAlignment="1">
      <alignment horizontal="left"/>
    </xf>
    <xf numFmtId="164" fontId="6" fillId="3" borderId="1" xfId="2" applyNumberFormat="1" applyFont="1" applyFill="1" applyBorder="1" applyAlignment="1">
      <alignment horizontal="left"/>
    </xf>
    <xf numFmtId="164" fontId="5" fillId="3" borderId="1" xfId="2" applyNumberFormat="1" applyFont="1" applyFill="1" applyBorder="1" applyAlignment="1">
      <alignment horizontal="left"/>
    </xf>
    <xf numFmtId="164" fontId="5" fillId="3" borderId="1" xfId="2" applyNumberFormat="1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31" activePane="bottomRight" state="frozen"/>
      <selection pane="topRight" activeCell="C1" sqref="C1"/>
      <selection pane="bottomLeft" activeCell="A2" sqref="A2"/>
      <selection pane="bottomRight" activeCell="A43" sqref="A43:J43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52" t="s">
        <v>70</v>
      </c>
      <c r="B5" s="52">
        <v>500</v>
      </c>
      <c r="C5" s="53">
        <v>321.38888888888891</v>
      </c>
      <c r="D5" s="52">
        <v>858350.06</v>
      </c>
      <c r="E5" s="54">
        <f t="shared" ref="E5:E14" si="0">+C5/D5</f>
        <v>3.7442636036967119E-4</v>
      </c>
      <c r="F5" s="52">
        <v>600</v>
      </c>
      <c r="G5" s="54">
        <f t="shared" ref="G5:G14" si="1">+F5/D5</f>
        <v>6.9901550423378546E-4</v>
      </c>
      <c r="H5" s="55">
        <f t="shared" ref="H5:H52" si="2">SUM(M5:X5)</f>
        <v>961577.86</v>
      </c>
      <c r="I5" s="52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52" t="s">
        <v>29</v>
      </c>
      <c r="B36" s="52">
        <v>300</v>
      </c>
      <c r="C36" s="53">
        <v>201.11111111111109</v>
      </c>
      <c r="D36" s="52">
        <v>344104.44444444426</v>
      </c>
      <c r="E36" s="54">
        <f t="shared" si="6"/>
        <v>5.8444787435339425E-4</v>
      </c>
      <c r="F36" s="52">
        <v>300</v>
      </c>
      <c r="G36" s="54">
        <f t="shared" si="7"/>
        <v>8.7182832085865448E-4</v>
      </c>
      <c r="H36" s="55">
        <f t="shared" si="2"/>
        <v>383194.33333333337</v>
      </c>
      <c r="I36" s="52">
        <v>300</v>
      </c>
      <c r="J36" s="54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52" t="s">
        <v>36</v>
      </c>
      <c r="B43" s="52">
        <v>300</v>
      </c>
      <c r="C43" s="53">
        <v>276.38888888888891</v>
      </c>
      <c r="D43" s="52">
        <v>289900.19444444421</v>
      </c>
      <c r="E43" s="54">
        <f t="shared" si="6"/>
        <v>9.533932511447675E-4</v>
      </c>
      <c r="F43" s="52">
        <v>350</v>
      </c>
      <c r="G43" s="54">
        <f t="shared" si="7"/>
        <v>1.2073120567260372E-3</v>
      </c>
      <c r="H43" s="55">
        <f t="shared" si="2"/>
        <v>335114.58333333337</v>
      </c>
      <c r="I43" s="52">
        <v>350</v>
      </c>
      <c r="J43" s="54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1"/>
  <sheetViews>
    <sheetView tabSelected="1" zoomScale="70" zoomScaleNormal="70" workbookViewId="0">
      <selection activeCell="O19" sqref="O19"/>
    </sheetView>
  </sheetViews>
  <sheetFormatPr defaultRowHeight="15" x14ac:dyDescent="0.25"/>
  <cols>
    <col min="1" max="1" width="10.5703125" customWidth="1"/>
    <col min="2" max="2" width="12.28515625" customWidth="1"/>
    <col min="3" max="3" width="27.42578125" customWidth="1"/>
    <col min="4" max="4" width="9.28515625" customWidth="1"/>
    <col min="5" max="5" width="27.5703125" customWidth="1"/>
    <col min="6" max="6" width="67.7109375" customWidth="1"/>
    <col min="7" max="7" width="14.85546875" bestFit="1" customWidth="1"/>
    <col min="9" max="9" width="14.140625" customWidth="1"/>
    <col min="10" max="10" width="14.85546875" bestFit="1" customWidth="1"/>
    <col min="12" max="12" width="11" customWidth="1"/>
    <col min="13" max="13" width="20.5703125" customWidth="1"/>
  </cols>
  <sheetData>
    <row r="1" spans="1:15" ht="21" x14ac:dyDescent="0.35">
      <c r="A1" s="56" t="s">
        <v>43</v>
      </c>
    </row>
    <row r="3" spans="1:15" ht="25.5" customHeight="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  <c r="L3" s="37" t="s">
        <v>1494</v>
      </c>
      <c r="M3" s="2" t="s">
        <v>1452</v>
      </c>
      <c r="O3" s="64"/>
    </row>
    <row r="4" spans="1:15" x14ac:dyDescent="0.25">
      <c r="A4" s="6" t="s">
        <v>744</v>
      </c>
      <c r="B4" s="6" t="s">
        <v>745</v>
      </c>
      <c r="C4" s="75" t="s">
        <v>1423</v>
      </c>
      <c r="D4" s="7" t="s">
        <v>51</v>
      </c>
      <c r="E4" s="7" t="s">
        <v>224</v>
      </c>
      <c r="F4" s="7" t="s">
        <v>1387</v>
      </c>
      <c r="G4" s="39">
        <v>1000</v>
      </c>
      <c r="H4" s="40">
        <v>25</v>
      </c>
      <c r="I4" s="7" t="s">
        <v>745</v>
      </c>
      <c r="J4" s="63" t="s">
        <v>744</v>
      </c>
      <c r="K4" s="36"/>
      <c r="L4" s="66">
        <v>100000</v>
      </c>
      <c r="M4" s="2" t="s">
        <v>1453</v>
      </c>
      <c r="O4" s="59"/>
    </row>
    <row r="5" spans="1:15" x14ac:dyDescent="0.25">
      <c r="A5" s="6" t="s">
        <v>744</v>
      </c>
      <c r="B5" s="6" t="s">
        <v>745</v>
      </c>
      <c r="C5" s="75" t="s">
        <v>1398</v>
      </c>
      <c r="D5" s="7" t="s">
        <v>51</v>
      </c>
      <c r="E5" s="7" t="s">
        <v>1416</v>
      </c>
      <c r="F5" s="7" t="s">
        <v>1388</v>
      </c>
      <c r="G5" s="39">
        <v>1000</v>
      </c>
      <c r="H5" s="40">
        <v>28</v>
      </c>
      <c r="I5" s="7" t="s">
        <v>745</v>
      </c>
      <c r="J5" s="63" t="s">
        <v>744</v>
      </c>
      <c r="K5" s="36"/>
      <c r="L5" s="66">
        <v>100000</v>
      </c>
      <c r="M5" s="2"/>
      <c r="O5" s="59"/>
    </row>
    <row r="6" spans="1:15" x14ac:dyDescent="0.25">
      <c r="A6" s="6" t="s">
        <v>744</v>
      </c>
      <c r="B6" s="6" t="s">
        <v>745</v>
      </c>
      <c r="C6" s="75" t="s">
        <v>1399</v>
      </c>
      <c r="D6" s="7" t="s">
        <v>51</v>
      </c>
      <c r="E6" s="7" t="s">
        <v>1415</v>
      </c>
      <c r="F6" s="7" t="s">
        <v>1389</v>
      </c>
      <c r="G6" s="39">
        <v>750</v>
      </c>
      <c r="H6" s="40">
        <v>21</v>
      </c>
      <c r="I6" s="7" t="s">
        <v>745</v>
      </c>
      <c r="J6" s="63" t="s">
        <v>744</v>
      </c>
      <c r="K6" s="36"/>
      <c r="L6" s="66">
        <v>100000</v>
      </c>
      <c r="M6" s="2"/>
      <c r="O6" s="59"/>
    </row>
    <row r="7" spans="1:15" x14ac:dyDescent="0.25">
      <c r="A7" s="6" t="s">
        <v>744</v>
      </c>
      <c r="B7" s="6" t="s">
        <v>745</v>
      </c>
      <c r="C7" s="75" t="s">
        <v>1400</v>
      </c>
      <c r="D7" s="7" t="s">
        <v>51</v>
      </c>
      <c r="E7" s="7" t="s">
        <v>1390</v>
      </c>
      <c r="F7" s="7" t="s">
        <v>1391</v>
      </c>
      <c r="G7" s="39">
        <v>1000</v>
      </c>
      <c r="H7" s="40">
        <v>28</v>
      </c>
      <c r="I7" s="7" t="s">
        <v>745</v>
      </c>
      <c r="J7" s="63" t="s">
        <v>744</v>
      </c>
      <c r="K7" s="36"/>
      <c r="L7" s="66">
        <v>100000</v>
      </c>
      <c r="M7" s="2"/>
      <c r="O7" s="59"/>
    </row>
    <row r="8" spans="1:15" x14ac:dyDescent="0.25">
      <c r="A8" s="6" t="s">
        <v>744</v>
      </c>
      <c r="B8" s="6" t="s">
        <v>745</v>
      </c>
      <c r="C8" s="75" t="s">
        <v>1401</v>
      </c>
      <c r="D8" s="7" t="s">
        <v>51</v>
      </c>
      <c r="E8" s="7" t="s">
        <v>1414</v>
      </c>
      <c r="F8" s="7" t="s">
        <v>1392</v>
      </c>
      <c r="G8" s="39">
        <v>900</v>
      </c>
      <c r="H8" s="40">
        <v>25</v>
      </c>
      <c r="I8" s="7" t="s">
        <v>745</v>
      </c>
      <c r="J8" s="63" t="s">
        <v>744</v>
      </c>
      <c r="K8" s="36"/>
      <c r="L8" s="66">
        <v>100000</v>
      </c>
      <c r="M8" s="2"/>
      <c r="O8" s="59"/>
    </row>
    <row r="9" spans="1:15" x14ac:dyDescent="0.25">
      <c r="A9" s="6" t="s">
        <v>744</v>
      </c>
      <c r="B9" s="6" t="s">
        <v>745</v>
      </c>
      <c r="C9" s="75" t="s">
        <v>1402</v>
      </c>
      <c r="D9" s="7" t="s">
        <v>51</v>
      </c>
      <c r="E9" s="7" t="s">
        <v>750</v>
      </c>
      <c r="F9" s="7" t="s">
        <v>1393</v>
      </c>
      <c r="G9" s="39">
        <v>600</v>
      </c>
      <c r="H9" s="40">
        <v>17</v>
      </c>
      <c r="I9" s="7" t="s">
        <v>745</v>
      </c>
      <c r="J9" s="63" t="s">
        <v>744</v>
      </c>
      <c r="K9" s="36"/>
      <c r="L9" s="66">
        <v>100000</v>
      </c>
      <c r="M9" s="2"/>
      <c r="O9" s="59"/>
    </row>
    <row r="10" spans="1:15" x14ac:dyDescent="0.25">
      <c r="A10" s="6" t="s">
        <v>744</v>
      </c>
      <c r="B10" s="6" t="s">
        <v>745</v>
      </c>
      <c r="C10" s="75" t="s">
        <v>1403</v>
      </c>
      <c r="D10" s="7" t="s">
        <v>51</v>
      </c>
      <c r="E10" s="7" t="s">
        <v>1394</v>
      </c>
      <c r="F10" s="7" t="s">
        <v>1395</v>
      </c>
      <c r="G10" s="39">
        <v>900</v>
      </c>
      <c r="H10" s="40">
        <v>25</v>
      </c>
      <c r="I10" s="7" t="s">
        <v>745</v>
      </c>
      <c r="J10" s="63" t="s">
        <v>744</v>
      </c>
      <c r="K10" s="36"/>
      <c r="L10" s="66">
        <v>100000</v>
      </c>
      <c r="M10" s="2"/>
      <c r="O10" s="59"/>
    </row>
    <row r="11" spans="1:15" x14ac:dyDescent="0.25">
      <c r="A11" s="6" t="s">
        <v>744</v>
      </c>
      <c r="B11" s="6" t="s">
        <v>745</v>
      </c>
      <c r="C11" s="75" t="s">
        <v>1404</v>
      </c>
      <c r="D11" s="7" t="s">
        <v>51</v>
      </c>
      <c r="E11" s="7" t="s">
        <v>1409</v>
      </c>
      <c r="F11" s="7" t="s">
        <v>1396</v>
      </c>
      <c r="G11" s="39">
        <v>500</v>
      </c>
      <c r="H11" s="40">
        <v>14</v>
      </c>
      <c r="I11" s="7" t="s">
        <v>745</v>
      </c>
      <c r="J11" s="63" t="s">
        <v>744</v>
      </c>
      <c r="K11" s="36"/>
      <c r="L11" s="66">
        <v>100000</v>
      </c>
      <c r="M11" s="2"/>
      <c r="O11" s="59"/>
    </row>
    <row r="12" spans="1:15" x14ac:dyDescent="0.25">
      <c r="A12" s="6" t="s">
        <v>744</v>
      </c>
      <c r="B12" s="6" t="s">
        <v>745</v>
      </c>
      <c r="C12" s="75" t="s">
        <v>761</v>
      </c>
      <c r="D12" s="7" t="s">
        <v>51</v>
      </c>
      <c r="E12" s="7" t="s">
        <v>598</v>
      </c>
      <c r="F12" s="57" t="s">
        <v>1397</v>
      </c>
      <c r="G12" s="39">
        <v>600</v>
      </c>
      <c r="H12" s="40">
        <v>17</v>
      </c>
      <c r="I12" s="7" t="s">
        <v>745</v>
      </c>
      <c r="J12" s="63" t="s">
        <v>744</v>
      </c>
      <c r="K12" s="36"/>
      <c r="L12" s="66">
        <v>100000</v>
      </c>
      <c r="M12" s="2"/>
      <c r="O12" s="59"/>
    </row>
    <row r="13" spans="1:15" x14ac:dyDescent="0.25">
      <c r="A13" s="6" t="s">
        <v>744</v>
      </c>
      <c r="B13" s="6" t="s">
        <v>745</v>
      </c>
      <c r="C13" s="75" t="s">
        <v>1408</v>
      </c>
      <c r="D13" s="7" t="s">
        <v>51</v>
      </c>
      <c r="E13" s="7" t="s">
        <v>857</v>
      </c>
      <c r="F13" s="7" t="s">
        <v>1405</v>
      </c>
      <c r="G13" s="39">
        <v>300</v>
      </c>
      <c r="H13" s="40">
        <v>8</v>
      </c>
      <c r="I13" s="7" t="s">
        <v>745</v>
      </c>
      <c r="J13" s="63" t="s">
        <v>744</v>
      </c>
      <c r="K13" s="36"/>
      <c r="L13" s="66">
        <v>100000</v>
      </c>
      <c r="M13" s="2"/>
      <c r="O13" s="59"/>
    </row>
    <row r="14" spans="1:15" x14ac:dyDescent="0.25">
      <c r="A14" s="6" t="s">
        <v>744</v>
      </c>
      <c r="B14" s="6" t="s">
        <v>745</v>
      </c>
      <c r="C14" s="75" t="s">
        <v>1407</v>
      </c>
      <c r="D14" s="7" t="s">
        <v>51</v>
      </c>
      <c r="E14" s="7" t="s">
        <v>1394</v>
      </c>
      <c r="F14" s="7" t="s">
        <v>1406</v>
      </c>
      <c r="G14" s="39">
        <v>1000</v>
      </c>
      <c r="H14" s="40">
        <v>28</v>
      </c>
      <c r="I14" s="7" t="s">
        <v>745</v>
      </c>
      <c r="J14" s="63" t="s">
        <v>744</v>
      </c>
      <c r="K14" s="36"/>
      <c r="L14" s="66">
        <v>100000</v>
      </c>
      <c r="M14" s="2"/>
      <c r="O14" s="59"/>
    </row>
    <row r="15" spans="1:15" x14ac:dyDescent="0.25">
      <c r="A15" s="6" t="s">
        <v>744</v>
      </c>
      <c r="B15" s="6" t="s">
        <v>745</v>
      </c>
      <c r="C15" s="75" t="s">
        <v>1507</v>
      </c>
      <c r="D15" s="7" t="s">
        <v>51</v>
      </c>
      <c r="E15" s="7" t="s">
        <v>1410</v>
      </c>
      <c r="F15" s="7" t="s">
        <v>1411</v>
      </c>
      <c r="G15" s="39">
        <v>600</v>
      </c>
      <c r="H15" s="40">
        <v>17</v>
      </c>
      <c r="I15" s="7" t="s">
        <v>745</v>
      </c>
      <c r="J15" s="63" t="s">
        <v>744</v>
      </c>
      <c r="K15" s="36"/>
      <c r="L15" s="66">
        <v>100000</v>
      </c>
      <c r="M15" s="2"/>
      <c r="O15" s="59"/>
    </row>
    <row r="16" spans="1:15" x14ac:dyDescent="0.25">
      <c r="A16" s="6" t="s">
        <v>744</v>
      </c>
      <c r="B16" s="6" t="s">
        <v>745</v>
      </c>
      <c r="C16" s="75" t="s">
        <v>1412</v>
      </c>
      <c r="D16" s="7" t="s">
        <v>51</v>
      </c>
      <c r="E16" s="7" t="s">
        <v>521</v>
      </c>
      <c r="F16" s="7" t="s">
        <v>1413</v>
      </c>
      <c r="G16" s="39">
        <v>500</v>
      </c>
      <c r="H16" s="40">
        <v>14</v>
      </c>
      <c r="I16" s="7" t="s">
        <v>745</v>
      </c>
      <c r="J16" s="63" t="s">
        <v>744</v>
      </c>
      <c r="K16" s="36"/>
      <c r="L16" s="66">
        <v>100000</v>
      </c>
      <c r="M16" s="2"/>
      <c r="O16" s="59"/>
    </row>
    <row r="17" spans="1:16" x14ac:dyDescent="0.25">
      <c r="A17" s="6" t="s">
        <v>744</v>
      </c>
      <c r="B17" s="6" t="s">
        <v>745</v>
      </c>
      <c r="C17" s="75" t="s">
        <v>1417</v>
      </c>
      <c r="D17" s="7" t="s">
        <v>51</v>
      </c>
      <c r="E17" s="7" t="s">
        <v>434</v>
      </c>
      <c r="F17" s="7" t="s">
        <v>1418</v>
      </c>
      <c r="G17" s="39">
        <v>700</v>
      </c>
      <c r="H17" s="40">
        <v>19</v>
      </c>
      <c r="I17" s="7" t="s">
        <v>745</v>
      </c>
      <c r="J17" s="63" t="s">
        <v>744</v>
      </c>
      <c r="K17" s="36"/>
      <c r="L17" s="66">
        <v>100000</v>
      </c>
      <c r="M17" s="2"/>
      <c r="O17" s="59"/>
    </row>
    <row r="18" spans="1:16" x14ac:dyDescent="0.25">
      <c r="A18" s="6" t="s">
        <v>744</v>
      </c>
      <c r="B18" s="6" t="s">
        <v>745</v>
      </c>
      <c r="C18" s="75" t="s">
        <v>1420</v>
      </c>
      <c r="D18" s="7" t="s">
        <v>51</v>
      </c>
      <c r="E18" s="7" t="s">
        <v>598</v>
      </c>
      <c r="F18" s="7" t="s">
        <v>1419</v>
      </c>
      <c r="G18" s="39">
        <v>600</v>
      </c>
      <c r="H18" s="40">
        <v>17</v>
      </c>
      <c r="I18" s="7" t="s">
        <v>745</v>
      </c>
      <c r="J18" s="63" t="s">
        <v>744</v>
      </c>
      <c r="K18" s="36"/>
      <c r="L18" s="66">
        <v>100000</v>
      </c>
      <c r="M18" s="2"/>
      <c r="O18" s="59"/>
    </row>
    <row r="19" spans="1:16" x14ac:dyDescent="0.25">
      <c r="A19" s="6" t="s">
        <v>744</v>
      </c>
      <c r="B19" s="6" t="s">
        <v>745</v>
      </c>
      <c r="C19" s="75" t="s">
        <v>1421</v>
      </c>
      <c r="D19" s="7" t="s">
        <v>51</v>
      </c>
      <c r="E19" s="7" t="s">
        <v>1422</v>
      </c>
      <c r="F19" s="7" t="s">
        <v>779</v>
      </c>
      <c r="G19" s="39">
        <v>700</v>
      </c>
      <c r="H19" s="40">
        <v>19</v>
      </c>
      <c r="I19" s="7" t="s">
        <v>745</v>
      </c>
      <c r="J19" s="63" t="s">
        <v>744</v>
      </c>
      <c r="K19" s="36"/>
      <c r="L19" s="66">
        <v>100000</v>
      </c>
      <c r="M19" s="2"/>
      <c r="O19" s="59"/>
    </row>
    <row r="20" spans="1:16" x14ac:dyDescent="0.25">
      <c r="A20" s="6" t="s">
        <v>744</v>
      </c>
      <c r="B20" s="6" t="s">
        <v>745</v>
      </c>
      <c r="C20" s="75" t="s">
        <v>1495</v>
      </c>
      <c r="D20" s="7" t="s">
        <v>51</v>
      </c>
      <c r="E20" s="7" t="s">
        <v>1492</v>
      </c>
      <c r="F20" s="7" t="s">
        <v>1493</v>
      </c>
      <c r="G20" s="39">
        <v>210</v>
      </c>
      <c r="H20" s="40">
        <v>6</v>
      </c>
      <c r="I20" s="7" t="s">
        <v>745</v>
      </c>
      <c r="J20" s="63" t="s">
        <v>744</v>
      </c>
      <c r="K20" s="36"/>
      <c r="L20" s="66">
        <v>100000</v>
      </c>
      <c r="M20" s="2"/>
      <c r="O20" s="59"/>
    </row>
    <row r="21" spans="1:16" x14ac:dyDescent="0.25">
      <c r="A21" s="6" t="s">
        <v>744</v>
      </c>
      <c r="B21" s="6" t="s">
        <v>745</v>
      </c>
      <c r="C21" s="75" t="s">
        <v>1502</v>
      </c>
      <c r="D21" s="7" t="s">
        <v>51</v>
      </c>
      <c r="E21" s="7" t="s">
        <v>857</v>
      </c>
      <c r="F21" s="7" t="s">
        <v>1503</v>
      </c>
      <c r="G21" s="39">
        <v>600</v>
      </c>
      <c r="H21" s="40">
        <v>17</v>
      </c>
      <c r="I21" s="7" t="s">
        <v>745</v>
      </c>
      <c r="J21" s="63" t="s">
        <v>744</v>
      </c>
      <c r="K21" s="36"/>
      <c r="L21" s="66">
        <v>100000</v>
      </c>
      <c r="M21" s="2"/>
      <c r="O21" s="59"/>
    </row>
    <row r="22" spans="1:16" x14ac:dyDescent="0.25">
      <c r="A22" s="6" t="s">
        <v>744</v>
      </c>
      <c r="B22" s="6" t="s">
        <v>745</v>
      </c>
      <c r="C22" s="75" t="s">
        <v>1501</v>
      </c>
      <c r="D22" s="7" t="s">
        <v>51</v>
      </c>
      <c r="E22" s="7" t="s">
        <v>1504</v>
      </c>
      <c r="F22" s="7" t="s">
        <v>1506</v>
      </c>
      <c r="G22" s="39">
        <v>700</v>
      </c>
      <c r="H22" s="40">
        <v>20</v>
      </c>
      <c r="I22" s="7" t="s">
        <v>745</v>
      </c>
      <c r="J22" s="63" t="s">
        <v>744</v>
      </c>
      <c r="K22" s="36"/>
      <c r="L22" s="66">
        <v>100000</v>
      </c>
      <c r="M22" s="2"/>
      <c r="O22" s="59"/>
    </row>
    <row r="23" spans="1:16" x14ac:dyDescent="0.25">
      <c r="A23" s="6" t="s">
        <v>744</v>
      </c>
      <c r="B23" s="6" t="s">
        <v>745</v>
      </c>
      <c r="C23" s="75" t="s">
        <v>1500</v>
      </c>
      <c r="D23" s="7" t="s">
        <v>51</v>
      </c>
      <c r="E23" s="7" t="s">
        <v>650</v>
      </c>
      <c r="F23" s="7" t="s">
        <v>1505</v>
      </c>
      <c r="G23" s="39">
        <v>740</v>
      </c>
      <c r="H23" s="40">
        <v>21</v>
      </c>
      <c r="I23" s="7" t="s">
        <v>745</v>
      </c>
      <c r="J23" s="63" t="s">
        <v>744</v>
      </c>
      <c r="K23" s="36"/>
      <c r="L23" s="66">
        <v>100000</v>
      </c>
      <c r="M23" s="2"/>
      <c r="O23" s="59"/>
    </row>
    <row r="24" spans="1:16" x14ac:dyDescent="0.25">
      <c r="A24" s="6" t="s">
        <v>744</v>
      </c>
      <c r="B24" s="6" t="s">
        <v>745</v>
      </c>
      <c r="C24" s="75" t="s">
        <v>1497</v>
      </c>
      <c r="D24" s="7" t="s">
        <v>51</v>
      </c>
      <c r="E24" s="7" t="s">
        <v>1498</v>
      </c>
      <c r="F24" s="7" t="s">
        <v>1499</v>
      </c>
      <c r="G24" s="39">
        <v>300</v>
      </c>
      <c r="H24" s="40">
        <v>9</v>
      </c>
      <c r="I24" s="7" t="s">
        <v>745</v>
      </c>
      <c r="J24" s="63" t="s">
        <v>744</v>
      </c>
      <c r="K24" s="36"/>
      <c r="L24" s="66">
        <v>100000</v>
      </c>
      <c r="M24" s="2"/>
      <c r="O24" s="59"/>
    </row>
    <row r="25" spans="1:16" x14ac:dyDescent="0.25">
      <c r="A25" s="6" t="s">
        <v>1424</v>
      </c>
      <c r="B25" s="6" t="s">
        <v>1425</v>
      </c>
      <c r="C25" s="75" t="s">
        <v>1426</v>
      </c>
      <c r="D25" s="7" t="s">
        <v>196</v>
      </c>
      <c r="E25" s="7" t="s">
        <v>1427</v>
      </c>
      <c r="F25" s="7" t="s">
        <v>1428</v>
      </c>
      <c r="G25" s="39">
        <v>400</v>
      </c>
      <c r="H25" s="40">
        <v>11</v>
      </c>
      <c r="I25" s="7" t="s">
        <v>745</v>
      </c>
      <c r="J25" s="63" t="s">
        <v>1424</v>
      </c>
      <c r="K25" s="36"/>
      <c r="L25" s="66">
        <v>100000</v>
      </c>
      <c r="M25" s="2"/>
      <c r="O25" s="59"/>
      <c r="P25" s="58"/>
    </row>
    <row r="26" spans="1:16" x14ac:dyDescent="0.25">
      <c r="A26" s="6" t="s">
        <v>1424</v>
      </c>
      <c r="B26" s="6" t="s">
        <v>1425</v>
      </c>
      <c r="C26" s="75" t="s">
        <v>1429</v>
      </c>
      <c r="D26" s="7" t="s">
        <v>196</v>
      </c>
      <c r="E26" s="7" t="s">
        <v>1430</v>
      </c>
      <c r="F26" s="7" t="s">
        <v>1431</v>
      </c>
      <c r="G26" s="39">
        <v>1500</v>
      </c>
      <c r="H26" s="40">
        <v>42</v>
      </c>
      <c r="I26" s="7" t="s">
        <v>745</v>
      </c>
      <c r="J26" s="63" t="s">
        <v>1424</v>
      </c>
      <c r="K26" s="36"/>
      <c r="L26" s="66">
        <v>100000</v>
      </c>
      <c r="M26" s="2" t="s">
        <v>1509</v>
      </c>
      <c r="O26" s="59"/>
      <c r="P26" s="58"/>
    </row>
    <row r="27" spans="1:16" x14ac:dyDescent="0.25">
      <c r="A27" s="6" t="s">
        <v>1496</v>
      </c>
      <c r="B27" s="6" t="s">
        <v>1433</v>
      </c>
      <c r="C27" s="7" t="s">
        <v>1434</v>
      </c>
      <c r="D27" s="7" t="s">
        <v>51</v>
      </c>
      <c r="E27" s="7" t="s">
        <v>1435</v>
      </c>
      <c r="F27" s="7" t="s">
        <v>1436</v>
      </c>
      <c r="G27" s="39">
        <v>1116</v>
      </c>
      <c r="H27" s="40">
        <v>31</v>
      </c>
      <c r="I27" s="7" t="s">
        <v>745</v>
      </c>
      <c r="J27" s="62" t="s">
        <v>1432</v>
      </c>
      <c r="K27" s="36"/>
      <c r="L27" s="66">
        <v>100000</v>
      </c>
      <c r="M27" s="2" t="s">
        <v>1454</v>
      </c>
      <c r="O27" s="59"/>
      <c r="P27" s="58"/>
    </row>
    <row r="28" spans="1:16" x14ac:dyDescent="0.25">
      <c r="A28" s="6" t="s">
        <v>1432</v>
      </c>
      <c r="B28" s="6" t="s">
        <v>842</v>
      </c>
      <c r="C28" s="7" t="s">
        <v>1437</v>
      </c>
      <c r="D28" s="7" t="s">
        <v>51</v>
      </c>
      <c r="E28" s="7" t="s">
        <v>1474</v>
      </c>
      <c r="F28" s="7" t="s">
        <v>1491</v>
      </c>
      <c r="G28" s="39">
        <v>1100</v>
      </c>
      <c r="H28" s="40">
        <v>31</v>
      </c>
      <c r="I28" s="7" t="s">
        <v>745</v>
      </c>
      <c r="J28" s="62" t="s">
        <v>1432</v>
      </c>
      <c r="K28" s="36"/>
      <c r="L28" s="66">
        <v>100000</v>
      </c>
      <c r="M28" s="2"/>
      <c r="O28" s="59"/>
      <c r="P28" s="58"/>
    </row>
    <row r="29" spans="1:16" x14ac:dyDescent="0.25">
      <c r="A29" s="6" t="s">
        <v>1432</v>
      </c>
      <c r="B29" s="6" t="s">
        <v>842</v>
      </c>
      <c r="C29" s="6" t="s">
        <v>1438</v>
      </c>
      <c r="D29" s="6" t="s">
        <v>51</v>
      </c>
      <c r="E29" s="7" t="s">
        <v>1322</v>
      </c>
      <c r="F29" s="7" t="s">
        <v>1439</v>
      </c>
      <c r="G29" s="41">
        <v>900</v>
      </c>
      <c r="H29" s="40">
        <v>25</v>
      </c>
      <c r="I29" s="7" t="s">
        <v>745</v>
      </c>
      <c r="J29" s="62" t="s">
        <v>1451</v>
      </c>
      <c r="K29" s="36"/>
      <c r="L29" s="66">
        <v>100000</v>
      </c>
      <c r="M29" s="2"/>
      <c r="O29" s="59"/>
      <c r="P29" s="58"/>
    </row>
    <row r="30" spans="1:16" x14ac:dyDescent="0.25">
      <c r="A30" s="6" t="s">
        <v>1432</v>
      </c>
      <c r="B30" s="6" t="s">
        <v>842</v>
      </c>
      <c r="C30" s="6" t="s">
        <v>1440</v>
      </c>
      <c r="D30" s="6" t="s">
        <v>51</v>
      </c>
      <c r="E30" s="7" t="s">
        <v>403</v>
      </c>
      <c r="F30" s="7" t="s">
        <v>1441</v>
      </c>
      <c r="G30" s="41">
        <v>950</v>
      </c>
      <c r="H30" s="40">
        <v>26</v>
      </c>
      <c r="I30" s="7" t="s">
        <v>745</v>
      </c>
      <c r="J30" s="62" t="s">
        <v>1451</v>
      </c>
      <c r="K30" s="36"/>
      <c r="L30" s="66">
        <v>100000</v>
      </c>
      <c r="M30" s="2"/>
      <c r="O30" s="59"/>
      <c r="P30" s="58"/>
    </row>
    <row r="31" spans="1:16" x14ac:dyDescent="0.25">
      <c r="A31" s="6" t="s">
        <v>1432</v>
      </c>
      <c r="B31" s="6" t="s">
        <v>842</v>
      </c>
      <c r="C31" s="6" t="s">
        <v>1442</v>
      </c>
      <c r="D31" s="6" t="s">
        <v>51</v>
      </c>
      <c r="E31" s="7" t="s">
        <v>1443</v>
      </c>
      <c r="F31" s="7" t="s">
        <v>1444</v>
      </c>
      <c r="G31" s="41">
        <v>750</v>
      </c>
      <c r="H31" s="40">
        <v>21</v>
      </c>
      <c r="I31" s="7" t="s">
        <v>745</v>
      </c>
      <c r="J31" s="62" t="s">
        <v>1451</v>
      </c>
      <c r="K31" s="36"/>
      <c r="L31" s="66">
        <v>100000</v>
      </c>
      <c r="M31" s="2"/>
      <c r="O31" s="59"/>
      <c r="P31" s="58"/>
    </row>
    <row r="32" spans="1:16" x14ac:dyDescent="0.25">
      <c r="A32" s="6" t="s">
        <v>1432</v>
      </c>
      <c r="B32" s="6" t="s">
        <v>842</v>
      </c>
      <c r="C32" s="6" t="s">
        <v>1445</v>
      </c>
      <c r="D32" s="6" t="s">
        <v>51</v>
      </c>
      <c r="E32" s="7" t="s">
        <v>488</v>
      </c>
      <c r="F32" s="7" t="s">
        <v>1446</v>
      </c>
      <c r="G32" s="41">
        <v>850</v>
      </c>
      <c r="H32" s="40">
        <v>24</v>
      </c>
      <c r="I32" s="7" t="s">
        <v>745</v>
      </c>
      <c r="J32" s="62" t="s">
        <v>1451</v>
      </c>
      <c r="K32" s="36"/>
      <c r="L32" s="66">
        <v>100000</v>
      </c>
      <c r="M32" s="2"/>
      <c r="O32" s="59"/>
      <c r="P32" s="58"/>
    </row>
    <row r="33" spans="1:16" x14ac:dyDescent="0.25">
      <c r="A33" s="6" t="s">
        <v>1432</v>
      </c>
      <c r="B33" s="6" t="s">
        <v>842</v>
      </c>
      <c r="C33" s="6" t="s">
        <v>1447</v>
      </c>
      <c r="D33" s="6" t="s">
        <v>196</v>
      </c>
      <c r="E33" s="7" t="s">
        <v>488</v>
      </c>
      <c r="F33" s="7" t="s">
        <v>1448</v>
      </c>
      <c r="G33" s="41">
        <v>600</v>
      </c>
      <c r="H33" s="40">
        <v>17</v>
      </c>
      <c r="I33" s="7" t="s">
        <v>745</v>
      </c>
      <c r="J33" s="62" t="s">
        <v>1451</v>
      </c>
      <c r="K33" s="36"/>
      <c r="L33" s="66">
        <v>100000</v>
      </c>
      <c r="M33" s="2"/>
      <c r="O33" s="59"/>
      <c r="P33" s="58"/>
    </row>
    <row r="34" spans="1:16" x14ac:dyDescent="0.25">
      <c r="A34" s="6" t="s">
        <v>1432</v>
      </c>
      <c r="B34" s="6" t="s">
        <v>842</v>
      </c>
      <c r="C34" s="6" t="s">
        <v>1449</v>
      </c>
      <c r="D34" s="6" t="s">
        <v>196</v>
      </c>
      <c r="E34" s="7" t="s">
        <v>316</v>
      </c>
      <c r="F34" s="7" t="s">
        <v>1450</v>
      </c>
      <c r="G34" s="41">
        <v>1000</v>
      </c>
      <c r="H34" s="40">
        <v>28</v>
      </c>
      <c r="I34" s="7" t="s">
        <v>745</v>
      </c>
      <c r="J34" s="62" t="s">
        <v>1451</v>
      </c>
      <c r="K34" s="36"/>
      <c r="L34" s="66">
        <v>100000</v>
      </c>
      <c r="M34" s="2" t="s">
        <v>1508</v>
      </c>
      <c r="O34" s="59"/>
      <c r="P34" s="58"/>
    </row>
    <row r="35" spans="1:16" x14ac:dyDescent="0.25">
      <c r="A35" s="6" t="s">
        <v>1455</v>
      </c>
      <c r="B35" s="6" t="s">
        <v>799</v>
      </c>
      <c r="C35" s="7" t="s">
        <v>799</v>
      </c>
      <c r="D35" s="6" t="s">
        <v>51</v>
      </c>
      <c r="E35" s="7" t="s">
        <v>1467</v>
      </c>
      <c r="F35" s="7" t="s">
        <v>1476</v>
      </c>
      <c r="G35" s="41">
        <v>900</v>
      </c>
      <c r="H35" s="41">
        <v>25</v>
      </c>
      <c r="I35" s="7" t="s">
        <v>745</v>
      </c>
      <c r="J35" s="61" t="s">
        <v>1489</v>
      </c>
      <c r="K35" s="36"/>
      <c r="L35" s="66">
        <v>100000</v>
      </c>
      <c r="M35" s="2" t="s">
        <v>1456</v>
      </c>
      <c r="O35" s="60"/>
      <c r="P35" s="58"/>
    </row>
    <row r="36" spans="1:16" x14ac:dyDescent="0.25">
      <c r="A36" s="6" t="s">
        <v>1455</v>
      </c>
      <c r="B36" s="6" t="s">
        <v>799</v>
      </c>
      <c r="C36" s="7" t="s">
        <v>1457</v>
      </c>
      <c r="D36" s="6" t="s">
        <v>51</v>
      </c>
      <c r="E36" s="7" t="s">
        <v>1468</v>
      </c>
      <c r="F36" s="7" t="s">
        <v>1477</v>
      </c>
      <c r="G36" s="41">
        <v>900</v>
      </c>
      <c r="H36" s="41">
        <v>25</v>
      </c>
      <c r="I36" s="7" t="s">
        <v>745</v>
      </c>
      <c r="J36" s="61" t="s">
        <v>1489</v>
      </c>
      <c r="K36" s="36"/>
      <c r="L36" s="66">
        <v>100000</v>
      </c>
      <c r="M36" s="2"/>
      <c r="O36" s="58"/>
      <c r="P36" s="58"/>
    </row>
    <row r="37" spans="1:16" x14ac:dyDescent="0.25">
      <c r="A37" s="6" t="s">
        <v>1455</v>
      </c>
      <c r="B37" s="6" t="s">
        <v>799</v>
      </c>
      <c r="C37" s="7" t="s">
        <v>1458</v>
      </c>
      <c r="D37" s="6" t="s">
        <v>196</v>
      </c>
      <c r="E37" s="7" t="s">
        <v>224</v>
      </c>
      <c r="F37" s="7" t="s">
        <v>1478</v>
      </c>
      <c r="G37" s="41">
        <v>720</v>
      </c>
      <c r="H37" s="41">
        <v>20</v>
      </c>
      <c r="I37" s="7" t="s">
        <v>745</v>
      </c>
      <c r="J37" s="61" t="s">
        <v>1489</v>
      </c>
      <c r="K37" s="36"/>
      <c r="L37" s="66">
        <v>100000</v>
      </c>
      <c r="M37" s="2"/>
    </row>
    <row r="38" spans="1:16" x14ac:dyDescent="0.25">
      <c r="A38" s="6" t="s">
        <v>1455</v>
      </c>
      <c r="B38" s="6" t="s">
        <v>799</v>
      </c>
      <c r="C38" s="7" t="s">
        <v>1459</v>
      </c>
      <c r="D38" s="6" t="s">
        <v>196</v>
      </c>
      <c r="E38" s="7" t="s">
        <v>1469</v>
      </c>
      <c r="F38" s="7" t="s">
        <v>1479</v>
      </c>
      <c r="G38" s="41">
        <v>720</v>
      </c>
      <c r="H38" s="41">
        <v>20</v>
      </c>
      <c r="I38" s="7" t="s">
        <v>745</v>
      </c>
      <c r="J38" s="61" t="s">
        <v>1489</v>
      </c>
      <c r="K38" s="36"/>
      <c r="L38" s="66">
        <v>100000</v>
      </c>
      <c r="M38" s="2"/>
    </row>
    <row r="39" spans="1:16" x14ac:dyDescent="0.25">
      <c r="A39" s="6" t="s">
        <v>1455</v>
      </c>
      <c r="B39" s="6" t="s">
        <v>799</v>
      </c>
      <c r="C39" s="7" t="s">
        <v>1460</v>
      </c>
      <c r="D39" s="6" t="s">
        <v>196</v>
      </c>
      <c r="E39" s="7" t="s">
        <v>857</v>
      </c>
      <c r="F39" s="7" t="s">
        <v>1480</v>
      </c>
      <c r="G39" s="41">
        <v>720</v>
      </c>
      <c r="H39" s="41">
        <v>20</v>
      </c>
      <c r="I39" s="7" t="s">
        <v>745</v>
      </c>
      <c r="J39" s="61" t="s">
        <v>1489</v>
      </c>
      <c r="K39" s="36"/>
      <c r="L39" s="66">
        <v>100000</v>
      </c>
      <c r="M39" s="2"/>
    </row>
    <row r="40" spans="1:16" x14ac:dyDescent="0.25">
      <c r="A40" s="6" t="s">
        <v>1455</v>
      </c>
      <c r="B40" s="6" t="s">
        <v>799</v>
      </c>
      <c r="C40" s="7" t="s">
        <v>614</v>
      </c>
      <c r="D40" s="6" t="s">
        <v>196</v>
      </c>
      <c r="E40" s="7" t="s">
        <v>1470</v>
      </c>
      <c r="F40" s="7" t="s">
        <v>1481</v>
      </c>
      <c r="G40" s="41">
        <v>360</v>
      </c>
      <c r="H40" s="41">
        <v>10</v>
      </c>
      <c r="I40" s="7" t="s">
        <v>745</v>
      </c>
      <c r="J40" s="61" t="s">
        <v>1489</v>
      </c>
      <c r="K40" s="36"/>
      <c r="L40" s="66">
        <v>100000</v>
      </c>
      <c r="M40" s="2"/>
    </row>
    <row r="41" spans="1:16" x14ac:dyDescent="0.25">
      <c r="A41" s="6" t="s">
        <v>1455</v>
      </c>
      <c r="B41" s="6" t="s">
        <v>799</v>
      </c>
      <c r="C41" s="7" t="s">
        <v>1461</v>
      </c>
      <c r="D41" s="6" t="s">
        <v>196</v>
      </c>
      <c r="E41" s="7" t="s">
        <v>1471</v>
      </c>
      <c r="F41" s="7" t="s">
        <v>1482</v>
      </c>
      <c r="G41" s="41">
        <v>720</v>
      </c>
      <c r="H41" s="41">
        <v>20</v>
      </c>
      <c r="I41" s="7" t="s">
        <v>745</v>
      </c>
      <c r="J41" s="61" t="s">
        <v>1489</v>
      </c>
      <c r="K41" s="36"/>
      <c r="L41" s="66">
        <v>100000</v>
      </c>
      <c r="M41" s="2"/>
    </row>
    <row r="42" spans="1:16" x14ac:dyDescent="0.25">
      <c r="A42" s="6" t="s">
        <v>1455</v>
      </c>
      <c r="B42" s="6" t="s">
        <v>799</v>
      </c>
      <c r="C42" s="7" t="s">
        <v>1462</v>
      </c>
      <c r="D42" s="6" t="s">
        <v>196</v>
      </c>
      <c r="E42" s="7" t="s">
        <v>211</v>
      </c>
      <c r="F42" s="7" t="s">
        <v>1483</v>
      </c>
      <c r="G42" s="41">
        <v>540</v>
      </c>
      <c r="H42" s="41">
        <v>15</v>
      </c>
      <c r="I42" s="7" t="s">
        <v>745</v>
      </c>
      <c r="J42" s="61" t="s">
        <v>1489</v>
      </c>
      <c r="K42" s="36"/>
      <c r="L42" s="66">
        <v>100000</v>
      </c>
      <c r="M42" s="2"/>
    </row>
    <row r="43" spans="1:16" x14ac:dyDescent="0.25">
      <c r="A43" s="6" t="s">
        <v>1455</v>
      </c>
      <c r="B43" s="6" t="s">
        <v>799</v>
      </c>
      <c r="C43" s="7" t="s">
        <v>1463</v>
      </c>
      <c r="D43" s="6" t="s">
        <v>196</v>
      </c>
      <c r="E43" s="7" t="s">
        <v>1472</v>
      </c>
      <c r="F43" s="7" t="s">
        <v>1484</v>
      </c>
      <c r="G43" s="41">
        <v>360</v>
      </c>
      <c r="H43" s="41">
        <v>10</v>
      </c>
      <c r="I43" s="7" t="s">
        <v>745</v>
      </c>
      <c r="J43" s="61" t="s">
        <v>1489</v>
      </c>
      <c r="K43" s="36"/>
      <c r="L43" s="66">
        <v>100000</v>
      </c>
      <c r="M43" s="2"/>
    </row>
    <row r="44" spans="1:16" x14ac:dyDescent="0.25">
      <c r="A44" s="6" t="s">
        <v>1455</v>
      </c>
      <c r="B44" s="6" t="s">
        <v>799</v>
      </c>
      <c r="C44" s="7" t="s">
        <v>1465</v>
      </c>
      <c r="D44" s="6" t="s">
        <v>196</v>
      </c>
      <c r="E44" s="7" t="s">
        <v>1471</v>
      </c>
      <c r="F44" s="7" t="s">
        <v>1485</v>
      </c>
      <c r="G44" s="41">
        <v>720</v>
      </c>
      <c r="H44" s="41">
        <v>20</v>
      </c>
      <c r="I44" s="7" t="s">
        <v>745</v>
      </c>
      <c r="J44" s="61" t="s">
        <v>1489</v>
      </c>
      <c r="K44" s="36"/>
      <c r="L44" s="66">
        <v>100000</v>
      </c>
      <c r="M44" s="2"/>
    </row>
    <row r="45" spans="1:16" x14ac:dyDescent="0.25">
      <c r="A45" s="6" t="s">
        <v>1455</v>
      </c>
      <c r="B45" s="6" t="s">
        <v>809</v>
      </c>
      <c r="C45" s="7" t="s">
        <v>809</v>
      </c>
      <c r="D45" s="6" t="s">
        <v>51</v>
      </c>
      <c r="E45" s="7" t="s">
        <v>1473</v>
      </c>
      <c r="F45" s="7" t="s">
        <v>1486</v>
      </c>
      <c r="G45" s="41">
        <v>750</v>
      </c>
      <c r="H45" s="41">
        <v>20</v>
      </c>
      <c r="I45" s="7" t="s">
        <v>745</v>
      </c>
      <c r="J45" s="61" t="s">
        <v>1489</v>
      </c>
      <c r="K45" s="36"/>
      <c r="L45" s="66">
        <v>100000</v>
      </c>
      <c r="M45" s="2"/>
    </row>
    <row r="46" spans="1:16" x14ac:dyDescent="0.25">
      <c r="A46" s="6" t="s">
        <v>1455</v>
      </c>
      <c r="B46" s="6" t="s">
        <v>799</v>
      </c>
      <c r="C46" s="7" t="s">
        <v>1466</v>
      </c>
      <c r="D46" s="6" t="s">
        <v>51</v>
      </c>
      <c r="E46" s="7" t="s">
        <v>1474</v>
      </c>
      <c r="F46" s="7" t="s">
        <v>1487</v>
      </c>
      <c r="G46" s="41">
        <v>750</v>
      </c>
      <c r="H46" s="41">
        <v>15</v>
      </c>
      <c r="I46" s="7" t="s">
        <v>745</v>
      </c>
      <c r="J46" s="61" t="s">
        <v>1489</v>
      </c>
      <c r="K46" s="36"/>
      <c r="L46" s="66">
        <v>100000</v>
      </c>
      <c r="M46" s="2"/>
    </row>
    <row r="47" spans="1:16" x14ac:dyDescent="0.25">
      <c r="A47" s="6" t="s">
        <v>1455</v>
      </c>
      <c r="B47" s="6" t="s">
        <v>799</v>
      </c>
      <c r="C47" s="7" t="s">
        <v>1464</v>
      </c>
      <c r="D47" s="6" t="s">
        <v>196</v>
      </c>
      <c r="E47" s="7" t="s">
        <v>1475</v>
      </c>
      <c r="F47" s="7" t="s">
        <v>1488</v>
      </c>
      <c r="G47" s="41">
        <v>360</v>
      </c>
      <c r="H47" s="41">
        <v>10</v>
      </c>
      <c r="I47" s="7" t="s">
        <v>745</v>
      </c>
      <c r="J47" s="61" t="s">
        <v>1489</v>
      </c>
      <c r="K47" s="36"/>
      <c r="L47" s="66">
        <v>100000</v>
      </c>
      <c r="M47" s="2" t="s">
        <v>1490</v>
      </c>
    </row>
    <row r="48" spans="1:16" x14ac:dyDescent="0.25">
      <c r="A48" s="6"/>
      <c r="B48" s="6"/>
      <c r="C48" s="7"/>
      <c r="D48" s="7"/>
      <c r="E48" s="7"/>
      <c r="F48" s="7"/>
      <c r="G48" s="68"/>
      <c r="H48" s="69"/>
      <c r="I48" s="7"/>
      <c r="J48" s="14"/>
      <c r="K48" s="36"/>
      <c r="L48" s="67">
        <f>SUM(L4:L47)</f>
        <v>4400000</v>
      </c>
      <c r="M48" s="2"/>
    </row>
    <row r="49" spans="1:13" x14ac:dyDescent="0.25">
      <c r="A49" s="6"/>
      <c r="B49" s="6"/>
      <c r="C49" s="7"/>
      <c r="D49" s="7"/>
      <c r="E49" s="7"/>
      <c r="F49" s="7"/>
      <c r="G49" s="68"/>
      <c r="H49" s="69"/>
      <c r="I49" s="7"/>
      <c r="J49" s="14"/>
      <c r="K49" s="36"/>
      <c r="L49" s="36"/>
      <c r="M49" s="2"/>
    </row>
    <row r="50" spans="1:13" x14ac:dyDescent="0.25">
      <c r="A50" s="6"/>
      <c r="B50" s="7"/>
      <c r="C50" s="7"/>
      <c r="D50" s="7"/>
      <c r="E50" s="7"/>
      <c r="F50" s="7"/>
      <c r="G50" s="68"/>
      <c r="H50" s="69"/>
      <c r="I50" s="70"/>
      <c r="J50" s="70"/>
      <c r="K50" s="32"/>
      <c r="L50" s="32"/>
      <c r="M50" s="32"/>
    </row>
    <row r="51" spans="1:13" x14ac:dyDescent="0.25">
      <c r="A51" s="6"/>
      <c r="B51" s="7"/>
      <c r="C51" s="7"/>
      <c r="D51" s="7"/>
      <c r="E51" s="7"/>
      <c r="F51" s="7"/>
      <c r="G51" s="68"/>
      <c r="H51" s="69"/>
      <c r="I51" s="70"/>
      <c r="J51" s="70"/>
      <c r="K51" s="32"/>
      <c r="L51" s="32"/>
      <c r="M51" s="32"/>
    </row>
    <row r="52" spans="1:13" x14ac:dyDescent="0.25">
      <c r="A52" s="7"/>
      <c r="B52" s="7"/>
      <c r="C52" s="7"/>
      <c r="D52" s="7"/>
      <c r="E52" s="7"/>
      <c r="F52" s="7"/>
      <c r="G52" s="68"/>
      <c r="H52" s="69"/>
      <c r="I52" s="70"/>
      <c r="J52" s="70"/>
      <c r="K52" s="32"/>
      <c r="L52" s="32"/>
      <c r="M52" s="32"/>
    </row>
    <row r="53" spans="1:13" x14ac:dyDescent="0.25">
      <c r="A53" s="7"/>
      <c r="B53" s="7"/>
      <c r="C53" s="7"/>
      <c r="D53" s="7"/>
      <c r="E53" s="7"/>
      <c r="F53" s="7"/>
      <c r="G53" s="68"/>
      <c r="H53" s="69"/>
      <c r="I53" s="70"/>
      <c r="J53" s="70"/>
      <c r="K53" s="32"/>
      <c r="L53" s="32"/>
      <c r="M53" s="32"/>
    </row>
    <row r="54" spans="1:13" x14ac:dyDescent="0.25">
      <c r="A54" s="7"/>
      <c r="B54" s="7"/>
      <c r="C54" s="7"/>
      <c r="D54" s="7"/>
      <c r="E54" s="7"/>
      <c r="F54" s="7"/>
      <c r="G54" s="68"/>
      <c r="H54" s="69"/>
      <c r="I54" s="70"/>
      <c r="J54" s="70"/>
      <c r="K54" s="32"/>
      <c r="L54" s="32"/>
      <c r="M54" s="32"/>
    </row>
    <row r="55" spans="1:13" x14ac:dyDescent="0.25">
      <c r="A55" s="7"/>
      <c r="B55" s="7"/>
      <c r="C55" s="7"/>
      <c r="D55" s="7"/>
      <c r="E55" s="7"/>
      <c r="F55" s="7"/>
      <c r="G55" s="68"/>
      <c r="H55" s="69"/>
      <c r="I55" s="70"/>
      <c r="J55" s="70"/>
      <c r="K55" s="32"/>
      <c r="L55" s="32"/>
      <c r="M55" s="32"/>
    </row>
    <row r="56" spans="1:13" x14ac:dyDescent="0.25">
      <c r="A56" s="7"/>
      <c r="B56" s="7"/>
      <c r="C56" s="7"/>
      <c r="D56" s="7"/>
      <c r="E56" s="7"/>
      <c r="F56" s="7"/>
      <c r="G56" s="68"/>
      <c r="H56" s="69"/>
      <c r="I56" s="70"/>
      <c r="J56" s="70"/>
      <c r="K56" s="32"/>
      <c r="L56" s="32"/>
      <c r="M56" s="32"/>
    </row>
    <row r="57" spans="1:13" x14ac:dyDescent="0.25">
      <c r="A57" s="7"/>
      <c r="B57" s="7"/>
      <c r="C57" s="7"/>
      <c r="D57" s="7"/>
      <c r="E57" s="7"/>
      <c r="F57" s="7"/>
      <c r="G57" s="68"/>
      <c r="H57" s="69"/>
      <c r="I57" s="70"/>
      <c r="J57" s="70"/>
      <c r="K57" s="32"/>
      <c r="L57" s="32"/>
      <c r="M57" s="32"/>
    </row>
    <row r="58" spans="1:13" x14ac:dyDescent="0.25">
      <c r="A58" s="7"/>
      <c r="B58" s="7"/>
      <c r="C58" s="7"/>
      <c r="D58" s="7"/>
      <c r="E58" s="7"/>
      <c r="F58" s="7"/>
      <c r="G58" s="68"/>
      <c r="H58" s="69"/>
      <c r="I58" s="70"/>
      <c r="J58" s="70"/>
      <c r="K58" s="32"/>
      <c r="L58" s="32"/>
      <c r="M58" s="32"/>
    </row>
    <row r="59" spans="1:13" x14ac:dyDescent="0.25">
      <c r="A59" s="7"/>
      <c r="B59" s="7"/>
      <c r="C59" s="7"/>
      <c r="D59" s="7"/>
      <c r="E59" s="7"/>
      <c r="F59" s="7"/>
      <c r="G59" s="68"/>
      <c r="H59" s="69"/>
      <c r="I59" s="70"/>
      <c r="J59" s="70"/>
      <c r="K59" s="32"/>
      <c r="L59" s="32"/>
      <c r="M59" s="32"/>
    </row>
    <row r="60" spans="1:13" x14ac:dyDescent="0.25">
      <c r="A60" s="7"/>
      <c r="B60" s="7"/>
      <c r="C60" s="7"/>
      <c r="D60" s="7"/>
      <c r="E60" s="7"/>
      <c r="F60" s="7"/>
      <c r="G60" s="68"/>
      <c r="H60" s="69"/>
      <c r="I60" s="70"/>
      <c r="J60" s="70"/>
      <c r="K60" s="32"/>
      <c r="L60" s="32"/>
      <c r="M60" s="32"/>
    </row>
    <row r="61" spans="1:13" x14ac:dyDescent="0.25">
      <c r="A61" s="7"/>
      <c r="B61" s="7"/>
      <c r="C61" s="7"/>
      <c r="D61" s="7"/>
      <c r="E61" s="7"/>
      <c r="F61" s="7"/>
      <c r="G61" s="68"/>
      <c r="H61" s="69"/>
      <c r="I61" s="70"/>
      <c r="J61" s="70"/>
      <c r="K61" s="32"/>
      <c r="L61" s="32"/>
      <c r="M61" s="32"/>
    </row>
    <row r="62" spans="1:13" x14ac:dyDescent="0.25">
      <c r="A62" s="7"/>
      <c r="B62" s="7"/>
      <c r="C62" s="7"/>
      <c r="D62" s="7"/>
      <c r="E62" s="7"/>
      <c r="F62" s="7"/>
      <c r="G62" s="68"/>
      <c r="H62" s="69"/>
      <c r="I62" s="70"/>
      <c r="J62" s="70"/>
      <c r="K62" s="32"/>
      <c r="L62" s="32"/>
      <c r="M62" s="32"/>
    </row>
    <row r="63" spans="1:13" x14ac:dyDescent="0.25">
      <c r="A63" s="7"/>
      <c r="B63" s="7"/>
      <c r="C63" s="7"/>
      <c r="D63" s="7"/>
      <c r="E63" s="7"/>
      <c r="F63" s="7"/>
      <c r="G63" s="68"/>
      <c r="H63" s="69"/>
      <c r="I63" s="70"/>
      <c r="J63" s="70"/>
      <c r="K63" s="32"/>
      <c r="L63" s="32"/>
      <c r="M63" s="32"/>
    </row>
    <row r="64" spans="1:13" x14ac:dyDescent="0.25">
      <c r="A64" s="7"/>
      <c r="B64" s="7"/>
      <c r="C64" s="7"/>
      <c r="D64" s="7"/>
      <c r="E64" s="7"/>
      <c r="F64" s="7"/>
      <c r="G64" s="68"/>
      <c r="H64" s="69"/>
      <c r="I64" s="70"/>
      <c r="J64" s="70"/>
      <c r="K64" s="32"/>
      <c r="L64" s="32"/>
      <c r="M64" s="32"/>
    </row>
    <row r="65" spans="1:13" x14ac:dyDescent="0.25">
      <c r="A65" s="7"/>
      <c r="B65" s="7"/>
      <c r="C65" s="7"/>
      <c r="D65" s="7"/>
      <c r="E65" s="7"/>
      <c r="F65" s="7"/>
      <c r="G65" s="68"/>
      <c r="H65" s="69"/>
      <c r="I65" s="70"/>
      <c r="J65" s="70"/>
      <c r="K65" s="32"/>
      <c r="L65" s="32"/>
      <c r="M65" s="32"/>
    </row>
    <row r="66" spans="1:13" x14ac:dyDescent="0.25">
      <c r="A66" s="7"/>
      <c r="B66" s="7"/>
      <c r="C66" s="7"/>
      <c r="D66" s="7"/>
      <c r="E66" s="7"/>
      <c r="F66" s="7"/>
      <c r="G66" s="68"/>
      <c r="H66" s="69"/>
      <c r="I66" s="70"/>
      <c r="J66" s="70"/>
      <c r="K66" s="32"/>
      <c r="L66" s="32"/>
      <c r="M66" s="32"/>
    </row>
    <row r="67" spans="1:13" x14ac:dyDescent="0.25">
      <c r="A67" s="7"/>
      <c r="B67" s="7"/>
      <c r="C67" s="7"/>
      <c r="D67" s="7"/>
      <c r="E67" s="7"/>
      <c r="F67" s="7"/>
      <c r="G67" s="68"/>
      <c r="H67" s="69"/>
      <c r="I67" s="70"/>
      <c r="J67" s="70"/>
      <c r="K67" s="32"/>
      <c r="L67" s="32"/>
      <c r="M67" s="32"/>
    </row>
    <row r="68" spans="1:13" x14ac:dyDescent="0.25">
      <c r="A68" s="7"/>
      <c r="B68" s="7"/>
      <c r="C68" s="7"/>
      <c r="D68" s="7"/>
      <c r="E68" s="7"/>
      <c r="F68" s="7"/>
      <c r="G68" s="68"/>
      <c r="H68" s="69"/>
      <c r="I68" s="70"/>
      <c r="J68" s="70"/>
      <c r="K68" s="32"/>
      <c r="L68" s="32"/>
      <c r="M68" s="32"/>
    </row>
    <row r="69" spans="1:13" x14ac:dyDescent="0.25">
      <c r="A69" s="7"/>
      <c r="B69" s="7"/>
      <c r="C69" s="7"/>
      <c r="D69" s="7"/>
      <c r="E69" s="7"/>
      <c r="F69" s="7"/>
      <c r="G69" s="68"/>
      <c r="H69" s="69"/>
      <c r="I69" s="70"/>
      <c r="J69" s="70"/>
      <c r="K69" s="32"/>
      <c r="L69" s="32"/>
      <c r="M69" s="32"/>
    </row>
    <row r="70" spans="1:13" x14ac:dyDescent="0.25">
      <c r="A70" s="7"/>
      <c r="B70" s="7"/>
      <c r="C70" s="7"/>
      <c r="D70" s="7"/>
      <c r="E70" s="7"/>
      <c r="F70" s="7"/>
      <c r="G70" s="68"/>
      <c r="H70" s="69"/>
      <c r="I70" s="70"/>
      <c r="J70" s="70"/>
      <c r="K70" s="32"/>
      <c r="L70" s="32"/>
      <c r="M70" s="32"/>
    </row>
    <row r="71" spans="1:13" x14ac:dyDescent="0.25">
      <c r="A71" s="7"/>
      <c r="B71" s="7"/>
      <c r="C71" s="7"/>
      <c r="D71" s="7"/>
      <c r="E71" s="7"/>
      <c r="F71" s="7"/>
      <c r="G71" s="68"/>
      <c r="H71" s="69"/>
      <c r="I71" s="70"/>
      <c r="J71" s="70"/>
      <c r="K71" s="32"/>
      <c r="L71" s="32"/>
      <c r="M71" s="32"/>
    </row>
    <row r="72" spans="1:13" x14ac:dyDescent="0.25">
      <c r="A72" s="7"/>
      <c r="B72" s="7"/>
      <c r="C72" s="7"/>
      <c r="D72" s="7"/>
      <c r="E72" s="7"/>
      <c r="F72" s="7"/>
      <c r="G72" s="68"/>
      <c r="H72" s="69"/>
      <c r="I72" s="70"/>
      <c r="J72" s="70"/>
      <c r="K72" s="32"/>
      <c r="L72" s="32"/>
      <c r="M72" s="32"/>
    </row>
    <row r="73" spans="1:13" x14ac:dyDescent="0.25">
      <c r="A73" s="7"/>
      <c r="B73" s="7"/>
      <c r="C73" s="7"/>
      <c r="D73" s="7"/>
      <c r="E73" s="7"/>
      <c r="F73" s="7"/>
      <c r="G73" s="68"/>
      <c r="H73" s="69"/>
      <c r="I73" s="70"/>
      <c r="J73" s="70"/>
      <c r="K73" s="32"/>
      <c r="L73" s="32"/>
      <c r="M73" s="32"/>
    </row>
    <row r="74" spans="1:13" x14ac:dyDescent="0.25">
      <c r="A74" s="7"/>
      <c r="B74" s="7"/>
      <c r="C74" s="7"/>
      <c r="D74" s="7"/>
      <c r="E74" s="7"/>
      <c r="F74" s="7"/>
      <c r="G74" s="68"/>
      <c r="H74" s="69"/>
      <c r="I74" s="70"/>
      <c r="J74" s="70"/>
      <c r="K74" s="32"/>
      <c r="L74" s="32"/>
      <c r="M74" s="32"/>
    </row>
    <row r="75" spans="1:13" x14ac:dyDescent="0.25">
      <c r="A75" s="7"/>
      <c r="B75" s="7"/>
      <c r="C75" s="7"/>
      <c r="D75" s="7"/>
      <c r="E75" s="7"/>
      <c r="F75" s="7"/>
      <c r="G75" s="68"/>
      <c r="H75" s="69"/>
      <c r="I75" s="70"/>
      <c r="J75" s="70"/>
      <c r="K75" s="32"/>
      <c r="L75" s="32"/>
      <c r="M75" s="32"/>
    </row>
    <row r="76" spans="1:13" x14ac:dyDescent="0.25">
      <c r="A76" s="7"/>
      <c r="B76" s="7"/>
      <c r="C76" s="7"/>
      <c r="D76" s="7"/>
      <c r="E76" s="7"/>
      <c r="F76" s="7"/>
      <c r="G76" s="68"/>
      <c r="H76" s="69"/>
      <c r="I76" s="70"/>
      <c r="J76" s="70"/>
      <c r="K76" s="32"/>
      <c r="L76" s="32"/>
      <c r="M76" s="32"/>
    </row>
    <row r="77" spans="1:13" x14ac:dyDescent="0.25">
      <c r="A77" s="6"/>
      <c r="B77" s="6"/>
      <c r="C77" s="8"/>
      <c r="D77" s="8"/>
      <c r="E77" s="7"/>
      <c r="F77" s="7"/>
      <c r="G77" s="68"/>
      <c r="H77" s="69"/>
      <c r="I77" s="70"/>
      <c r="J77" s="70"/>
      <c r="K77" s="32"/>
      <c r="L77" s="32"/>
      <c r="M77" s="32"/>
    </row>
    <row r="78" spans="1:13" x14ac:dyDescent="0.25">
      <c r="A78" s="6"/>
      <c r="B78" s="6"/>
      <c r="C78" s="8"/>
      <c r="D78" s="8"/>
      <c r="E78" s="7"/>
      <c r="F78" s="7"/>
      <c r="G78" s="68"/>
      <c r="H78" s="69"/>
      <c r="I78" s="70"/>
      <c r="J78" s="70"/>
      <c r="K78" s="32"/>
      <c r="L78" s="32"/>
      <c r="M78" s="32"/>
    </row>
    <row r="79" spans="1:13" x14ac:dyDescent="0.25">
      <c r="A79" s="6"/>
      <c r="B79" s="6"/>
      <c r="C79" s="8"/>
      <c r="D79" s="8"/>
      <c r="E79" s="7"/>
      <c r="F79" s="7"/>
      <c r="G79" s="68"/>
      <c r="H79" s="69"/>
      <c r="I79" s="70"/>
      <c r="J79" s="70"/>
      <c r="K79" s="32"/>
      <c r="L79" s="32"/>
      <c r="M79" s="32"/>
    </row>
    <row r="80" spans="1:13" x14ac:dyDescent="0.25">
      <c r="A80" s="6"/>
      <c r="B80" s="6"/>
      <c r="C80" s="8"/>
      <c r="D80" s="8"/>
      <c r="E80" s="7"/>
      <c r="F80" s="7"/>
      <c r="G80" s="68"/>
      <c r="H80" s="69"/>
      <c r="I80" s="70"/>
      <c r="J80" s="70"/>
      <c r="K80" s="32"/>
      <c r="L80" s="32"/>
      <c r="M80" s="32"/>
    </row>
    <row r="81" spans="1:13" x14ac:dyDescent="0.25">
      <c r="A81" s="6"/>
      <c r="B81" s="6"/>
      <c r="C81" s="8"/>
      <c r="D81" s="8"/>
      <c r="E81" s="7"/>
      <c r="F81" s="7"/>
      <c r="G81" s="68"/>
      <c r="H81" s="69"/>
      <c r="I81" s="70"/>
      <c r="J81" s="70"/>
      <c r="K81" s="32"/>
      <c r="L81" s="32"/>
      <c r="M81" s="32"/>
    </row>
    <row r="82" spans="1:13" x14ac:dyDescent="0.25">
      <c r="A82" s="6"/>
      <c r="B82" s="6"/>
      <c r="C82" s="8"/>
      <c r="D82" s="8"/>
      <c r="E82" s="7"/>
      <c r="F82" s="7"/>
      <c r="G82" s="68"/>
      <c r="H82" s="69"/>
      <c r="I82" s="70"/>
      <c r="J82" s="70"/>
      <c r="K82" s="32"/>
      <c r="L82" s="32"/>
      <c r="M82" s="32"/>
    </row>
    <row r="83" spans="1:13" x14ac:dyDescent="0.25">
      <c r="A83" s="6"/>
      <c r="B83" s="6"/>
      <c r="C83" s="8"/>
      <c r="D83" s="8"/>
      <c r="E83" s="7"/>
      <c r="F83" s="7"/>
      <c r="G83" s="68"/>
      <c r="H83" s="69"/>
      <c r="I83" s="70"/>
      <c r="J83" s="70"/>
      <c r="K83" s="32"/>
      <c r="L83" s="32"/>
      <c r="M83" s="32"/>
    </row>
    <row r="84" spans="1:13" x14ac:dyDescent="0.25">
      <c r="A84" s="6"/>
      <c r="B84" s="6"/>
      <c r="C84" s="8"/>
      <c r="D84" s="8"/>
      <c r="E84" s="7"/>
      <c r="F84" s="7"/>
      <c r="G84" s="68"/>
      <c r="H84" s="69"/>
      <c r="I84" s="70"/>
      <c r="J84" s="70"/>
      <c r="K84" s="32"/>
      <c r="L84" s="32"/>
      <c r="M84" s="32"/>
    </row>
    <row r="85" spans="1:13" x14ac:dyDescent="0.25">
      <c r="A85" s="6"/>
      <c r="B85" s="6"/>
      <c r="C85" s="8"/>
      <c r="D85" s="8"/>
      <c r="E85" s="7"/>
      <c r="F85" s="7"/>
      <c r="G85" s="68"/>
      <c r="H85" s="69"/>
      <c r="I85" s="70"/>
      <c r="J85" s="70"/>
      <c r="K85" s="32"/>
      <c r="L85" s="32"/>
      <c r="M85" s="32"/>
    </row>
    <row r="86" spans="1:13" x14ac:dyDescent="0.25">
      <c r="A86" s="6"/>
      <c r="B86" s="6"/>
      <c r="C86" s="8"/>
      <c r="D86" s="8"/>
      <c r="E86" s="7"/>
      <c r="F86" s="7"/>
      <c r="G86" s="68"/>
      <c r="H86" s="69"/>
      <c r="I86" s="70"/>
      <c r="J86" s="70"/>
      <c r="K86" s="32"/>
      <c r="L86" s="32"/>
      <c r="M86" s="32"/>
    </row>
    <row r="87" spans="1:13" x14ac:dyDescent="0.25">
      <c r="A87" s="6"/>
      <c r="B87" s="6"/>
      <c r="C87" s="8"/>
      <c r="D87" s="8"/>
      <c r="E87" s="7"/>
      <c r="F87" s="7"/>
      <c r="G87" s="68"/>
      <c r="H87" s="69"/>
      <c r="I87" s="70"/>
      <c r="J87" s="70"/>
      <c r="K87" s="32"/>
      <c r="L87" s="32"/>
      <c r="M87" s="32"/>
    </row>
    <row r="88" spans="1:13" x14ac:dyDescent="0.25">
      <c r="A88" s="6"/>
      <c r="B88" s="6"/>
      <c r="C88" s="8"/>
      <c r="D88" s="8"/>
      <c r="E88" s="7"/>
      <c r="F88" s="7"/>
      <c r="G88" s="68"/>
      <c r="H88" s="69"/>
      <c r="I88" s="70"/>
      <c r="J88" s="70"/>
      <c r="K88" s="32"/>
      <c r="L88" s="32"/>
      <c r="M88" s="32"/>
    </row>
    <row r="89" spans="1:13" x14ac:dyDescent="0.25">
      <c r="A89" s="6"/>
      <c r="B89" s="6"/>
      <c r="C89" s="8"/>
      <c r="D89" s="8"/>
      <c r="E89" s="7"/>
      <c r="F89" s="7"/>
      <c r="G89" s="68"/>
      <c r="H89" s="69"/>
      <c r="I89" s="70"/>
      <c r="J89" s="70"/>
      <c r="K89" s="32"/>
      <c r="L89" s="32"/>
      <c r="M89" s="32"/>
    </row>
    <row r="90" spans="1:13" x14ac:dyDescent="0.25">
      <c r="A90" s="6"/>
      <c r="B90" s="6"/>
      <c r="C90" s="8"/>
      <c r="D90" s="8"/>
      <c r="E90" s="7"/>
      <c r="F90" s="7"/>
      <c r="G90" s="68"/>
      <c r="H90" s="69"/>
      <c r="I90" s="70"/>
      <c r="J90" s="70"/>
      <c r="K90" s="32"/>
      <c r="L90" s="32"/>
      <c r="M90" s="32"/>
    </row>
    <row r="91" spans="1:13" x14ac:dyDescent="0.25">
      <c r="A91" s="6"/>
      <c r="B91" s="6"/>
      <c r="C91" s="8"/>
      <c r="D91" s="8"/>
      <c r="E91" s="7"/>
      <c r="F91" s="7"/>
      <c r="G91" s="68"/>
      <c r="H91" s="69"/>
      <c r="I91" s="70"/>
      <c r="J91" s="70"/>
      <c r="K91" s="32"/>
      <c r="L91" s="32"/>
      <c r="M91" s="32"/>
    </row>
    <row r="92" spans="1:13" x14ac:dyDescent="0.25">
      <c r="A92" s="6"/>
      <c r="B92" s="6"/>
      <c r="C92" s="8"/>
      <c r="D92" s="8"/>
      <c r="E92" s="7"/>
      <c r="F92" s="7"/>
      <c r="G92" s="68"/>
      <c r="H92" s="69"/>
      <c r="I92" s="70"/>
      <c r="J92" s="70"/>
      <c r="K92" s="32"/>
      <c r="L92" s="32"/>
      <c r="M92" s="32"/>
    </row>
    <row r="93" spans="1:13" x14ac:dyDescent="0.25">
      <c r="A93" s="6"/>
      <c r="B93" s="6"/>
      <c r="C93" s="8"/>
      <c r="D93" s="8"/>
      <c r="E93" s="7"/>
      <c r="F93" s="7"/>
      <c r="G93" s="68"/>
      <c r="H93" s="69"/>
      <c r="I93" s="70"/>
      <c r="J93" s="70"/>
      <c r="K93" s="32"/>
      <c r="L93" s="32"/>
      <c r="M93" s="32"/>
    </row>
    <row r="94" spans="1:13" x14ac:dyDescent="0.25">
      <c r="A94" s="6"/>
      <c r="B94" s="6"/>
      <c r="C94" s="8"/>
      <c r="D94" s="8"/>
      <c r="E94" s="7"/>
      <c r="F94" s="7"/>
      <c r="G94" s="68"/>
      <c r="H94" s="69"/>
      <c r="I94" s="70"/>
      <c r="J94" s="70"/>
      <c r="K94" s="32"/>
      <c r="L94" s="32"/>
      <c r="M94" s="32"/>
    </row>
    <row r="95" spans="1:13" x14ac:dyDescent="0.25">
      <c r="A95" s="6"/>
      <c r="B95" s="6"/>
      <c r="C95" s="8"/>
      <c r="D95" s="8"/>
      <c r="E95" s="7"/>
      <c r="F95" s="7"/>
      <c r="G95" s="68"/>
      <c r="H95" s="69"/>
      <c r="I95" s="70"/>
      <c r="J95" s="70"/>
      <c r="K95" s="32"/>
      <c r="L95" s="32"/>
      <c r="M95" s="32"/>
    </row>
    <row r="96" spans="1:13" x14ac:dyDescent="0.25">
      <c r="A96" s="9"/>
      <c r="B96" s="9"/>
      <c r="C96" s="9"/>
      <c r="D96" s="9"/>
      <c r="E96" s="15"/>
      <c r="F96" s="15"/>
      <c r="G96" s="71"/>
      <c r="H96" s="69"/>
      <c r="I96" s="70"/>
      <c r="J96" s="70"/>
      <c r="K96" s="32"/>
      <c r="L96" s="32"/>
      <c r="M96" s="32"/>
    </row>
    <row r="97" spans="1:13" x14ac:dyDescent="0.25">
      <c r="A97" s="9"/>
      <c r="B97" s="9"/>
      <c r="C97" s="9"/>
      <c r="D97" s="9"/>
      <c r="E97" s="10"/>
      <c r="F97" s="15"/>
      <c r="G97" s="71"/>
      <c r="H97" s="69"/>
      <c r="I97" s="70"/>
      <c r="J97" s="70"/>
      <c r="K97" s="32"/>
      <c r="L97" s="32"/>
      <c r="M97" s="32"/>
    </row>
    <row r="98" spans="1:13" x14ac:dyDescent="0.25">
      <c r="A98" s="9"/>
      <c r="B98" s="9"/>
      <c r="C98" s="9"/>
      <c r="D98" s="9"/>
      <c r="E98" s="15"/>
      <c r="F98" s="15"/>
      <c r="G98" s="71"/>
      <c r="H98" s="69"/>
      <c r="I98" s="70"/>
      <c r="J98" s="70"/>
      <c r="K98" s="32"/>
      <c r="L98" s="32"/>
      <c r="M98" s="32"/>
    </row>
    <row r="99" spans="1:13" x14ac:dyDescent="0.25">
      <c r="A99" s="9"/>
      <c r="B99" s="9"/>
      <c r="C99" s="9"/>
      <c r="D99" s="9"/>
      <c r="E99" s="15"/>
      <c r="F99" s="15"/>
      <c r="G99" s="71"/>
      <c r="H99" s="69"/>
      <c r="I99" s="70"/>
      <c r="J99" s="70"/>
      <c r="K99" s="32"/>
      <c r="L99" s="32"/>
      <c r="M99" s="32"/>
    </row>
    <row r="100" spans="1:13" x14ac:dyDescent="0.25">
      <c r="A100" s="9"/>
      <c r="B100" s="9"/>
      <c r="C100" s="9"/>
      <c r="D100" s="9"/>
      <c r="E100" s="15"/>
      <c r="F100" s="15"/>
      <c r="G100" s="71"/>
      <c r="H100" s="69"/>
      <c r="I100" s="70"/>
      <c r="J100" s="70"/>
      <c r="K100" s="32"/>
      <c r="L100" s="32"/>
      <c r="M100" s="32"/>
    </row>
    <row r="101" spans="1:13" x14ac:dyDescent="0.25">
      <c r="A101" s="9"/>
      <c r="B101" s="9"/>
      <c r="C101" s="9"/>
      <c r="D101" s="9"/>
      <c r="E101" s="15"/>
      <c r="F101" s="15"/>
      <c r="G101" s="71"/>
      <c r="H101" s="69"/>
      <c r="I101" s="70"/>
      <c r="J101" s="70"/>
      <c r="K101" s="32"/>
      <c r="L101" s="32"/>
      <c r="M101" s="32"/>
    </row>
    <row r="102" spans="1:13" x14ac:dyDescent="0.25">
      <c r="A102" s="9"/>
      <c r="B102" s="9"/>
      <c r="C102" s="9"/>
      <c r="D102" s="9"/>
      <c r="E102" s="15"/>
      <c r="F102" s="15"/>
      <c r="G102" s="71"/>
      <c r="H102" s="69"/>
      <c r="I102" s="70"/>
      <c r="J102" s="70"/>
      <c r="K102" s="32"/>
      <c r="L102" s="32"/>
      <c r="M102" s="32"/>
    </row>
    <row r="103" spans="1:13" x14ac:dyDescent="0.25">
      <c r="A103" s="9"/>
      <c r="B103" s="9"/>
      <c r="C103" s="9"/>
      <c r="D103" s="9"/>
      <c r="E103" s="15"/>
      <c r="F103" s="10"/>
      <c r="G103" s="71"/>
      <c r="H103" s="69"/>
      <c r="I103" s="70"/>
      <c r="J103" s="70"/>
      <c r="K103" s="32"/>
      <c r="L103" s="32"/>
      <c r="M103" s="32"/>
    </row>
    <row r="104" spans="1:13" x14ac:dyDescent="0.25">
      <c r="A104" s="9"/>
      <c r="B104" s="9"/>
      <c r="C104" s="9"/>
      <c r="D104" s="9"/>
      <c r="E104" s="15"/>
      <c r="F104" s="15"/>
      <c r="G104" s="71"/>
      <c r="H104" s="69"/>
      <c r="I104" s="70"/>
      <c r="J104" s="70"/>
      <c r="K104" s="32"/>
      <c r="L104" s="32"/>
      <c r="M104" s="32"/>
    </row>
    <row r="105" spans="1:13" x14ac:dyDescent="0.25">
      <c r="A105" s="9"/>
      <c r="B105" s="9"/>
      <c r="C105" s="9"/>
      <c r="D105" s="9"/>
      <c r="E105" s="15"/>
      <c r="F105" s="15"/>
      <c r="G105" s="71"/>
      <c r="H105" s="69"/>
      <c r="I105" s="70"/>
      <c r="J105" s="70"/>
      <c r="K105" s="32"/>
      <c r="L105" s="32"/>
      <c r="M105" s="32"/>
    </row>
    <row r="106" spans="1:13" x14ac:dyDescent="0.25">
      <c r="A106" s="9"/>
      <c r="B106" s="9"/>
      <c r="C106" s="9"/>
      <c r="D106" s="9"/>
      <c r="E106" s="15"/>
      <c r="F106" s="15"/>
      <c r="G106" s="71"/>
      <c r="H106" s="69"/>
      <c r="I106" s="70"/>
      <c r="J106" s="70"/>
      <c r="K106" s="32"/>
      <c r="L106" s="32"/>
      <c r="M106" s="32"/>
    </row>
    <row r="107" spans="1:13" x14ac:dyDescent="0.25">
      <c r="A107" s="9"/>
      <c r="B107" s="9"/>
      <c r="C107" s="9"/>
      <c r="D107" s="9"/>
      <c r="E107" s="10"/>
      <c r="F107" s="15"/>
      <c r="G107" s="71"/>
      <c r="H107" s="69"/>
      <c r="I107" s="70"/>
      <c r="J107" s="70"/>
      <c r="K107" s="32"/>
      <c r="L107" s="32"/>
      <c r="M107" s="32"/>
    </row>
    <row r="108" spans="1:13" x14ac:dyDescent="0.25">
      <c r="A108" s="9"/>
      <c r="B108" s="9"/>
      <c r="C108" s="9"/>
      <c r="D108" s="9"/>
      <c r="E108" s="15"/>
      <c r="F108" s="15"/>
      <c r="G108" s="71"/>
      <c r="H108" s="69"/>
      <c r="I108" s="70"/>
      <c r="J108" s="70"/>
      <c r="K108" s="32"/>
      <c r="L108" s="32"/>
      <c r="M108" s="32"/>
    </row>
    <row r="109" spans="1:13" x14ac:dyDescent="0.25">
      <c r="A109" s="9"/>
      <c r="B109" s="9"/>
      <c r="C109" s="9"/>
      <c r="D109" s="9"/>
      <c r="E109" s="15"/>
      <c r="F109" s="15"/>
      <c r="G109" s="71"/>
      <c r="H109" s="69"/>
      <c r="I109" s="70"/>
      <c r="J109" s="70"/>
      <c r="K109" s="32"/>
      <c r="L109" s="32"/>
      <c r="M109" s="32"/>
    </row>
    <row r="110" spans="1:13" x14ac:dyDescent="0.25">
      <c r="A110" s="9"/>
      <c r="B110" s="9"/>
      <c r="C110" s="9"/>
      <c r="D110" s="9"/>
      <c r="E110" s="15"/>
      <c r="F110" s="15"/>
      <c r="G110" s="71"/>
      <c r="H110" s="69"/>
      <c r="I110" s="70"/>
      <c r="J110" s="70"/>
      <c r="K110" s="32"/>
      <c r="L110" s="32"/>
      <c r="M110" s="32"/>
    </row>
    <row r="111" spans="1:13" x14ac:dyDescent="0.25">
      <c r="A111" s="9"/>
      <c r="B111" s="9"/>
      <c r="C111" s="9"/>
      <c r="D111" s="9"/>
      <c r="E111" s="15"/>
      <c r="F111" s="15"/>
      <c r="G111" s="71"/>
      <c r="H111" s="69"/>
      <c r="I111" s="70"/>
      <c r="J111" s="70"/>
      <c r="K111" s="32"/>
      <c r="L111" s="32"/>
      <c r="M111" s="32"/>
    </row>
    <row r="112" spans="1:13" x14ac:dyDescent="0.25">
      <c r="A112" s="9"/>
      <c r="B112" s="9"/>
      <c r="C112" s="9"/>
      <c r="D112" s="9"/>
      <c r="E112" s="15"/>
      <c r="F112" s="15"/>
      <c r="G112" s="71"/>
      <c r="H112" s="69"/>
      <c r="I112" s="70"/>
      <c r="J112" s="70"/>
      <c r="K112" s="32"/>
      <c r="L112" s="32"/>
      <c r="M112" s="32"/>
    </row>
    <row r="113" spans="1:13" x14ac:dyDescent="0.25">
      <c r="A113" s="9"/>
      <c r="B113" s="9"/>
      <c r="C113" s="9"/>
      <c r="D113" s="9"/>
      <c r="E113" s="15"/>
      <c r="F113" s="15"/>
      <c r="G113" s="71"/>
      <c r="H113" s="69"/>
      <c r="I113" s="70"/>
      <c r="J113" s="70"/>
      <c r="K113" s="32"/>
      <c r="L113" s="32"/>
      <c r="M113" s="32"/>
    </row>
    <row r="114" spans="1:13" x14ac:dyDescent="0.25">
      <c r="A114" s="9"/>
      <c r="B114" s="9"/>
      <c r="C114" s="9"/>
      <c r="D114" s="9"/>
      <c r="E114" s="15"/>
      <c r="F114" s="15"/>
      <c r="G114" s="71"/>
      <c r="H114" s="69"/>
      <c r="I114" s="70"/>
      <c r="J114" s="70"/>
      <c r="K114" s="32"/>
      <c r="L114" s="32"/>
      <c r="M114" s="32"/>
    </row>
    <row r="115" spans="1:13" x14ac:dyDescent="0.25">
      <c r="A115" s="9"/>
      <c r="B115" s="9"/>
      <c r="C115" s="9"/>
      <c r="D115" s="9"/>
      <c r="E115" s="15"/>
      <c r="F115" s="15"/>
      <c r="G115" s="71"/>
      <c r="H115" s="69"/>
      <c r="I115" s="70"/>
      <c r="J115" s="70"/>
      <c r="K115" s="32"/>
      <c r="L115" s="32"/>
      <c r="M115" s="32"/>
    </row>
    <row r="116" spans="1:13" x14ac:dyDescent="0.25">
      <c r="A116" s="9"/>
      <c r="B116" s="9"/>
      <c r="C116" s="9"/>
      <c r="D116" s="9"/>
      <c r="E116" s="15"/>
      <c r="F116" s="15"/>
      <c r="G116" s="71"/>
      <c r="H116" s="69"/>
      <c r="I116" s="70"/>
      <c r="J116" s="70"/>
      <c r="K116" s="32"/>
      <c r="L116" s="32"/>
      <c r="M116" s="32"/>
    </row>
    <row r="117" spans="1:13" x14ac:dyDescent="0.25">
      <c r="A117" s="9"/>
      <c r="B117" s="9"/>
      <c r="C117" s="9"/>
      <c r="D117" s="9"/>
      <c r="E117" s="15"/>
      <c r="F117" s="15"/>
      <c r="G117" s="71"/>
      <c r="H117" s="69"/>
      <c r="I117" s="70"/>
      <c r="J117" s="70"/>
      <c r="K117" s="32"/>
      <c r="L117" s="32"/>
      <c r="M117" s="32"/>
    </row>
    <row r="118" spans="1:13" x14ac:dyDescent="0.25">
      <c r="A118" s="9"/>
      <c r="B118" s="9"/>
      <c r="C118" s="9"/>
      <c r="D118" s="9"/>
      <c r="E118" s="15"/>
      <c r="F118" s="15"/>
      <c r="G118" s="71"/>
      <c r="H118" s="69"/>
      <c r="I118" s="70"/>
      <c r="J118" s="70"/>
      <c r="K118" s="32"/>
      <c r="L118" s="32"/>
      <c r="M118" s="32"/>
    </row>
    <row r="119" spans="1:13" x14ac:dyDescent="0.25">
      <c r="A119" s="9"/>
      <c r="B119" s="9"/>
      <c r="C119" s="9"/>
      <c r="D119" s="9"/>
      <c r="E119" s="15"/>
      <c r="F119" s="15"/>
      <c r="G119" s="71"/>
      <c r="H119" s="69"/>
      <c r="I119" s="70"/>
      <c r="J119" s="70"/>
      <c r="K119" s="32"/>
      <c r="L119" s="32"/>
      <c r="M119" s="32"/>
    </row>
    <row r="120" spans="1:13" x14ac:dyDescent="0.25">
      <c r="A120" s="9"/>
      <c r="B120" s="9"/>
      <c r="C120" s="9"/>
      <c r="D120" s="9"/>
      <c r="E120" s="15"/>
      <c r="F120" s="15"/>
      <c r="G120" s="71"/>
      <c r="H120" s="69"/>
      <c r="I120" s="70"/>
      <c r="J120" s="70"/>
      <c r="K120" s="32"/>
      <c r="L120" s="32"/>
      <c r="M120" s="32"/>
    </row>
    <row r="121" spans="1:13" x14ac:dyDescent="0.25">
      <c r="A121" s="9"/>
      <c r="B121" s="9"/>
      <c r="C121" s="9"/>
      <c r="D121" s="9"/>
      <c r="E121" s="15"/>
      <c r="F121" s="15"/>
      <c r="G121" s="71"/>
      <c r="H121" s="69"/>
      <c r="I121" s="70"/>
      <c r="J121" s="70"/>
      <c r="K121" s="32"/>
      <c r="L121" s="32"/>
      <c r="M121" s="32"/>
    </row>
    <row r="122" spans="1:13" x14ac:dyDescent="0.25">
      <c r="A122" s="9"/>
      <c r="B122" s="9"/>
      <c r="C122" s="9"/>
      <c r="D122" s="9"/>
      <c r="E122" s="15"/>
      <c r="F122" s="15"/>
      <c r="G122" s="71"/>
      <c r="H122" s="69"/>
      <c r="I122" s="70"/>
      <c r="J122" s="70"/>
      <c r="K122" s="32"/>
      <c r="L122" s="32"/>
      <c r="M122" s="32"/>
    </row>
    <row r="123" spans="1:13" x14ac:dyDescent="0.25">
      <c r="A123" s="10"/>
      <c r="B123" s="10"/>
      <c r="C123" s="10"/>
      <c r="D123" s="10"/>
      <c r="E123" s="16"/>
      <c r="F123" s="16"/>
      <c r="G123" s="72"/>
      <c r="H123" s="69"/>
      <c r="I123" s="70"/>
      <c r="J123" s="70"/>
      <c r="K123" s="32"/>
      <c r="L123" s="32"/>
      <c r="M123" s="32"/>
    </row>
    <row r="124" spans="1:13" x14ac:dyDescent="0.25">
      <c r="A124" s="10"/>
      <c r="B124" s="10"/>
      <c r="C124" s="10"/>
      <c r="D124" s="10"/>
      <c r="E124" s="16"/>
      <c r="F124" s="16"/>
      <c r="G124" s="72"/>
      <c r="H124" s="69"/>
      <c r="I124" s="70"/>
      <c r="J124" s="70"/>
      <c r="K124" s="32"/>
      <c r="L124" s="32"/>
      <c r="M124" s="32"/>
    </row>
    <row r="125" spans="1:13" x14ac:dyDescent="0.25">
      <c r="A125" s="10"/>
      <c r="B125" s="10"/>
      <c r="C125" s="10"/>
      <c r="D125" s="10"/>
      <c r="E125" s="16"/>
      <c r="F125" s="17"/>
      <c r="G125" s="72"/>
      <c r="H125" s="69"/>
      <c r="I125" s="70"/>
      <c r="J125" s="70"/>
      <c r="K125" s="32"/>
      <c r="L125" s="32"/>
      <c r="M125" s="32"/>
    </row>
    <row r="126" spans="1:13" x14ac:dyDescent="0.25">
      <c r="A126" s="10"/>
      <c r="B126" s="10"/>
      <c r="C126" s="10"/>
      <c r="D126" s="10"/>
      <c r="E126" s="16"/>
      <c r="F126" s="16"/>
      <c r="G126" s="72"/>
      <c r="H126" s="69"/>
      <c r="I126" s="70"/>
      <c r="J126" s="70"/>
      <c r="K126" s="32"/>
      <c r="L126" s="32"/>
      <c r="M126" s="32"/>
    </row>
    <row r="127" spans="1:13" x14ac:dyDescent="0.25">
      <c r="A127" s="10"/>
      <c r="B127" s="10"/>
      <c r="C127" s="10"/>
      <c r="D127" s="10"/>
      <c r="E127" s="16"/>
      <c r="F127" s="16"/>
      <c r="G127" s="72"/>
      <c r="H127" s="69"/>
      <c r="I127" s="70"/>
      <c r="J127" s="70"/>
      <c r="K127" s="32"/>
      <c r="L127" s="32"/>
      <c r="M127" s="32"/>
    </row>
    <row r="128" spans="1:13" x14ac:dyDescent="0.25">
      <c r="A128" s="10"/>
      <c r="B128" s="10"/>
      <c r="C128" s="10"/>
      <c r="D128" s="10"/>
      <c r="E128" s="16"/>
      <c r="F128" s="16"/>
      <c r="G128" s="72"/>
      <c r="H128" s="69"/>
      <c r="I128" s="70"/>
      <c r="J128" s="70"/>
      <c r="K128" s="32"/>
      <c r="L128" s="32"/>
      <c r="M128" s="32"/>
    </row>
    <row r="129" spans="1:13" x14ac:dyDescent="0.25">
      <c r="A129" s="10"/>
      <c r="B129" s="10"/>
      <c r="C129" s="10"/>
      <c r="D129" s="10"/>
      <c r="E129" s="16"/>
      <c r="F129" s="16"/>
      <c r="G129" s="72"/>
      <c r="H129" s="69"/>
      <c r="I129" s="70"/>
      <c r="J129" s="70"/>
      <c r="K129" s="32"/>
      <c r="L129" s="32"/>
      <c r="M129" s="32"/>
    </row>
    <row r="130" spans="1:13" x14ac:dyDescent="0.25">
      <c r="A130" s="10"/>
      <c r="B130" s="10"/>
      <c r="C130" s="10"/>
      <c r="D130" s="10"/>
      <c r="E130" s="16"/>
      <c r="F130" s="16"/>
      <c r="G130" s="72"/>
      <c r="H130" s="69"/>
      <c r="I130" s="70"/>
      <c r="J130" s="70"/>
      <c r="K130" s="32"/>
      <c r="L130" s="32"/>
      <c r="M130" s="32"/>
    </row>
    <row r="131" spans="1:13" x14ac:dyDescent="0.25">
      <c r="A131" s="10"/>
      <c r="B131" s="10"/>
      <c r="C131" s="10"/>
      <c r="D131" s="10"/>
      <c r="E131" s="16"/>
      <c r="F131" s="16"/>
      <c r="G131" s="72"/>
      <c r="H131" s="69"/>
      <c r="I131" s="70"/>
      <c r="J131" s="70"/>
      <c r="K131" s="32"/>
      <c r="L131" s="32"/>
      <c r="M131" s="32"/>
    </row>
    <row r="132" spans="1:13" x14ac:dyDescent="0.25">
      <c r="A132" s="10"/>
      <c r="B132" s="10"/>
      <c r="C132" s="10"/>
      <c r="D132" s="10"/>
      <c r="E132" s="16"/>
      <c r="F132" s="16"/>
      <c r="G132" s="72"/>
      <c r="H132" s="69"/>
      <c r="I132" s="70"/>
      <c r="J132" s="70"/>
      <c r="K132" s="32"/>
      <c r="L132" s="32"/>
      <c r="M132" s="32"/>
    </row>
    <row r="133" spans="1:13" x14ac:dyDescent="0.25">
      <c r="A133" s="10"/>
      <c r="B133" s="10"/>
      <c r="C133" s="10"/>
      <c r="D133" s="10"/>
      <c r="E133" s="16"/>
      <c r="F133" s="16"/>
      <c r="G133" s="72"/>
      <c r="H133" s="69"/>
      <c r="I133" s="70"/>
      <c r="J133" s="70"/>
      <c r="K133" s="32"/>
      <c r="L133" s="32"/>
      <c r="M133" s="32"/>
    </row>
    <row r="134" spans="1:13" x14ac:dyDescent="0.25">
      <c r="A134" s="10"/>
      <c r="B134" s="10"/>
      <c r="C134" s="10"/>
      <c r="D134" s="10"/>
      <c r="E134" s="16"/>
      <c r="F134" s="16"/>
      <c r="G134" s="72"/>
      <c r="H134" s="69"/>
      <c r="I134" s="70"/>
      <c r="J134" s="70"/>
      <c r="K134" s="32"/>
      <c r="L134" s="32"/>
      <c r="M134" s="32"/>
    </row>
    <row r="135" spans="1:13" x14ac:dyDescent="0.25">
      <c r="A135" s="10"/>
      <c r="B135" s="10"/>
      <c r="C135" s="10"/>
      <c r="D135" s="10"/>
      <c r="E135" s="16"/>
      <c r="F135" s="16"/>
      <c r="G135" s="73"/>
      <c r="H135" s="69"/>
      <c r="I135" s="70"/>
      <c r="J135" s="70"/>
      <c r="K135" s="32"/>
      <c r="L135" s="32"/>
      <c r="M135" s="32"/>
    </row>
    <row r="136" spans="1:13" x14ac:dyDescent="0.25">
      <c r="A136" s="10"/>
      <c r="B136" s="10"/>
      <c r="C136" s="10"/>
      <c r="D136" s="10"/>
      <c r="E136" s="16"/>
      <c r="F136" s="16"/>
      <c r="G136" s="73"/>
      <c r="H136" s="69"/>
      <c r="I136" s="70"/>
      <c r="J136" s="70"/>
      <c r="K136" s="32"/>
      <c r="L136" s="32"/>
      <c r="M136" s="32"/>
    </row>
    <row r="137" spans="1:13" x14ac:dyDescent="0.25">
      <c r="A137" s="10"/>
      <c r="B137" s="10"/>
      <c r="C137" s="10"/>
      <c r="D137" s="10"/>
      <c r="E137" s="16"/>
      <c r="F137" s="16"/>
      <c r="G137" s="73"/>
      <c r="H137" s="69"/>
      <c r="I137" s="70"/>
      <c r="J137" s="70"/>
      <c r="K137" s="32"/>
      <c r="L137" s="32"/>
      <c r="M137" s="32"/>
    </row>
    <row r="138" spans="1:13" x14ac:dyDescent="0.25">
      <c r="A138" s="10"/>
      <c r="B138" s="10"/>
      <c r="C138" s="10"/>
      <c r="D138" s="10"/>
      <c r="E138" s="16"/>
      <c r="F138" s="16"/>
      <c r="G138" s="73"/>
      <c r="H138" s="69"/>
      <c r="I138" s="70"/>
      <c r="J138" s="70"/>
      <c r="K138" s="32"/>
      <c r="L138" s="32"/>
      <c r="M138" s="32"/>
    </row>
    <row r="139" spans="1:13" x14ac:dyDescent="0.25">
      <c r="A139" s="10"/>
      <c r="B139" s="10"/>
      <c r="C139" s="10"/>
      <c r="D139" s="10"/>
      <c r="E139" s="16"/>
      <c r="F139" s="16"/>
      <c r="G139" s="73"/>
      <c r="H139" s="69"/>
      <c r="I139" s="70"/>
      <c r="J139" s="70"/>
      <c r="K139" s="32"/>
      <c r="L139" s="32"/>
      <c r="M139" s="32"/>
    </row>
    <row r="140" spans="1:13" x14ac:dyDescent="0.25">
      <c r="A140" s="10"/>
      <c r="B140" s="10"/>
      <c r="C140" s="10"/>
      <c r="D140" s="10"/>
      <c r="E140" s="16"/>
      <c r="F140" s="16"/>
      <c r="G140" s="73"/>
      <c r="H140" s="69"/>
      <c r="I140" s="70"/>
      <c r="J140" s="70"/>
      <c r="K140" s="32"/>
      <c r="L140" s="32"/>
      <c r="M140" s="32"/>
    </row>
    <row r="141" spans="1:13" x14ac:dyDescent="0.25">
      <c r="A141" s="10"/>
      <c r="B141" s="10"/>
      <c r="C141" s="10"/>
      <c r="D141" s="10"/>
      <c r="E141" s="16"/>
      <c r="F141" s="16"/>
      <c r="G141" s="73"/>
      <c r="H141" s="69"/>
      <c r="I141" s="70"/>
      <c r="J141" s="70"/>
      <c r="K141" s="32"/>
      <c r="L141" s="32"/>
      <c r="M141" s="32"/>
    </row>
    <row r="142" spans="1:13" x14ac:dyDescent="0.25">
      <c r="A142" s="10"/>
      <c r="B142" s="10"/>
      <c r="C142" s="10"/>
      <c r="D142" s="10"/>
      <c r="E142" s="16"/>
      <c r="F142" s="16"/>
      <c r="G142" s="73"/>
      <c r="H142" s="69"/>
      <c r="I142" s="70"/>
      <c r="J142" s="70"/>
      <c r="K142" s="32"/>
      <c r="L142" s="32"/>
      <c r="M142" s="32"/>
    </row>
    <row r="143" spans="1:13" x14ac:dyDescent="0.25">
      <c r="A143" s="10"/>
      <c r="B143" s="10"/>
      <c r="C143" s="10"/>
      <c r="D143" s="10"/>
      <c r="E143" s="16"/>
      <c r="F143" s="16"/>
      <c r="G143" s="73"/>
      <c r="H143" s="69"/>
      <c r="I143" s="70"/>
      <c r="J143" s="70"/>
      <c r="K143" s="32"/>
      <c r="L143" s="32"/>
      <c r="M143" s="32"/>
    </row>
    <row r="144" spans="1:13" x14ac:dyDescent="0.25">
      <c r="A144" s="10"/>
      <c r="B144" s="10"/>
      <c r="C144" s="10"/>
      <c r="D144" s="10"/>
      <c r="E144" s="16"/>
      <c r="F144" s="16"/>
      <c r="G144" s="73"/>
      <c r="H144" s="69"/>
      <c r="I144" s="70"/>
      <c r="J144" s="70"/>
      <c r="K144" s="32"/>
      <c r="L144" s="32"/>
      <c r="M144" s="32"/>
    </row>
    <row r="145" spans="1:13" x14ac:dyDescent="0.25">
      <c r="A145" s="10"/>
      <c r="B145" s="10"/>
      <c r="C145" s="10"/>
      <c r="D145" s="10"/>
      <c r="E145" s="16"/>
      <c r="F145" s="16"/>
      <c r="G145" s="73"/>
      <c r="H145" s="69"/>
      <c r="I145" s="70"/>
      <c r="J145" s="70"/>
      <c r="K145" s="32"/>
      <c r="L145" s="32"/>
      <c r="M145" s="32"/>
    </row>
    <row r="146" spans="1:13" x14ac:dyDescent="0.25">
      <c r="A146" s="10"/>
      <c r="B146" s="10"/>
      <c r="C146" s="10"/>
      <c r="D146" s="10"/>
      <c r="E146" s="16"/>
      <c r="F146" s="16"/>
      <c r="G146" s="73"/>
      <c r="H146" s="69"/>
      <c r="I146" s="70"/>
      <c r="J146" s="70"/>
      <c r="K146" s="32"/>
      <c r="L146" s="32"/>
      <c r="M146" s="32"/>
    </row>
    <row r="147" spans="1:13" x14ac:dyDescent="0.25">
      <c r="A147" s="10"/>
      <c r="B147" s="10"/>
      <c r="C147" s="10"/>
      <c r="D147" s="10"/>
      <c r="E147" s="16"/>
      <c r="F147" s="16"/>
      <c r="G147" s="73"/>
      <c r="H147" s="69"/>
      <c r="I147" s="70"/>
      <c r="J147" s="70"/>
      <c r="K147" s="32"/>
      <c r="L147" s="32"/>
      <c r="M147" s="32"/>
    </row>
    <row r="148" spans="1:13" x14ac:dyDescent="0.25">
      <c r="A148" s="10"/>
      <c r="B148" s="10"/>
      <c r="C148" s="10"/>
      <c r="D148" s="10"/>
      <c r="E148" s="16"/>
      <c r="F148" s="16"/>
      <c r="G148" s="73"/>
      <c r="H148" s="69"/>
      <c r="I148" s="70"/>
      <c r="J148" s="70"/>
      <c r="K148" s="32"/>
      <c r="L148" s="32"/>
      <c r="M148" s="32"/>
    </row>
    <row r="149" spans="1:13" x14ac:dyDescent="0.25">
      <c r="A149" s="10"/>
      <c r="B149" s="10"/>
      <c r="C149" s="10"/>
      <c r="D149" s="10"/>
      <c r="E149" s="16"/>
      <c r="F149" s="16"/>
      <c r="G149" s="73"/>
      <c r="H149" s="69"/>
      <c r="I149" s="70"/>
      <c r="J149" s="70"/>
      <c r="K149" s="32"/>
      <c r="L149" s="32"/>
      <c r="M149" s="32"/>
    </row>
    <row r="150" spans="1:13" x14ac:dyDescent="0.25">
      <c r="A150" s="10"/>
      <c r="B150" s="10"/>
      <c r="C150" s="10"/>
      <c r="D150" s="10"/>
      <c r="E150" s="16"/>
      <c r="F150" s="16"/>
      <c r="G150" s="73"/>
      <c r="H150" s="69"/>
      <c r="I150" s="70"/>
      <c r="J150" s="70"/>
      <c r="K150" s="32"/>
      <c r="L150" s="32"/>
      <c r="M150" s="32"/>
    </row>
    <row r="151" spans="1:13" x14ac:dyDescent="0.25">
      <c r="A151" s="10"/>
      <c r="B151" s="10"/>
      <c r="C151" s="10"/>
      <c r="D151" s="10"/>
      <c r="E151" s="16"/>
      <c r="F151" s="16"/>
      <c r="G151" s="73"/>
      <c r="H151" s="69"/>
      <c r="I151" s="70"/>
      <c r="J151" s="70"/>
      <c r="K151" s="32"/>
      <c r="L151" s="32"/>
      <c r="M151" s="32"/>
    </row>
    <row r="152" spans="1:13" x14ac:dyDescent="0.25">
      <c r="A152" s="10"/>
      <c r="B152" s="10"/>
      <c r="C152" s="10"/>
      <c r="D152" s="10"/>
      <c r="E152" s="16"/>
      <c r="F152" s="16"/>
      <c r="G152" s="73"/>
      <c r="H152" s="69"/>
      <c r="I152" s="70"/>
      <c r="J152" s="70"/>
      <c r="K152" s="32"/>
      <c r="L152" s="32"/>
      <c r="M152" s="32"/>
    </row>
    <row r="153" spans="1:13" x14ac:dyDescent="0.25">
      <c r="A153" s="10"/>
      <c r="B153" s="10"/>
      <c r="C153" s="10"/>
      <c r="D153" s="10"/>
      <c r="E153" s="10"/>
      <c r="F153" s="10"/>
      <c r="G153" s="74"/>
      <c r="H153" s="69"/>
      <c r="I153" s="70"/>
      <c r="J153" s="70"/>
      <c r="K153" s="32"/>
      <c r="L153" s="32"/>
      <c r="M153" s="32"/>
    </row>
    <row r="154" spans="1:13" x14ac:dyDescent="0.25">
      <c r="A154" s="10"/>
      <c r="B154" s="10"/>
      <c r="C154" s="10"/>
      <c r="D154" s="10"/>
      <c r="E154" s="10"/>
      <c r="F154" s="10"/>
      <c r="G154" s="74"/>
      <c r="H154" s="69"/>
      <c r="I154" s="70"/>
      <c r="J154" s="70"/>
      <c r="K154" s="32"/>
      <c r="L154" s="32"/>
      <c r="M154" s="32"/>
    </row>
    <row r="155" spans="1:13" x14ac:dyDescent="0.25">
      <c r="A155" s="10"/>
      <c r="B155" s="10"/>
      <c r="C155" s="10"/>
      <c r="D155" s="10"/>
      <c r="E155" s="16"/>
      <c r="F155" s="16"/>
      <c r="G155" s="73"/>
      <c r="H155" s="69"/>
      <c r="I155" s="70"/>
      <c r="J155" s="70"/>
      <c r="K155" s="32"/>
      <c r="L155" s="32"/>
      <c r="M155" s="32"/>
    </row>
    <row r="156" spans="1:13" x14ac:dyDescent="0.25">
      <c r="A156" s="10"/>
      <c r="B156" s="10"/>
      <c r="C156" s="10"/>
      <c r="D156" s="10"/>
      <c r="E156" s="16"/>
      <c r="F156" s="16"/>
      <c r="G156" s="73"/>
      <c r="H156" s="69"/>
      <c r="I156" s="70"/>
      <c r="J156" s="70"/>
      <c r="K156" s="32"/>
      <c r="L156" s="32"/>
      <c r="M156" s="32"/>
    </row>
    <row r="157" spans="1:13" x14ac:dyDescent="0.25">
      <c r="A157" s="10"/>
      <c r="B157" s="10"/>
      <c r="C157" s="10"/>
      <c r="D157" s="10"/>
      <c r="E157" s="16"/>
      <c r="F157" s="16"/>
      <c r="G157" s="73"/>
      <c r="H157" s="69"/>
      <c r="I157" s="70"/>
      <c r="J157" s="70"/>
      <c r="K157" s="32"/>
      <c r="L157" s="32"/>
      <c r="M157" s="32"/>
    </row>
    <row r="158" spans="1:13" x14ac:dyDescent="0.25">
      <c r="A158" s="10"/>
      <c r="B158" s="10"/>
      <c r="C158" s="10"/>
      <c r="D158" s="10"/>
      <c r="E158" s="16"/>
      <c r="F158" s="16"/>
      <c r="G158" s="73"/>
      <c r="H158" s="69"/>
      <c r="I158" s="70"/>
      <c r="J158" s="70"/>
      <c r="K158" s="32"/>
      <c r="L158" s="32"/>
      <c r="M158" s="32"/>
    </row>
    <row r="159" spans="1:13" x14ac:dyDescent="0.25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  <c r="L159" s="36"/>
      <c r="M159" s="2"/>
    </row>
    <row r="160" spans="1:13" x14ac:dyDescent="0.25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  <c r="L160" s="36"/>
      <c r="M160" s="2"/>
    </row>
    <row r="161" spans="1:13" x14ac:dyDescent="0.25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  <c r="L161" s="36"/>
      <c r="M161" s="2"/>
    </row>
    <row r="162" spans="1:13" x14ac:dyDescent="0.25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  <c r="L162" s="36"/>
      <c r="M162" s="2"/>
    </row>
    <row r="163" spans="1:13" x14ac:dyDescent="0.25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  <c r="L163" s="36"/>
      <c r="M163" s="2"/>
    </row>
    <row r="164" spans="1:13" x14ac:dyDescent="0.25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  <c r="L164" s="36"/>
      <c r="M164" s="2"/>
    </row>
    <row r="165" spans="1:13" x14ac:dyDescent="0.25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  <c r="L165" s="36"/>
      <c r="M165" s="2"/>
    </row>
    <row r="166" spans="1:13" x14ac:dyDescent="0.25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  <c r="L166" s="36"/>
      <c r="M166" s="2"/>
    </row>
    <row r="167" spans="1:13" x14ac:dyDescent="0.25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  <c r="L167" s="36"/>
      <c r="M167" s="2"/>
    </row>
    <row r="168" spans="1:13" x14ac:dyDescent="0.25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  <c r="L168" s="36"/>
      <c r="M168" s="2"/>
    </row>
    <row r="169" spans="1:13" x14ac:dyDescent="0.25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  <c r="L169" s="36"/>
      <c r="M169" s="2"/>
    </row>
    <row r="170" spans="1:13" x14ac:dyDescent="0.25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36"/>
      <c r="L170" s="36"/>
      <c r="M170" s="2"/>
    </row>
    <row r="171" spans="1:13" x14ac:dyDescent="0.25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36"/>
      <c r="L171" s="36"/>
      <c r="M171" s="2"/>
    </row>
    <row r="172" spans="1:13" x14ac:dyDescent="0.25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36"/>
      <c r="L172" s="36"/>
      <c r="M172" s="2"/>
    </row>
    <row r="173" spans="1:13" x14ac:dyDescent="0.25">
      <c r="A173" s="10"/>
      <c r="B173" s="10"/>
      <c r="C173" s="10"/>
      <c r="D173" s="10"/>
      <c r="E173" s="16"/>
      <c r="F173" s="16"/>
      <c r="G173" s="44"/>
      <c r="H173" s="40"/>
      <c r="I173" s="7"/>
      <c r="J173" s="14"/>
      <c r="K173" s="36"/>
      <c r="L173" s="36"/>
      <c r="M173" s="2"/>
    </row>
    <row r="174" spans="1:13" x14ac:dyDescent="0.25">
      <c r="A174" s="10"/>
      <c r="B174" s="10"/>
      <c r="C174" s="10"/>
      <c r="D174" s="10"/>
      <c r="E174" s="16"/>
      <c r="F174" s="16"/>
      <c r="G174" s="44"/>
      <c r="H174" s="40"/>
      <c r="I174" s="7"/>
      <c r="J174" s="14"/>
      <c r="K174" s="36"/>
      <c r="L174" s="36"/>
      <c r="M174" s="2"/>
    </row>
    <row r="175" spans="1:13" x14ac:dyDescent="0.25">
      <c r="A175" s="10"/>
      <c r="B175" s="10"/>
      <c r="C175" s="10"/>
      <c r="D175" s="10"/>
      <c r="E175" s="16"/>
      <c r="F175" s="16"/>
      <c r="G175" s="44"/>
      <c r="H175" s="40"/>
      <c r="I175" s="7"/>
      <c r="J175" s="14"/>
      <c r="K175" s="36"/>
      <c r="L175" s="36"/>
      <c r="M175" s="2"/>
    </row>
    <row r="176" spans="1:13" x14ac:dyDescent="0.25">
      <c r="A176" s="10"/>
      <c r="B176" s="10"/>
      <c r="C176" s="10"/>
      <c r="D176" s="10"/>
      <c r="E176" s="16"/>
      <c r="F176" s="16"/>
      <c r="G176" s="44"/>
      <c r="H176" s="40"/>
      <c r="I176" s="7"/>
      <c r="J176" s="14"/>
      <c r="K176" s="36"/>
      <c r="L176" s="36"/>
      <c r="M176" s="2"/>
    </row>
    <row r="177" spans="1:13" x14ac:dyDescent="0.25">
      <c r="A177" s="10"/>
      <c r="B177" s="10"/>
      <c r="C177" s="10"/>
      <c r="D177" s="10"/>
      <c r="E177" s="16"/>
      <c r="F177" s="16"/>
      <c r="G177" s="44"/>
      <c r="H177" s="40"/>
      <c r="I177" s="7"/>
      <c r="J177" s="14"/>
      <c r="K177" s="36"/>
      <c r="L177" s="36"/>
      <c r="M177" s="2"/>
    </row>
    <row r="178" spans="1:13" x14ac:dyDescent="0.25">
      <c r="A178" s="6"/>
      <c r="B178" s="6"/>
      <c r="C178" s="11"/>
      <c r="D178" s="6"/>
      <c r="E178" s="7"/>
      <c r="F178" s="7"/>
      <c r="G178" s="41"/>
      <c r="H178" s="40"/>
      <c r="I178" s="7"/>
      <c r="J178" s="14"/>
      <c r="K178" s="36"/>
      <c r="L178" s="36"/>
      <c r="M178" s="2"/>
    </row>
    <row r="179" spans="1:13" x14ac:dyDescent="0.25">
      <c r="A179" s="6"/>
      <c r="B179" s="6"/>
      <c r="C179" s="11"/>
      <c r="D179" s="6"/>
      <c r="E179" s="7"/>
      <c r="F179" s="7"/>
      <c r="G179" s="41"/>
      <c r="H179" s="40"/>
      <c r="I179" s="7"/>
      <c r="J179" s="14"/>
      <c r="K179" s="36"/>
      <c r="L179" s="36"/>
      <c r="M179" s="2"/>
    </row>
    <row r="180" spans="1:13" x14ac:dyDescent="0.25">
      <c r="A180" s="6"/>
      <c r="B180" s="6"/>
      <c r="C180" s="11"/>
      <c r="D180" s="6"/>
      <c r="E180" s="7"/>
      <c r="F180" s="7"/>
      <c r="G180" s="41"/>
      <c r="H180" s="40"/>
      <c r="I180" s="7"/>
      <c r="J180" s="14"/>
      <c r="K180" s="36"/>
      <c r="L180" s="36"/>
      <c r="M180" s="2"/>
    </row>
    <row r="181" spans="1:13" x14ac:dyDescent="0.25">
      <c r="A181" s="6"/>
      <c r="B181" s="6"/>
      <c r="C181" s="11"/>
      <c r="D181" s="6"/>
      <c r="E181" s="7"/>
      <c r="F181" s="7"/>
      <c r="G181" s="41"/>
      <c r="H181" s="40"/>
      <c r="I181" s="7"/>
      <c r="J181" s="14"/>
      <c r="K181" s="36"/>
      <c r="L181" s="36"/>
      <c r="M181" s="2"/>
    </row>
    <row r="182" spans="1:13" x14ac:dyDescent="0.25">
      <c r="A182" s="6"/>
      <c r="B182" s="6"/>
      <c r="C182" s="11"/>
      <c r="D182" s="6"/>
      <c r="E182" s="18"/>
      <c r="F182" s="7"/>
      <c r="G182" s="41"/>
      <c r="H182" s="40"/>
      <c r="I182" s="7"/>
      <c r="J182" s="14"/>
      <c r="K182" s="36"/>
      <c r="L182" s="36"/>
      <c r="M182" s="2"/>
    </row>
    <row r="183" spans="1:13" x14ac:dyDescent="0.25">
      <c r="A183" s="6"/>
      <c r="B183" s="6"/>
      <c r="C183" s="11"/>
      <c r="D183" s="6"/>
      <c r="E183" s="7"/>
      <c r="F183" s="7"/>
      <c r="G183" s="41"/>
      <c r="H183" s="40"/>
      <c r="I183" s="7"/>
      <c r="J183" s="14"/>
      <c r="K183" s="36"/>
      <c r="L183" s="36"/>
      <c r="M183" s="2"/>
    </row>
    <row r="184" spans="1:13" x14ac:dyDescent="0.25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36"/>
      <c r="L184" s="36"/>
      <c r="M184" s="2"/>
    </row>
    <row r="185" spans="1:13" x14ac:dyDescent="0.25">
      <c r="A185" s="6"/>
      <c r="B185" s="6"/>
      <c r="C185" s="6"/>
      <c r="D185" s="10"/>
      <c r="E185" s="7"/>
      <c r="F185" s="7"/>
      <c r="G185" s="41"/>
      <c r="H185" s="40"/>
      <c r="I185" s="7"/>
      <c r="J185" s="14"/>
      <c r="K185" s="36"/>
      <c r="L185" s="36"/>
      <c r="M185" s="2"/>
    </row>
    <row r="186" spans="1:13" x14ac:dyDescent="0.25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36"/>
      <c r="L186" s="36"/>
      <c r="M186" s="2"/>
    </row>
    <row r="187" spans="1:13" x14ac:dyDescent="0.25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36"/>
      <c r="L187" s="36"/>
      <c r="M187" s="2"/>
    </row>
    <row r="188" spans="1:13" x14ac:dyDescent="0.25">
      <c r="A188" s="6"/>
      <c r="B188" s="6"/>
      <c r="C188" s="6"/>
      <c r="D188" s="11"/>
      <c r="E188" s="7"/>
      <c r="F188" s="7"/>
      <c r="G188" s="41"/>
      <c r="H188" s="40"/>
      <c r="I188" s="7"/>
      <c r="J188" s="14"/>
      <c r="K188" s="36"/>
      <c r="L188" s="36"/>
      <c r="M188" s="2"/>
    </row>
    <row r="189" spans="1:13" x14ac:dyDescent="0.25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  <c r="L189" s="36"/>
      <c r="M189" s="2"/>
    </row>
    <row r="190" spans="1:13" x14ac:dyDescent="0.25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36"/>
      <c r="L190" s="36"/>
      <c r="M190" s="2"/>
    </row>
    <row r="191" spans="1:13" x14ac:dyDescent="0.25">
      <c r="A191" s="6"/>
      <c r="B191" s="6"/>
      <c r="C191" s="6"/>
      <c r="D191" s="10"/>
      <c r="E191" s="7"/>
      <c r="F191" s="7"/>
      <c r="G191" s="41"/>
      <c r="H191" s="40"/>
      <c r="I191" s="7"/>
      <c r="J191" s="14"/>
      <c r="K191" s="36"/>
      <c r="L191" s="36"/>
      <c r="M191" s="2"/>
    </row>
    <row r="192" spans="1:13" x14ac:dyDescent="0.25">
      <c r="A192" s="6"/>
      <c r="B192" s="6"/>
      <c r="C192" s="6"/>
      <c r="D192" s="10"/>
      <c r="E192" s="7"/>
      <c r="F192" s="7"/>
      <c r="G192" s="41"/>
      <c r="H192" s="40"/>
      <c r="I192" s="7"/>
      <c r="J192" s="14"/>
      <c r="K192" s="36"/>
      <c r="L192" s="36"/>
      <c r="M192" s="2"/>
    </row>
    <row r="193" spans="1:13" x14ac:dyDescent="0.25">
      <c r="A193" s="6"/>
      <c r="B193" s="6"/>
      <c r="C193" s="6"/>
      <c r="D193" s="10"/>
      <c r="E193" s="7"/>
      <c r="F193" s="7"/>
      <c r="G193" s="41"/>
      <c r="H193" s="40"/>
      <c r="I193" s="7"/>
      <c r="J193" s="14"/>
      <c r="K193" s="36"/>
      <c r="L193" s="36"/>
      <c r="M193" s="2"/>
    </row>
    <row r="194" spans="1:13" x14ac:dyDescent="0.25">
      <c r="A194" s="6"/>
      <c r="B194" s="6"/>
      <c r="C194" s="6"/>
      <c r="D194" s="10"/>
      <c r="E194" s="7"/>
      <c r="F194" s="7"/>
      <c r="G194" s="41"/>
      <c r="H194" s="40"/>
      <c r="I194" s="7"/>
      <c r="J194" s="14"/>
      <c r="K194" s="36"/>
      <c r="L194" s="36"/>
      <c r="M194" s="2"/>
    </row>
    <row r="195" spans="1:13" x14ac:dyDescent="0.25">
      <c r="A195" s="6"/>
      <c r="B195" s="6"/>
      <c r="C195" s="6"/>
      <c r="D195" s="11"/>
      <c r="E195" s="7"/>
      <c r="F195" s="7"/>
      <c r="G195" s="41"/>
      <c r="H195" s="40"/>
      <c r="I195" s="7"/>
      <c r="J195" s="14"/>
      <c r="K195" s="36"/>
      <c r="L195" s="36"/>
      <c r="M195" s="2"/>
    </row>
    <row r="196" spans="1:13" x14ac:dyDescent="0.25">
      <c r="A196" s="6"/>
      <c r="B196" s="6"/>
      <c r="C196" s="6"/>
      <c r="D196" s="10"/>
      <c r="E196" s="7"/>
      <c r="F196" s="7"/>
      <c r="G196" s="41"/>
      <c r="H196" s="40"/>
      <c r="I196" s="7"/>
      <c r="J196" s="14"/>
      <c r="K196" s="36"/>
      <c r="L196" s="36"/>
      <c r="M196" s="2"/>
    </row>
    <row r="197" spans="1:13" x14ac:dyDescent="0.25">
      <c r="A197" s="6"/>
      <c r="B197" s="6"/>
      <c r="C197" s="6"/>
      <c r="D197" s="10"/>
      <c r="E197" s="7"/>
      <c r="F197" s="7"/>
      <c r="G197" s="41"/>
      <c r="H197" s="40"/>
      <c r="I197" s="7"/>
      <c r="J197" s="14"/>
      <c r="K197" s="36"/>
      <c r="L197" s="36"/>
      <c r="M197" s="2"/>
    </row>
    <row r="198" spans="1:13" x14ac:dyDescent="0.25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  <c r="L198" s="36"/>
      <c r="M198" s="2"/>
    </row>
    <row r="199" spans="1:13" x14ac:dyDescent="0.25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  <c r="L199" s="36"/>
      <c r="M199" s="2"/>
    </row>
    <row r="200" spans="1:13" x14ac:dyDescent="0.25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  <c r="L200" s="36"/>
      <c r="M200" s="2"/>
    </row>
    <row r="201" spans="1:13" x14ac:dyDescent="0.25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  <c r="L201" s="36"/>
      <c r="M201" s="2"/>
    </row>
    <row r="202" spans="1:13" x14ac:dyDescent="0.25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  <c r="L202" s="36"/>
      <c r="M202" s="2"/>
    </row>
    <row r="203" spans="1:13" x14ac:dyDescent="0.25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  <c r="L203" s="36"/>
      <c r="M203" s="2"/>
    </row>
    <row r="204" spans="1:13" x14ac:dyDescent="0.25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  <c r="L204" s="36"/>
      <c r="M204" s="2"/>
    </row>
    <row r="205" spans="1:13" x14ac:dyDescent="0.25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  <c r="L205" s="36"/>
      <c r="M205" s="2"/>
    </row>
    <row r="206" spans="1:13" x14ac:dyDescent="0.25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36"/>
      <c r="L206" s="36"/>
      <c r="M206" s="2"/>
    </row>
    <row r="207" spans="1:13" x14ac:dyDescent="0.25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36"/>
      <c r="L207" s="36"/>
      <c r="M207" s="2"/>
    </row>
    <row r="208" spans="1:13" x14ac:dyDescent="0.25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36"/>
      <c r="L208" s="36"/>
      <c r="M208" s="2"/>
    </row>
    <row r="209" spans="1:13" x14ac:dyDescent="0.25">
      <c r="A209" s="19"/>
      <c r="B209" s="12"/>
      <c r="C209" s="12"/>
      <c r="D209" s="12"/>
      <c r="E209" s="20"/>
      <c r="F209" s="20"/>
      <c r="G209" s="39"/>
      <c r="H209" s="40"/>
      <c r="I209" s="7"/>
      <c r="J209" s="14"/>
      <c r="K209" s="36"/>
      <c r="L209" s="36"/>
      <c r="M209" s="2"/>
    </row>
    <row r="210" spans="1:13" x14ac:dyDescent="0.25">
      <c r="A210" s="19"/>
      <c r="B210" s="12"/>
      <c r="C210" s="12"/>
      <c r="D210" s="12"/>
      <c r="E210" s="20"/>
      <c r="F210" s="20"/>
      <c r="G210" s="39"/>
      <c r="H210" s="40"/>
      <c r="I210" s="7"/>
      <c r="J210" s="14"/>
      <c r="K210" s="36"/>
      <c r="L210" s="36"/>
      <c r="M210" s="2"/>
    </row>
    <row r="211" spans="1:13" x14ac:dyDescent="0.25">
      <c r="A211" s="19"/>
      <c r="B211" s="12"/>
      <c r="C211" s="12"/>
      <c r="D211" s="12"/>
      <c r="E211" s="20"/>
      <c r="F211" s="20"/>
      <c r="G211" s="39"/>
      <c r="H211" s="40"/>
      <c r="I211" s="7"/>
      <c r="J211" s="14"/>
      <c r="K211" s="36"/>
      <c r="L211" s="36"/>
      <c r="M211" s="2"/>
    </row>
    <row r="212" spans="1:13" x14ac:dyDescent="0.25">
      <c r="A212" s="19"/>
      <c r="B212" s="12"/>
      <c r="C212" s="12"/>
      <c r="D212" s="12"/>
      <c r="E212" s="20"/>
      <c r="F212" s="20"/>
      <c r="G212" s="39"/>
      <c r="H212" s="40"/>
      <c r="I212" s="7"/>
      <c r="J212" s="14"/>
      <c r="K212" s="36"/>
      <c r="L212" s="36"/>
      <c r="M212" s="2"/>
    </row>
    <row r="213" spans="1:13" x14ac:dyDescent="0.25">
      <c r="A213" s="19"/>
      <c r="B213" s="12"/>
      <c r="C213" s="12"/>
      <c r="D213" s="12"/>
      <c r="E213" s="20"/>
      <c r="F213" s="20"/>
      <c r="G213" s="39"/>
      <c r="H213" s="40"/>
      <c r="I213" s="7"/>
      <c r="J213" s="14"/>
      <c r="K213" s="36"/>
      <c r="L213" s="36"/>
      <c r="M213" s="2"/>
    </row>
    <row r="214" spans="1:13" x14ac:dyDescent="0.25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36"/>
      <c r="L214" s="36"/>
      <c r="M214" s="2"/>
    </row>
    <row r="215" spans="1:13" x14ac:dyDescent="0.25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36"/>
      <c r="L215" s="36"/>
      <c r="M215" s="2"/>
    </row>
    <row r="216" spans="1:13" x14ac:dyDescent="0.25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36"/>
      <c r="L216" s="36"/>
      <c r="M216" s="2"/>
    </row>
    <row r="217" spans="1:13" x14ac:dyDescent="0.25">
      <c r="A217" s="10"/>
      <c r="B217" s="10"/>
      <c r="C217" s="10"/>
      <c r="D217" s="10"/>
      <c r="E217" s="16"/>
      <c r="F217" s="16"/>
      <c r="G217" s="44"/>
      <c r="H217" s="40"/>
      <c r="I217" s="7"/>
      <c r="J217" s="14"/>
      <c r="K217" s="36"/>
      <c r="L217" s="36"/>
      <c r="M217" s="2"/>
    </row>
    <row r="218" spans="1:13" x14ac:dyDescent="0.25">
      <c r="A218" s="10"/>
      <c r="B218" s="10"/>
      <c r="C218" s="10"/>
      <c r="D218" s="10"/>
      <c r="E218" s="16"/>
      <c r="F218" s="16"/>
      <c r="G218" s="44"/>
      <c r="H218" s="40"/>
      <c r="I218" s="7"/>
      <c r="J218" s="14"/>
      <c r="K218" s="36"/>
      <c r="L218" s="36"/>
      <c r="M218" s="2"/>
    </row>
    <row r="219" spans="1:13" x14ac:dyDescent="0.25">
      <c r="A219" s="10"/>
      <c r="B219" s="10"/>
      <c r="C219" s="10"/>
      <c r="D219" s="10"/>
      <c r="E219" s="16"/>
      <c r="F219" s="16"/>
      <c r="G219" s="44"/>
      <c r="H219" s="40"/>
      <c r="I219" s="7"/>
      <c r="J219" s="14"/>
      <c r="K219" s="36"/>
      <c r="L219" s="36"/>
      <c r="M219" s="2"/>
    </row>
    <row r="220" spans="1:13" x14ac:dyDescent="0.25">
      <c r="A220" s="10"/>
      <c r="B220" s="10"/>
      <c r="C220" s="10"/>
      <c r="D220" s="10"/>
      <c r="E220" s="16"/>
      <c r="F220" s="16"/>
      <c r="G220" s="44"/>
      <c r="H220" s="40"/>
      <c r="I220" s="7"/>
      <c r="J220" s="14"/>
      <c r="K220" s="36"/>
      <c r="L220" s="36"/>
      <c r="M220" s="2"/>
    </row>
    <row r="221" spans="1:13" x14ac:dyDescent="0.25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36"/>
      <c r="L221" s="36"/>
      <c r="M221" s="2"/>
    </row>
    <row r="222" spans="1:13" x14ac:dyDescent="0.25">
      <c r="A222" s="10"/>
      <c r="B222" s="10"/>
      <c r="C222" s="10"/>
      <c r="D222" s="11"/>
      <c r="E222" s="16"/>
      <c r="F222" s="16"/>
      <c r="G222" s="44"/>
      <c r="H222" s="40"/>
      <c r="I222" s="7"/>
      <c r="J222" s="14"/>
      <c r="K222" s="36"/>
      <c r="L222" s="36"/>
      <c r="M222" s="2"/>
    </row>
    <row r="223" spans="1:13" x14ac:dyDescent="0.25">
      <c r="A223" s="10"/>
      <c r="B223" s="10"/>
      <c r="C223" s="10"/>
      <c r="D223" s="11"/>
      <c r="E223" s="16"/>
      <c r="F223" s="16"/>
      <c r="G223" s="44"/>
      <c r="H223" s="40"/>
      <c r="I223" s="7"/>
      <c r="J223" s="14"/>
      <c r="K223" s="36"/>
      <c r="L223" s="36"/>
      <c r="M223" s="2"/>
    </row>
    <row r="224" spans="1:13" x14ac:dyDescent="0.25">
      <c r="A224" s="10"/>
      <c r="B224" s="10"/>
      <c r="C224" s="10"/>
      <c r="D224" s="11"/>
      <c r="E224" s="16"/>
      <c r="F224" s="16"/>
      <c r="G224" s="44"/>
      <c r="H224" s="40"/>
      <c r="I224" s="7"/>
      <c r="J224" s="14"/>
      <c r="K224" s="36"/>
      <c r="L224" s="36"/>
      <c r="M224" s="2"/>
    </row>
    <row r="225" spans="1:13" x14ac:dyDescent="0.25">
      <c r="A225" s="10"/>
      <c r="B225" s="10"/>
      <c r="C225" s="10"/>
      <c r="D225" s="11"/>
      <c r="E225" s="16"/>
      <c r="F225" s="16"/>
      <c r="G225" s="44"/>
      <c r="H225" s="40"/>
      <c r="I225" s="7"/>
      <c r="J225" s="14"/>
      <c r="K225" s="36"/>
      <c r="L225" s="36"/>
      <c r="M225" s="2"/>
    </row>
    <row r="226" spans="1:13" x14ac:dyDescent="0.25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  <c r="L226" s="36"/>
      <c r="M226" s="2"/>
    </row>
    <row r="227" spans="1:13" x14ac:dyDescent="0.25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  <c r="L227" s="36"/>
      <c r="M227" s="2"/>
    </row>
    <row r="228" spans="1:13" x14ac:dyDescent="0.25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  <c r="L228" s="36"/>
      <c r="M228" s="2"/>
    </row>
    <row r="229" spans="1:13" x14ac:dyDescent="0.25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  <c r="L229" s="36"/>
      <c r="M229" s="2"/>
    </row>
    <row r="230" spans="1:13" x14ac:dyDescent="0.25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  <c r="L230" s="36"/>
      <c r="M230" s="2"/>
    </row>
    <row r="231" spans="1:13" x14ac:dyDescent="0.25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  <c r="L231" s="36"/>
      <c r="M231" s="2"/>
    </row>
    <row r="232" spans="1:13" x14ac:dyDescent="0.25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  <c r="L232" s="36"/>
      <c r="M232" s="2"/>
    </row>
    <row r="233" spans="1:13" x14ac:dyDescent="0.25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  <c r="L233" s="36"/>
      <c r="M233" s="2"/>
    </row>
    <row r="234" spans="1:13" x14ac:dyDescent="0.25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  <c r="L234" s="36"/>
      <c r="M234" s="2"/>
    </row>
    <row r="235" spans="1:13" x14ac:dyDescent="0.25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  <c r="L235" s="36"/>
      <c r="M235" s="2"/>
    </row>
    <row r="236" spans="1:13" x14ac:dyDescent="0.25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  <c r="L236" s="36"/>
      <c r="M236" s="2"/>
    </row>
    <row r="237" spans="1:13" x14ac:dyDescent="0.25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  <c r="L237" s="36"/>
      <c r="M237" s="2"/>
    </row>
    <row r="238" spans="1:13" x14ac:dyDescent="0.25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  <c r="L238" s="36"/>
      <c r="M238" s="2"/>
    </row>
    <row r="239" spans="1:13" x14ac:dyDescent="0.25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  <c r="L239" s="36"/>
      <c r="M239" s="2"/>
    </row>
    <row r="240" spans="1:13" x14ac:dyDescent="0.25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  <c r="L240" s="36"/>
      <c r="M240" s="2"/>
    </row>
    <row r="241" spans="1:13" x14ac:dyDescent="0.25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  <c r="L241" s="36"/>
      <c r="M241" s="2"/>
    </row>
    <row r="242" spans="1:13" x14ac:dyDescent="0.25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  <c r="L242" s="36"/>
      <c r="M242" s="2"/>
    </row>
    <row r="243" spans="1:13" x14ac:dyDescent="0.25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  <c r="L243" s="36"/>
      <c r="M243" s="2"/>
    </row>
    <row r="244" spans="1:13" x14ac:dyDescent="0.25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  <c r="L244" s="36"/>
      <c r="M244" s="2"/>
    </row>
    <row r="245" spans="1:13" x14ac:dyDescent="0.25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  <c r="L245" s="36"/>
      <c r="M245" s="2"/>
    </row>
    <row r="246" spans="1:13" x14ac:dyDescent="0.25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  <c r="L246" s="36"/>
      <c r="M246" s="2"/>
    </row>
    <row r="247" spans="1:13" x14ac:dyDescent="0.25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  <c r="L247" s="36"/>
      <c r="M247" s="2"/>
    </row>
    <row r="248" spans="1:13" x14ac:dyDescent="0.25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  <c r="L248" s="36"/>
      <c r="M248" s="2"/>
    </row>
    <row r="249" spans="1:13" x14ac:dyDescent="0.25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  <c r="L249" s="36"/>
      <c r="M249" s="2"/>
    </row>
    <row r="250" spans="1:13" x14ac:dyDescent="0.25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  <c r="L250" s="36"/>
      <c r="M250" s="2"/>
    </row>
    <row r="251" spans="1:13" x14ac:dyDescent="0.25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  <c r="L251" s="36"/>
      <c r="M251" s="2"/>
    </row>
    <row r="252" spans="1:13" x14ac:dyDescent="0.25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  <c r="L252" s="36"/>
      <c r="M252" s="2"/>
    </row>
    <row r="253" spans="1:13" x14ac:dyDescent="0.25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  <c r="L253" s="36"/>
      <c r="M253" s="2"/>
    </row>
    <row r="254" spans="1:13" x14ac:dyDescent="0.25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36"/>
      <c r="L254" s="36"/>
      <c r="M254" s="2"/>
    </row>
    <row r="255" spans="1:13" x14ac:dyDescent="0.25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36"/>
      <c r="L255" s="36"/>
      <c r="M255" s="2"/>
    </row>
    <row r="256" spans="1:13" x14ac:dyDescent="0.25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36"/>
      <c r="L256" s="36"/>
      <c r="M256" s="2"/>
    </row>
    <row r="257" spans="1:13" x14ac:dyDescent="0.25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36"/>
      <c r="L257" s="36"/>
      <c r="M257" s="2"/>
    </row>
    <row r="258" spans="1:13" x14ac:dyDescent="0.25">
      <c r="A258" s="10"/>
      <c r="B258" s="10"/>
      <c r="C258" s="10"/>
      <c r="D258" s="10"/>
      <c r="E258" s="16"/>
      <c r="F258" s="16"/>
      <c r="G258" s="44"/>
      <c r="H258" s="40"/>
      <c r="I258" s="7"/>
      <c r="J258" s="14"/>
      <c r="K258" s="36"/>
      <c r="L258" s="36"/>
      <c r="M258" s="2"/>
    </row>
    <row r="259" spans="1:13" x14ac:dyDescent="0.25">
      <c r="A259" s="10"/>
      <c r="B259" s="10"/>
      <c r="C259" s="10"/>
      <c r="D259" s="10"/>
      <c r="E259" s="16"/>
      <c r="F259" s="16"/>
      <c r="G259" s="44"/>
      <c r="H259" s="40"/>
      <c r="I259" s="7"/>
      <c r="J259" s="14"/>
      <c r="K259" s="36"/>
      <c r="L259" s="36"/>
      <c r="M259" s="2"/>
    </row>
    <row r="260" spans="1:13" x14ac:dyDescent="0.25">
      <c r="A260" s="10"/>
      <c r="B260" s="10"/>
      <c r="C260" s="10"/>
      <c r="D260" s="10"/>
      <c r="E260" s="16"/>
      <c r="F260" s="16"/>
      <c r="G260" s="44"/>
      <c r="H260" s="40"/>
      <c r="I260" s="7"/>
      <c r="J260" s="14"/>
      <c r="K260" s="36"/>
      <c r="L260" s="36"/>
      <c r="M260" s="2"/>
    </row>
    <row r="261" spans="1:13" x14ac:dyDescent="0.25">
      <c r="A261" s="10"/>
      <c r="B261" s="10"/>
      <c r="C261" s="10"/>
      <c r="D261" s="10"/>
      <c r="E261" s="16"/>
      <c r="F261" s="16"/>
      <c r="G261" s="44"/>
      <c r="H261" s="40"/>
      <c r="I261" s="7"/>
      <c r="J261" s="14"/>
      <c r="K261" s="36"/>
      <c r="L261" s="36"/>
      <c r="M261" s="2"/>
    </row>
    <row r="262" spans="1:13" x14ac:dyDescent="0.25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  <c r="L262" s="36"/>
      <c r="M262" s="2"/>
    </row>
    <row r="263" spans="1:13" x14ac:dyDescent="0.25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  <c r="L263" s="36"/>
      <c r="M263" s="2"/>
    </row>
    <row r="264" spans="1:13" x14ac:dyDescent="0.25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  <c r="L264" s="36"/>
      <c r="M264" s="2"/>
    </row>
    <row r="265" spans="1:13" x14ac:dyDescent="0.25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  <c r="L265" s="36"/>
      <c r="M265" s="2"/>
    </row>
    <row r="266" spans="1:13" x14ac:dyDescent="0.25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  <c r="L266" s="36"/>
      <c r="M266" s="2"/>
    </row>
    <row r="267" spans="1:13" x14ac:dyDescent="0.25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  <c r="L267" s="36"/>
      <c r="M267" s="2"/>
    </row>
    <row r="268" spans="1:13" x14ac:dyDescent="0.25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  <c r="L268" s="36"/>
      <c r="M268" s="2"/>
    </row>
    <row r="269" spans="1:13" x14ac:dyDescent="0.25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36"/>
      <c r="L269" s="36"/>
      <c r="M269" s="2"/>
    </row>
    <row r="270" spans="1:13" x14ac:dyDescent="0.25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36"/>
      <c r="L270" s="36"/>
      <c r="M270" s="2"/>
    </row>
    <row r="271" spans="1:13" x14ac:dyDescent="0.25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36"/>
      <c r="L271" s="36"/>
      <c r="M271" s="2"/>
    </row>
    <row r="272" spans="1:13" x14ac:dyDescent="0.25">
      <c r="A272" s="10"/>
      <c r="B272" s="10"/>
      <c r="C272" s="10"/>
      <c r="D272" s="10"/>
      <c r="E272" s="16"/>
      <c r="F272" s="16"/>
      <c r="G272" s="46"/>
      <c r="H272" s="40"/>
      <c r="I272" s="7"/>
      <c r="J272" s="14"/>
      <c r="K272" s="36"/>
      <c r="L272" s="36"/>
      <c r="M272" s="2"/>
    </row>
    <row r="273" spans="1:13" x14ac:dyDescent="0.25">
      <c r="A273" s="10"/>
      <c r="B273" s="10"/>
      <c r="C273" s="10"/>
      <c r="D273" s="10"/>
      <c r="E273" s="16"/>
      <c r="F273" s="16"/>
      <c r="G273" s="46"/>
      <c r="H273" s="40"/>
      <c r="I273" s="7"/>
      <c r="J273" s="14"/>
      <c r="K273" s="36"/>
      <c r="L273" s="36"/>
      <c r="M273" s="2"/>
    </row>
    <row r="274" spans="1:13" x14ac:dyDescent="0.25">
      <c r="A274" s="10"/>
      <c r="B274" s="10"/>
      <c r="C274" s="10"/>
      <c r="D274" s="10"/>
      <c r="E274" s="16"/>
      <c r="F274" s="16"/>
      <c r="G274" s="46"/>
      <c r="H274" s="40"/>
      <c r="I274" s="7"/>
      <c r="J274" s="14"/>
      <c r="K274" s="36"/>
      <c r="L274" s="36"/>
      <c r="M274" s="2"/>
    </row>
    <row r="275" spans="1:13" x14ac:dyDescent="0.25">
      <c r="A275" s="10"/>
      <c r="B275" s="10"/>
      <c r="C275" s="10"/>
      <c r="D275" s="10"/>
      <c r="E275" s="16"/>
      <c r="F275" s="16"/>
      <c r="G275" s="46"/>
      <c r="H275" s="40"/>
      <c r="I275" s="7"/>
      <c r="J275" s="14"/>
      <c r="K275" s="36"/>
      <c r="L275" s="36"/>
      <c r="M275" s="2"/>
    </row>
    <row r="276" spans="1:13" x14ac:dyDescent="0.25">
      <c r="A276" s="10"/>
      <c r="B276" s="10"/>
      <c r="C276" s="10"/>
      <c r="D276" s="10"/>
      <c r="E276" s="16"/>
      <c r="F276" s="16"/>
      <c r="G276" s="46"/>
      <c r="H276" s="40"/>
      <c r="I276" s="7"/>
      <c r="J276" s="14"/>
      <c r="K276" s="36"/>
      <c r="L276" s="36"/>
      <c r="M276" s="2"/>
    </row>
    <row r="277" spans="1:13" x14ac:dyDescent="0.25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  <c r="L277" s="36"/>
      <c r="M277" s="2"/>
    </row>
    <row r="278" spans="1:13" x14ac:dyDescent="0.25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  <c r="L278" s="36"/>
      <c r="M278" s="2"/>
    </row>
    <row r="279" spans="1:13" x14ac:dyDescent="0.25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  <c r="L279" s="36"/>
      <c r="M279" s="2"/>
    </row>
    <row r="280" spans="1:13" x14ac:dyDescent="0.25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  <c r="L280" s="36"/>
      <c r="M280" s="2"/>
    </row>
    <row r="281" spans="1:13" x14ac:dyDescent="0.25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  <c r="L281" s="36"/>
      <c r="M281" s="2"/>
    </row>
    <row r="282" spans="1:13" x14ac:dyDescent="0.25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  <c r="L282" s="36"/>
      <c r="M282" s="2"/>
    </row>
    <row r="283" spans="1:13" x14ac:dyDescent="0.25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  <c r="L283" s="36"/>
      <c r="M283" s="2"/>
    </row>
    <row r="284" spans="1:13" x14ac:dyDescent="0.25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  <c r="L284" s="36"/>
      <c r="M284" s="2"/>
    </row>
    <row r="285" spans="1:13" x14ac:dyDescent="0.25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  <c r="L285" s="36"/>
      <c r="M285" s="2"/>
    </row>
    <row r="286" spans="1:13" x14ac:dyDescent="0.25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  <c r="L286" s="36"/>
      <c r="M286" s="2"/>
    </row>
    <row r="287" spans="1:13" x14ac:dyDescent="0.25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36"/>
      <c r="L287" s="36"/>
      <c r="M287" s="2"/>
    </row>
    <row r="288" spans="1:13" x14ac:dyDescent="0.25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36"/>
      <c r="L288" s="36"/>
      <c r="M288" s="2"/>
    </row>
    <row r="289" spans="1:13" x14ac:dyDescent="0.25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36"/>
      <c r="L289" s="36"/>
      <c r="M289" s="2"/>
    </row>
    <row r="290" spans="1:13" x14ac:dyDescent="0.25">
      <c r="A290" s="7"/>
      <c r="B290" s="7"/>
      <c r="C290" s="7"/>
      <c r="D290" s="7"/>
      <c r="E290" s="7"/>
      <c r="F290" s="7"/>
      <c r="G290" s="39"/>
      <c r="H290" s="40"/>
      <c r="I290" s="7"/>
      <c r="J290" s="14"/>
      <c r="K290" s="36"/>
      <c r="L290" s="36"/>
      <c r="M290" s="2"/>
    </row>
    <row r="291" spans="1:13" x14ac:dyDescent="0.25">
      <c r="A291" s="7"/>
      <c r="B291" s="7"/>
      <c r="C291" s="7"/>
      <c r="D291" s="7"/>
      <c r="E291" s="7"/>
      <c r="F291" s="7"/>
      <c r="G291" s="39"/>
      <c r="H291" s="40"/>
      <c r="I291" s="7"/>
      <c r="J291" s="14"/>
      <c r="K291" s="36"/>
      <c r="L291" s="36"/>
      <c r="M291" s="2"/>
    </row>
    <row r="292" spans="1:13" x14ac:dyDescent="0.25">
      <c r="A292" s="7"/>
      <c r="B292" s="7"/>
      <c r="C292" s="7"/>
      <c r="D292" s="7"/>
      <c r="E292" s="7"/>
      <c r="F292" s="7"/>
      <c r="G292" s="39"/>
      <c r="H292" s="40"/>
      <c r="I292" s="7"/>
      <c r="J292" s="14"/>
      <c r="K292" s="36"/>
      <c r="L292" s="36"/>
      <c r="M292" s="2"/>
    </row>
    <row r="293" spans="1:13" x14ac:dyDescent="0.25">
      <c r="A293" s="7"/>
      <c r="B293" s="7"/>
      <c r="C293" s="7"/>
      <c r="D293" s="7"/>
      <c r="E293" s="7"/>
      <c r="F293" s="7"/>
      <c r="G293" s="39"/>
      <c r="H293" s="40"/>
      <c r="I293" s="7"/>
      <c r="J293" s="14"/>
      <c r="K293" s="36"/>
      <c r="L293" s="36"/>
      <c r="M293" s="2"/>
    </row>
    <row r="294" spans="1:13" x14ac:dyDescent="0.25">
      <c r="A294" s="7"/>
      <c r="B294" s="7"/>
      <c r="C294" s="7"/>
      <c r="D294" s="7"/>
      <c r="E294" s="7"/>
      <c r="F294" s="7"/>
      <c r="G294" s="39"/>
      <c r="H294" s="40"/>
      <c r="I294" s="7"/>
      <c r="J294" s="14"/>
      <c r="K294" s="36"/>
      <c r="L294" s="36"/>
      <c r="M294" s="2"/>
    </row>
    <row r="295" spans="1:13" x14ac:dyDescent="0.25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  <c r="L295" s="36"/>
      <c r="M295" s="2"/>
    </row>
    <row r="296" spans="1:13" x14ac:dyDescent="0.25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  <c r="L296" s="36"/>
      <c r="M296" s="2"/>
    </row>
    <row r="297" spans="1:13" x14ac:dyDescent="0.25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  <c r="L297" s="36"/>
      <c r="M297" s="2"/>
    </row>
    <row r="298" spans="1:13" x14ac:dyDescent="0.25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  <c r="L298" s="36"/>
      <c r="M298" s="2"/>
    </row>
    <row r="299" spans="1:13" x14ac:dyDescent="0.25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  <c r="L299" s="36"/>
      <c r="M299" s="2"/>
    </row>
    <row r="300" spans="1:13" x14ac:dyDescent="0.25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  <c r="L300" s="36"/>
      <c r="M300" s="2"/>
    </row>
    <row r="301" spans="1:13" x14ac:dyDescent="0.25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  <c r="L301" s="36"/>
      <c r="M301" s="2"/>
    </row>
    <row r="302" spans="1:13" x14ac:dyDescent="0.25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36"/>
      <c r="L302" s="36"/>
      <c r="M302" s="2"/>
    </row>
    <row r="303" spans="1:13" x14ac:dyDescent="0.25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36"/>
      <c r="L303" s="36"/>
      <c r="M303" s="2"/>
    </row>
    <row r="304" spans="1:13" x14ac:dyDescent="0.25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36"/>
      <c r="L304" s="36"/>
      <c r="M304" s="2"/>
    </row>
    <row r="305" spans="1:13" x14ac:dyDescent="0.25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36"/>
      <c r="L305" s="36"/>
      <c r="M305" s="2"/>
    </row>
    <row r="306" spans="1:13" x14ac:dyDescent="0.25">
      <c r="A306" s="6"/>
      <c r="B306" s="6"/>
      <c r="C306" s="6"/>
      <c r="D306" s="6"/>
      <c r="E306" s="7"/>
      <c r="F306" s="7"/>
      <c r="G306" s="39"/>
      <c r="H306" s="40"/>
      <c r="I306" s="7"/>
      <c r="J306" s="14"/>
      <c r="K306" s="36"/>
      <c r="L306" s="36"/>
      <c r="M306" s="2"/>
    </row>
    <row r="307" spans="1:13" x14ac:dyDescent="0.25">
      <c r="A307" s="6"/>
      <c r="B307" s="6"/>
      <c r="C307" s="6"/>
      <c r="D307" s="6"/>
      <c r="E307" s="7"/>
      <c r="F307" s="7"/>
      <c r="G307" s="39"/>
      <c r="H307" s="40"/>
      <c r="I307" s="7"/>
      <c r="J307" s="14"/>
      <c r="K307" s="36"/>
      <c r="L307" s="36"/>
      <c r="M307" s="2"/>
    </row>
    <row r="308" spans="1:13" x14ac:dyDescent="0.25">
      <c r="A308" s="6"/>
      <c r="B308" s="6"/>
      <c r="C308" s="6"/>
      <c r="D308" s="6"/>
      <c r="E308" s="7"/>
      <c r="F308" s="7"/>
      <c r="G308" s="39"/>
      <c r="H308" s="40"/>
      <c r="I308" s="7"/>
      <c r="J308" s="14"/>
      <c r="K308" s="36"/>
      <c r="L308" s="36"/>
      <c r="M308" s="2"/>
    </row>
    <row r="309" spans="1:13" x14ac:dyDescent="0.25">
      <c r="A309" s="6"/>
      <c r="B309" s="6"/>
      <c r="C309" s="6"/>
      <c r="D309" s="6"/>
      <c r="E309" s="7"/>
      <c r="F309" s="7"/>
      <c r="G309" s="39"/>
      <c r="H309" s="40"/>
      <c r="I309" s="7"/>
      <c r="J309" s="14"/>
      <c r="K309" s="36"/>
      <c r="L309" s="36"/>
      <c r="M309" s="2"/>
    </row>
    <row r="310" spans="1:13" x14ac:dyDescent="0.25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36"/>
      <c r="L310" s="36"/>
      <c r="M310" s="2"/>
    </row>
    <row r="311" spans="1:13" x14ac:dyDescent="0.25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36"/>
      <c r="L311" s="36"/>
      <c r="M311" s="2"/>
    </row>
    <row r="312" spans="1:13" x14ac:dyDescent="0.25">
      <c r="A312" s="6"/>
      <c r="B312" s="13"/>
      <c r="C312" s="13"/>
      <c r="D312" s="13"/>
      <c r="E312" s="21"/>
      <c r="F312" s="21"/>
      <c r="G312" s="47"/>
      <c r="H312" s="40"/>
      <c r="I312" s="7"/>
      <c r="J312" s="14"/>
      <c r="K312" s="36"/>
      <c r="L312" s="36"/>
      <c r="M312" s="2"/>
    </row>
    <row r="313" spans="1:13" x14ac:dyDescent="0.25">
      <c r="A313" s="6"/>
      <c r="B313" s="13"/>
      <c r="C313" s="13"/>
      <c r="D313" s="13"/>
      <c r="E313" s="21"/>
      <c r="F313" s="21"/>
      <c r="G313" s="47"/>
      <c r="H313" s="40"/>
      <c r="I313" s="7"/>
      <c r="J313" s="14"/>
      <c r="K313" s="36"/>
      <c r="L313" s="36"/>
      <c r="M313" s="2"/>
    </row>
    <row r="314" spans="1:13" x14ac:dyDescent="0.25">
      <c r="A314" s="6"/>
      <c r="B314" s="13"/>
      <c r="C314" s="13"/>
      <c r="D314" s="13"/>
      <c r="E314" s="21"/>
      <c r="F314" s="21"/>
      <c r="G314" s="47"/>
      <c r="H314" s="40"/>
      <c r="I314" s="7"/>
      <c r="J314" s="14"/>
      <c r="K314" s="36"/>
      <c r="L314" s="36"/>
      <c r="M314" s="2"/>
    </row>
    <row r="315" spans="1:13" x14ac:dyDescent="0.25">
      <c r="A315" s="6"/>
      <c r="B315" s="13"/>
      <c r="C315" s="13"/>
      <c r="D315" s="13"/>
      <c r="E315" s="21"/>
      <c r="F315" s="21"/>
      <c r="G315" s="47"/>
      <c r="H315" s="40"/>
      <c r="I315" s="7"/>
      <c r="J315" s="14"/>
      <c r="K315" s="36"/>
      <c r="L315" s="36"/>
      <c r="M315" s="2"/>
    </row>
    <row r="316" spans="1:13" x14ac:dyDescent="0.25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  <c r="L316" s="36"/>
      <c r="M316" s="2"/>
    </row>
    <row r="317" spans="1:13" x14ac:dyDescent="0.25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  <c r="L317" s="36"/>
      <c r="M317" s="2"/>
    </row>
    <row r="318" spans="1:13" x14ac:dyDescent="0.25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  <c r="L318" s="36"/>
      <c r="M318" s="2"/>
    </row>
    <row r="319" spans="1:13" x14ac:dyDescent="0.25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  <c r="L319" s="36"/>
      <c r="M319" s="2"/>
    </row>
    <row r="320" spans="1:13" x14ac:dyDescent="0.25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  <c r="L320" s="36"/>
      <c r="M320" s="2"/>
    </row>
    <row r="321" spans="1:13" x14ac:dyDescent="0.25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  <c r="L321" s="36"/>
      <c r="M321" s="2"/>
    </row>
    <row r="322" spans="1:13" x14ac:dyDescent="0.25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  <c r="L322" s="36"/>
      <c r="M322" s="2"/>
    </row>
    <row r="323" spans="1:13" x14ac:dyDescent="0.25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  <c r="L323" s="36"/>
      <c r="M323" s="2"/>
    </row>
    <row r="324" spans="1:13" x14ac:dyDescent="0.25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  <c r="L324" s="36"/>
      <c r="M324" s="2"/>
    </row>
    <row r="325" spans="1:13" x14ac:dyDescent="0.25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  <c r="L325" s="36"/>
      <c r="M325" s="2"/>
    </row>
    <row r="326" spans="1:13" x14ac:dyDescent="0.25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  <c r="L326" s="36"/>
      <c r="M326" s="2"/>
    </row>
    <row r="327" spans="1:13" x14ac:dyDescent="0.25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  <c r="L327" s="36"/>
      <c r="M327" s="2"/>
    </row>
    <row r="328" spans="1:13" x14ac:dyDescent="0.25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  <c r="L328" s="36"/>
      <c r="M328" s="2"/>
    </row>
    <row r="329" spans="1:13" x14ac:dyDescent="0.25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  <c r="L329" s="36"/>
      <c r="M329" s="2"/>
    </row>
    <row r="330" spans="1:13" x14ac:dyDescent="0.25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  <c r="L330" s="36"/>
      <c r="M330" s="2"/>
    </row>
    <row r="331" spans="1:13" x14ac:dyDescent="0.25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  <c r="L331" s="36"/>
      <c r="M331" s="2"/>
    </row>
    <row r="332" spans="1:13" x14ac:dyDescent="0.25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  <c r="L332" s="36"/>
      <c r="M332" s="2"/>
    </row>
    <row r="333" spans="1:13" x14ac:dyDescent="0.25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36"/>
      <c r="L333" s="36"/>
      <c r="M333" s="2"/>
    </row>
    <row r="334" spans="1:13" x14ac:dyDescent="0.25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36"/>
      <c r="L334" s="36"/>
      <c r="M334" s="2"/>
    </row>
    <row r="335" spans="1:13" x14ac:dyDescent="0.25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36"/>
      <c r="L335" s="36"/>
      <c r="M335" s="2"/>
    </row>
    <row r="336" spans="1:13" x14ac:dyDescent="0.25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36"/>
      <c r="L336" s="36"/>
      <c r="M336" s="2"/>
    </row>
    <row r="337" spans="1:13" x14ac:dyDescent="0.25">
      <c r="A337" s="6"/>
      <c r="B337" s="6"/>
      <c r="C337" s="6"/>
      <c r="D337" s="6"/>
      <c r="E337" s="7"/>
      <c r="F337" s="7"/>
      <c r="G337" s="39"/>
      <c r="H337" s="40"/>
      <c r="I337" s="7"/>
      <c r="J337" s="14"/>
      <c r="K337" s="36"/>
      <c r="L337" s="36"/>
      <c r="M337" s="2"/>
    </row>
    <row r="338" spans="1:13" x14ac:dyDescent="0.25">
      <c r="A338" s="6"/>
      <c r="B338" s="6"/>
      <c r="C338" s="6"/>
      <c r="D338" s="6"/>
      <c r="E338" s="7"/>
      <c r="F338" s="7"/>
      <c r="G338" s="39"/>
      <c r="H338" s="40"/>
      <c r="I338" s="7"/>
      <c r="J338" s="14"/>
      <c r="K338" s="36"/>
      <c r="L338" s="36"/>
      <c r="M338" s="2"/>
    </row>
    <row r="339" spans="1:13" x14ac:dyDescent="0.25">
      <c r="A339" s="6"/>
      <c r="B339" s="6"/>
      <c r="C339" s="6"/>
      <c r="D339" s="6"/>
      <c r="E339" s="7"/>
      <c r="F339" s="7"/>
      <c r="G339" s="39"/>
      <c r="H339" s="40"/>
      <c r="I339" s="7"/>
      <c r="J339" s="14"/>
      <c r="K339" s="36"/>
      <c r="L339" s="65"/>
    </row>
    <row r="340" spans="1:13" x14ac:dyDescent="0.25">
      <c r="A340" s="6"/>
      <c r="B340" s="6"/>
      <c r="C340" s="6"/>
      <c r="D340" s="6"/>
      <c r="E340" s="7"/>
      <c r="F340" s="7"/>
      <c r="G340" s="39"/>
      <c r="H340" s="40"/>
      <c r="I340" s="7"/>
      <c r="J340" s="14"/>
      <c r="K340" s="36"/>
      <c r="L340" s="65"/>
    </row>
    <row r="341" spans="1:13" x14ac:dyDescent="0.25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  <c r="L341" s="65"/>
    </row>
    <row r="342" spans="1:13" x14ac:dyDescent="0.25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36"/>
      <c r="L342" s="65"/>
    </row>
    <row r="343" spans="1:13" x14ac:dyDescent="0.25">
      <c r="A343" s="6"/>
      <c r="B343" s="6"/>
      <c r="C343" s="6"/>
      <c r="D343" s="6"/>
      <c r="E343" s="7"/>
      <c r="F343" s="7"/>
      <c r="G343" s="39"/>
      <c r="H343" s="40"/>
      <c r="I343" s="6"/>
      <c r="J343" s="7"/>
      <c r="K343" s="36"/>
      <c r="L343" s="65"/>
    </row>
    <row r="344" spans="1:13" x14ac:dyDescent="0.25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36"/>
      <c r="L344" s="65"/>
    </row>
    <row r="345" spans="1:13" x14ac:dyDescent="0.25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  <c r="L345" s="65"/>
    </row>
    <row r="346" spans="1:13" x14ac:dyDescent="0.25">
      <c r="A346" s="6"/>
      <c r="B346" s="6"/>
      <c r="C346" s="7"/>
      <c r="D346" s="6"/>
      <c r="E346" s="7"/>
      <c r="F346" s="7"/>
      <c r="G346" s="39"/>
      <c r="H346" s="40"/>
      <c r="I346" s="6"/>
      <c r="J346" s="7"/>
      <c r="K346" s="36"/>
      <c r="L346" s="65"/>
    </row>
    <row r="347" spans="1:13" x14ac:dyDescent="0.25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  <c r="L347" s="65"/>
    </row>
    <row r="348" spans="1:13" x14ac:dyDescent="0.25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  <c r="L348" s="65"/>
    </row>
    <row r="349" spans="1:13" x14ac:dyDescent="0.25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  <c r="L349" s="65"/>
    </row>
    <row r="350" spans="1:13" x14ac:dyDescent="0.25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  <c r="L350" s="65"/>
    </row>
    <row r="351" spans="1:13" x14ac:dyDescent="0.25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  <c r="L351" s="65"/>
    </row>
    <row r="352" spans="1:13" x14ac:dyDescent="0.25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  <c r="L352" s="65"/>
    </row>
    <row r="353" spans="1:12" x14ac:dyDescent="0.25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  <c r="L353" s="65"/>
    </row>
    <row r="354" spans="1:12" x14ac:dyDescent="0.25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  <c r="L354" s="65"/>
    </row>
    <row r="355" spans="1:12" x14ac:dyDescent="0.25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  <c r="L355" s="65"/>
    </row>
    <row r="356" spans="1:12" x14ac:dyDescent="0.25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  <c r="L356" s="65"/>
    </row>
    <row r="357" spans="1:12" x14ac:dyDescent="0.25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  <c r="L357" s="65"/>
    </row>
    <row r="358" spans="1:12" x14ac:dyDescent="0.25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  <c r="L358" s="65"/>
    </row>
    <row r="359" spans="1:12" x14ac:dyDescent="0.25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  <c r="L359" s="65"/>
    </row>
    <row r="360" spans="1:12" x14ac:dyDescent="0.25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  <c r="L360" s="65"/>
    </row>
    <row r="361" spans="1:12" x14ac:dyDescent="0.25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  <c r="L361" s="65"/>
    </row>
    <row r="362" spans="1:12" x14ac:dyDescent="0.25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  <c r="L362" s="65"/>
    </row>
    <row r="363" spans="1:12" x14ac:dyDescent="0.25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  <c r="L363" s="65"/>
    </row>
    <row r="364" spans="1:12" x14ac:dyDescent="0.25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  <c r="L364" s="65"/>
    </row>
    <row r="365" spans="1:12" x14ac:dyDescent="0.25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  <c r="L365" s="65"/>
    </row>
    <row r="366" spans="1:12" x14ac:dyDescent="0.25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  <c r="L366" s="65"/>
    </row>
    <row r="367" spans="1:12" x14ac:dyDescent="0.25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  <c r="L367" s="65"/>
    </row>
    <row r="368" spans="1:12" x14ac:dyDescent="0.25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  <c r="L368" s="65"/>
    </row>
    <row r="369" spans="1:12" x14ac:dyDescent="0.25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  <c r="L369" s="65"/>
    </row>
    <row r="370" spans="1:12" x14ac:dyDescent="0.25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  <c r="L370" s="65"/>
    </row>
    <row r="371" spans="1:12" x14ac:dyDescent="0.25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  <c r="L371" s="65"/>
    </row>
    <row r="372" spans="1:12" x14ac:dyDescent="0.25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  <c r="L372" s="65"/>
    </row>
    <row r="373" spans="1:12" x14ac:dyDescent="0.25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  <c r="L373" s="65"/>
    </row>
    <row r="374" spans="1:12" x14ac:dyDescent="0.25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  <c r="L374" s="65"/>
    </row>
    <row r="375" spans="1:12" x14ac:dyDescent="0.25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  <c r="L375" s="65"/>
    </row>
    <row r="376" spans="1:12" x14ac:dyDescent="0.25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  <c r="L376" s="65"/>
    </row>
    <row r="377" spans="1:12" x14ac:dyDescent="0.25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  <c r="L377" s="65"/>
    </row>
    <row r="378" spans="1:12" x14ac:dyDescent="0.25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  <c r="L378" s="65"/>
    </row>
    <row r="379" spans="1:12" x14ac:dyDescent="0.25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  <c r="L379" s="65"/>
    </row>
    <row r="380" spans="1:12" x14ac:dyDescent="0.25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  <c r="L380" s="65"/>
    </row>
    <row r="381" spans="1:12" x14ac:dyDescent="0.25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  <c r="L381" s="65"/>
    </row>
    <row r="382" spans="1:12" x14ac:dyDescent="0.25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  <c r="L382" s="65"/>
    </row>
    <row r="383" spans="1:12" x14ac:dyDescent="0.25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  <c r="L383" s="65"/>
    </row>
    <row r="384" spans="1:12" x14ac:dyDescent="0.25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  <c r="L384" s="65"/>
    </row>
    <row r="385" spans="1:12" x14ac:dyDescent="0.25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  <c r="L385" s="65"/>
    </row>
    <row r="386" spans="1:12" x14ac:dyDescent="0.25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  <c r="L386" s="65"/>
    </row>
    <row r="387" spans="1:12" x14ac:dyDescent="0.25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  <c r="L387" s="65"/>
    </row>
    <row r="388" spans="1:12" x14ac:dyDescent="0.25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  <c r="L388" s="65"/>
    </row>
    <row r="389" spans="1:12" x14ac:dyDescent="0.25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  <c r="L389" s="65"/>
    </row>
    <row r="390" spans="1:12" x14ac:dyDescent="0.25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  <c r="L390" s="65"/>
    </row>
    <row r="391" spans="1:12" x14ac:dyDescent="0.25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  <c r="L391" s="65"/>
    </row>
    <row r="392" spans="1:12" x14ac:dyDescent="0.25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  <c r="L392" s="65"/>
    </row>
    <row r="393" spans="1:12" x14ac:dyDescent="0.25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  <c r="L393" s="65"/>
    </row>
    <row r="394" spans="1:12" x14ac:dyDescent="0.25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  <c r="L394" s="65"/>
    </row>
    <row r="395" spans="1:12" x14ac:dyDescent="0.25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  <c r="L395" s="65"/>
    </row>
    <row r="396" spans="1:12" x14ac:dyDescent="0.25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  <c r="L396" s="65"/>
    </row>
    <row r="397" spans="1:12" x14ac:dyDescent="0.25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  <c r="L397" s="65"/>
    </row>
    <row r="398" spans="1:12" x14ac:dyDescent="0.25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  <c r="L398" s="65"/>
    </row>
    <row r="399" spans="1:12" x14ac:dyDescent="0.25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  <c r="L399" s="65"/>
    </row>
    <row r="400" spans="1:12" x14ac:dyDescent="0.25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  <c r="L400" s="65"/>
    </row>
    <row r="401" spans="1:12" x14ac:dyDescent="0.25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  <c r="L401" s="65"/>
    </row>
    <row r="402" spans="1:12" x14ac:dyDescent="0.25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  <c r="L402" s="65"/>
    </row>
    <row r="403" spans="1:12" x14ac:dyDescent="0.25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  <c r="L403" s="65"/>
    </row>
    <row r="404" spans="1:12" x14ac:dyDescent="0.25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  <c r="L404" s="65"/>
    </row>
    <row r="405" spans="1:12" x14ac:dyDescent="0.25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  <c r="L405" s="65"/>
    </row>
    <row r="406" spans="1:12" x14ac:dyDescent="0.25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  <c r="L406" s="65"/>
    </row>
    <row r="407" spans="1:12" x14ac:dyDescent="0.25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  <c r="L407" s="65"/>
    </row>
    <row r="408" spans="1:12" x14ac:dyDescent="0.25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  <c r="L408" s="65"/>
    </row>
    <row r="409" spans="1:12" x14ac:dyDescent="0.25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  <c r="L409" s="65"/>
    </row>
    <row r="410" spans="1:12" x14ac:dyDescent="0.25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  <c r="L410" s="65"/>
    </row>
    <row r="411" spans="1:12" x14ac:dyDescent="0.25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  <c r="L411" s="65"/>
    </row>
    <row r="412" spans="1:12" x14ac:dyDescent="0.25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  <c r="L412" s="65"/>
    </row>
    <row r="413" spans="1:12" x14ac:dyDescent="0.25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  <c r="L413" s="65"/>
    </row>
    <row r="414" spans="1:12" x14ac:dyDescent="0.25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  <c r="L414" s="65"/>
    </row>
    <row r="415" spans="1:12" x14ac:dyDescent="0.25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  <c r="L415" s="65"/>
    </row>
    <row r="416" spans="1:12" x14ac:dyDescent="0.25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  <c r="L416" s="65"/>
    </row>
    <row r="417" spans="1:12" x14ac:dyDescent="0.25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  <c r="L417" s="65"/>
    </row>
    <row r="418" spans="1:12" x14ac:dyDescent="0.25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  <c r="L418" s="65"/>
    </row>
    <row r="419" spans="1:12" x14ac:dyDescent="0.25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  <c r="L419" s="65"/>
    </row>
    <row r="420" spans="1:12" x14ac:dyDescent="0.25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  <c r="L420" s="65"/>
    </row>
    <row r="421" spans="1:12" x14ac:dyDescent="0.25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  <c r="L421" s="65"/>
    </row>
    <row r="422" spans="1:12" x14ac:dyDescent="0.25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  <c r="L422" s="65"/>
    </row>
    <row r="423" spans="1:12" x14ac:dyDescent="0.25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  <c r="L423" s="65"/>
    </row>
    <row r="424" spans="1:12" x14ac:dyDescent="0.25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  <c r="L424" s="65"/>
    </row>
    <row r="425" spans="1:12" x14ac:dyDescent="0.25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  <c r="L425" s="65"/>
    </row>
    <row r="426" spans="1:12" x14ac:dyDescent="0.25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  <c r="L426" s="65"/>
    </row>
    <row r="427" spans="1:12" x14ac:dyDescent="0.25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  <c r="L427" s="65"/>
    </row>
    <row r="428" spans="1:12" x14ac:dyDescent="0.25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  <c r="L428" s="65"/>
    </row>
    <row r="429" spans="1:12" x14ac:dyDescent="0.25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  <c r="L429" s="65"/>
    </row>
    <row r="430" spans="1:12" x14ac:dyDescent="0.25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  <c r="L430" s="65"/>
    </row>
    <row r="431" spans="1:12" x14ac:dyDescent="0.25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  <c r="L431" s="65"/>
    </row>
    <row r="432" spans="1:12" x14ac:dyDescent="0.25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  <c r="L432" s="65"/>
    </row>
    <row r="433" spans="1:12" x14ac:dyDescent="0.25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  <c r="L433" s="65"/>
    </row>
    <row r="434" spans="1:12" x14ac:dyDescent="0.25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  <c r="L434" s="65"/>
    </row>
    <row r="435" spans="1:12" x14ac:dyDescent="0.25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  <c r="L435" s="65"/>
    </row>
    <row r="436" spans="1:12" x14ac:dyDescent="0.25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  <c r="L436" s="65"/>
    </row>
    <row r="437" spans="1:12" x14ac:dyDescent="0.25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  <c r="L437" s="65"/>
    </row>
    <row r="438" spans="1:12" x14ac:dyDescent="0.25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  <c r="L438" s="65"/>
    </row>
    <row r="439" spans="1:12" x14ac:dyDescent="0.25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  <c r="L439" s="65"/>
    </row>
    <row r="440" spans="1:12" x14ac:dyDescent="0.25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  <c r="L440" s="65"/>
    </row>
    <row r="441" spans="1:12" x14ac:dyDescent="0.25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  <c r="L441" s="65"/>
    </row>
    <row r="442" spans="1:12" x14ac:dyDescent="0.25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  <c r="L442" s="65"/>
    </row>
    <row r="443" spans="1:12" x14ac:dyDescent="0.25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  <c r="L443" s="65"/>
    </row>
    <row r="444" spans="1:12" x14ac:dyDescent="0.25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  <c r="L444" s="65"/>
    </row>
    <row r="445" spans="1:12" x14ac:dyDescent="0.25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  <c r="L445" s="65"/>
    </row>
    <row r="446" spans="1:12" x14ac:dyDescent="0.25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  <c r="L446" s="65"/>
    </row>
    <row r="447" spans="1:12" x14ac:dyDescent="0.25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  <c r="L447" s="65"/>
    </row>
    <row r="448" spans="1:12" x14ac:dyDescent="0.25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  <c r="L448" s="65"/>
    </row>
    <row r="449" spans="1:12" x14ac:dyDescent="0.25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  <c r="L449" s="65"/>
    </row>
    <row r="450" spans="1:12" x14ac:dyDescent="0.25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  <c r="L450" s="65"/>
    </row>
    <row r="451" spans="1:12" x14ac:dyDescent="0.25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  <c r="L451" s="65"/>
    </row>
    <row r="452" spans="1:12" x14ac:dyDescent="0.25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  <c r="L452" s="65"/>
    </row>
    <row r="453" spans="1:12" x14ac:dyDescent="0.25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  <c r="L453" s="65"/>
    </row>
    <row r="454" spans="1:12" x14ac:dyDescent="0.25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  <c r="L454" s="65"/>
    </row>
    <row r="455" spans="1:12" x14ac:dyDescent="0.25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  <c r="L455" s="65"/>
    </row>
    <row r="456" spans="1:12" x14ac:dyDescent="0.25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  <c r="L456" s="65"/>
    </row>
    <row r="457" spans="1:12" x14ac:dyDescent="0.25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  <c r="L457" s="65"/>
    </row>
    <row r="458" spans="1:12" x14ac:dyDescent="0.25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  <c r="L458" s="65"/>
    </row>
    <row r="459" spans="1:12" x14ac:dyDescent="0.25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  <c r="L459" s="65"/>
    </row>
    <row r="460" spans="1:12" x14ac:dyDescent="0.25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  <c r="L460" s="65"/>
    </row>
    <row r="461" spans="1:12" x14ac:dyDescent="0.25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  <c r="L461" s="65"/>
    </row>
    <row r="462" spans="1:12" x14ac:dyDescent="0.25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  <c r="L462" s="65"/>
    </row>
    <row r="463" spans="1:12" x14ac:dyDescent="0.25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  <c r="L463" s="65"/>
    </row>
    <row r="464" spans="1:12" x14ac:dyDescent="0.25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  <c r="L464" s="65"/>
    </row>
    <row r="465" spans="1:12" x14ac:dyDescent="0.25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  <c r="L465" s="65"/>
    </row>
    <row r="466" spans="1:12" x14ac:dyDescent="0.25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  <c r="L466" s="65"/>
    </row>
    <row r="467" spans="1:12" x14ac:dyDescent="0.25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  <c r="L467" s="65"/>
    </row>
    <row r="468" spans="1:12" x14ac:dyDescent="0.25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  <c r="L468" s="65"/>
    </row>
    <row r="469" spans="1:12" x14ac:dyDescent="0.25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  <c r="L469" s="65"/>
    </row>
    <row r="470" spans="1:12" x14ac:dyDescent="0.25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36"/>
      <c r="L470" s="65"/>
    </row>
    <row r="471" spans="1:12" x14ac:dyDescent="0.25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36"/>
      <c r="L471" s="65"/>
    </row>
    <row r="472" spans="1:12" x14ac:dyDescent="0.25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36"/>
      <c r="L472" s="65"/>
    </row>
    <row r="473" spans="1:12" x14ac:dyDescent="0.25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36"/>
      <c r="L473" s="65"/>
    </row>
    <row r="474" spans="1:12" x14ac:dyDescent="0.25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36"/>
      <c r="L474" s="65"/>
    </row>
    <row r="475" spans="1:12" x14ac:dyDescent="0.25">
      <c r="A475" s="6"/>
      <c r="B475" s="6"/>
      <c r="C475" s="6"/>
      <c r="D475" s="6"/>
      <c r="E475" s="7"/>
      <c r="F475" s="7"/>
      <c r="G475" s="39"/>
      <c r="H475" s="40"/>
      <c r="I475" s="6"/>
      <c r="J475" s="7"/>
      <c r="K475" s="36"/>
      <c r="L475" s="65"/>
    </row>
    <row r="476" spans="1:12" x14ac:dyDescent="0.25">
      <c r="A476" s="6"/>
      <c r="B476" s="6"/>
      <c r="C476" s="6"/>
      <c r="D476" s="6"/>
      <c r="E476" s="7"/>
      <c r="F476" s="7"/>
      <c r="G476" s="39"/>
      <c r="H476" s="40"/>
      <c r="I476" s="6"/>
      <c r="J476" s="7"/>
      <c r="K476" s="36"/>
      <c r="L476" s="65"/>
    </row>
    <row r="477" spans="1:12" x14ac:dyDescent="0.25">
      <c r="A477" s="6"/>
      <c r="B477" s="6"/>
      <c r="C477" s="6"/>
      <c r="D477" s="6"/>
      <c r="E477" s="7"/>
      <c r="F477" s="7"/>
      <c r="G477" s="39"/>
      <c r="H477" s="40"/>
      <c r="I477" s="6"/>
      <c r="J477" s="7"/>
      <c r="K477" s="36"/>
      <c r="L477" s="65"/>
    </row>
    <row r="478" spans="1:12" x14ac:dyDescent="0.25">
      <c r="A478" s="6"/>
      <c r="B478" s="6"/>
      <c r="C478" s="7"/>
      <c r="D478" s="7"/>
      <c r="E478" s="7"/>
      <c r="F478" s="7"/>
      <c r="G478" s="39"/>
      <c r="H478" s="40"/>
      <c r="I478" s="6"/>
      <c r="J478" s="7"/>
      <c r="K478" s="36"/>
      <c r="L478" s="65"/>
    </row>
    <row r="479" spans="1:12" x14ac:dyDescent="0.25">
      <c r="A479" s="6"/>
      <c r="B479" s="6"/>
      <c r="C479" s="7"/>
      <c r="D479" s="7"/>
      <c r="E479" s="7"/>
      <c r="F479" s="7"/>
      <c r="G479" s="39"/>
      <c r="H479" s="40"/>
      <c r="I479" s="6"/>
      <c r="J479" s="7"/>
      <c r="K479" s="36"/>
      <c r="L479" s="65"/>
    </row>
    <row r="480" spans="1:12" x14ac:dyDescent="0.25">
      <c r="A480" s="6"/>
      <c r="B480" s="6"/>
      <c r="C480" s="7"/>
      <c r="D480" s="7"/>
      <c r="E480" s="7"/>
      <c r="F480" s="7"/>
      <c r="G480" s="39"/>
      <c r="H480" s="40"/>
      <c r="I480" s="6"/>
      <c r="J480" s="7"/>
      <c r="K480" s="36"/>
      <c r="L480" s="65"/>
    </row>
    <row r="481" spans="1:12" x14ac:dyDescent="0.25">
      <c r="A481" s="6"/>
      <c r="B481" s="6"/>
      <c r="C481" s="7"/>
      <c r="D481" s="7"/>
      <c r="E481" s="7"/>
      <c r="F481" s="7"/>
      <c r="G481" s="39"/>
      <c r="H481" s="40"/>
      <c r="I481" s="6"/>
      <c r="J481" s="7"/>
      <c r="K481" s="36"/>
      <c r="L481" s="65"/>
    </row>
    <row r="482" spans="1:12" x14ac:dyDescent="0.25">
      <c r="A482" s="6"/>
      <c r="B482" s="6"/>
      <c r="C482" s="6"/>
      <c r="D482" s="6"/>
      <c r="E482" s="7"/>
      <c r="F482" s="7"/>
      <c r="G482" s="39"/>
      <c r="H482" s="40"/>
      <c r="I482" s="6"/>
      <c r="J482" s="7"/>
      <c r="K482" s="36"/>
      <c r="L482" s="65"/>
    </row>
    <row r="483" spans="1:12" x14ac:dyDescent="0.25">
      <c r="A483" s="6"/>
      <c r="B483" s="6"/>
      <c r="C483" s="6"/>
      <c r="D483" s="6"/>
      <c r="E483" s="7"/>
      <c r="F483" s="7"/>
      <c r="G483" s="39"/>
      <c r="H483" s="40"/>
      <c r="I483" s="6"/>
      <c r="J483" s="7"/>
      <c r="K483" s="36"/>
      <c r="L483" s="65"/>
    </row>
    <row r="484" spans="1:12" x14ac:dyDescent="0.25">
      <c r="A484" s="6"/>
      <c r="B484" s="6"/>
      <c r="C484" s="7"/>
      <c r="D484" s="7"/>
      <c r="E484" s="7"/>
      <c r="F484" s="7"/>
      <c r="G484" s="39"/>
      <c r="H484" s="40"/>
      <c r="I484" s="6"/>
      <c r="J484" s="7"/>
      <c r="K484" s="36"/>
      <c r="L484" s="65"/>
    </row>
    <row r="485" spans="1:12" x14ac:dyDescent="0.25">
      <c r="A485" s="6"/>
      <c r="B485" s="6"/>
      <c r="C485" s="6"/>
      <c r="D485" s="6"/>
      <c r="E485" s="7"/>
      <c r="F485" s="7"/>
      <c r="G485" s="39"/>
      <c r="H485" s="40"/>
      <c r="I485" s="6"/>
      <c r="J485" s="7"/>
      <c r="K485" s="36"/>
      <c r="L485" s="65"/>
    </row>
    <row r="486" spans="1:12" x14ac:dyDescent="0.25">
      <c r="A486" s="6"/>
      <c r="B486" s="6"/>
      <c r="C486" s="6"/>
      <c r="D486" s="6"/>
      <c r="E486" s="7"/>
      <c r="F486" s="7"/>
      <c r="G486" s="39"/>
      <c r="H486" s="40"/>
      <c r="I486" s="6"/>
      <c r="J486" s="7"/>
      <c r="K486" s="36"/>
      <c r="L486" s="65"/>
    </row>
    <row r="487" spans="1:12" x14ac:dyDescent="0.25">
      <c r="A487" s="6"/>
      <c r="B487" s="6"/>
      <c r="C487" s="7"/>
      <c r="D487" s="7"/>
      <c r="E487" s="7"/>
      <c r="F487" s="7"/>
      <c r="G487" s="39"/>
      <c r="H487" s="40"/>
      <c r="I487" s="6"/>
      <c r="J487" s="7"/>
      <c r="K487" s="36"/>
      <c r="L487" s="65"/>
    </row>
    <row r="488" spans="1:12" x14ac:dyDescent="0.25">
      <c r="A488" s="6"/>
      <c r="B488" s="6"/>
      <c r="C488" s="7"/>
      <c r="D488" s="7"/>
      <c r="E488" s="7"/>
      <c r="F488" s="7"/>
      <c r="G488" s="39"/>
      <c r="H488" s="40"/>
      <c r="I488" s="6"/>
      <c r="J488" s="7"/>
      <c r="K488" s="36"/>
      <c r="L488" s="65"/>
    </row>
    <row r="489" spans="1:12" x14ac:dyDescent="0.25">
      <c r="A489" s="6"/>
      <c r="B489" s="6"/>
      <c r="C489" s="6"/>
      <c r="D489" s="6"/>
      <c r="E489" s="7"/>
      <c r="F489" s="22"/>
      <c r="G489" s="39"/>
      <c r="H489" s="40"/>
      <c r="I489" s="6"/>
      <c r="J489" s="7"/>
      <c r="K489" s="36"/>
      <c r="L489" s="65"/>
    </row>
    <row r="490" spans="1:12" x14ac:dyDescent="0.25">
      <c r="A490" s="6"/>
      <c r="B490" s="6"/>
      <c r="C490" s="6"/>
      <c r="D490" s="6"/>
      <c r="E490" s="7"/>
      <c r="F490" s="22"/>
      <c r="G490" s="39"/>
      <c r="H490" s="40"/>
      <c r="I490" s="6"/>
      <c r="J490" s="7"/>
      <c r="K490" s="36"/>
      <c r="L490" s="65"/>
    </row>
    <row r="491" spans="1:12" x14ac:dyDescent="0.25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36"/>
      <c r="L491" s="65"/>
    </row>
    <row r="492" spans="1:12" x14ac:dyDescent="0.25">
      <c r="A492" s="6"/>
      <c r="B492" s="6"/>
      <c r="C492" s="6"/>
      <c r="D492" s="6"/>
      <c r="E492" s="6"/>
      <c r="F492" s="23"/>
      <c r="G492" s="48"/>
      <c r="H492" s="40"/>
      <c r="I492" s="6"/>
      <c r="J492" s="7"/>
      <c r="K492" s="36"/>
      <c r="L492" s="65"/>
    </row>
    <row r="493" spans="1:12" x14ac:dyDescent="0.25">
      <c r="A493" s="6"/>
      <c r="B493" s="6"/>
      <c r="C493" s="6"/>
      <c r="D493" s="6"/>
      <c r="E493" s="7"/>
      <c r="F493" s="22"/>
      <c r="G493" s="39"/>
      <c r="H493" s="40"/>
      <c r="I493" s="6"/>
      <c r="J493" s="7"/>
      <c r="K493" s="36"/>
      <c r="L493" s="65"/>
    </row>
    <row r="494" spans="1:12" x14ac:dyDescent="0.25">
      <c r="A494" s="6"/>
      <c r="B494" s="6"/>
      <c r="C494" s="6"/>
      <c r="D494" s="6"/>
      <c r="E494" s="7"/>
      <c r="F494" s="22"/>
      <c r="G494" s="39"/>
      <c r="H494" s="40"/>
      <c r="I494" s="6"/>
      <c r="J494" s="7"/>
      <c r="K494" s="36"/>
      <c r="L494" s="65"/>
    </row>
    <row r="495" spans="1:12" x14ac:dyDescent="0.25">
      <c r="A495" s="6"/>
      <c r="B495" s="6"/>
      <c r="C495" s="6"/>
      <c r="D495" s="6"/>
      <c r="E495" s="7"/>
      <c r="F495" s="22"/>
      <c r="G495" s="39"/>
      <c r="H495" s="40"/>
      <c r="I495" s="6"/>
      <c r="J495" s="7"/>
      <c r="K495" s="36"/>
      <c r="L495" s="65"/>
    </row>
    <row r="496" spans="1:12" x14ac:dyDescent="0.25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36"/>
      <c r="L496" s="65"/>
    </row>
    <row r="497" spans="1:12" x14ac:dyDescent="0.25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  <c r="L497" s="65"/>
    </row>
    <row r="498" spans="1:12" x14ac:dyDescent="0.25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36"/>
      <c r="L498" s="65"/>
    </row>
    <row r="499" spans="1:12" x14ac:dyDescent="0.25">
      <c r="A499" s="6"/>
      <c r="B499" s="6"/>
      <c r="C499" s="6"/>
      <c r="D499" s="6"/>
      <c r="E499" s="6"/>
      <c r="F499" s="23"/>
      <c r="G499" s="48"/>
      <c r="H499" s="40"/>
      <c r="I499" s="6"/>
      <c r="J499" s="7"/>
      <c r="K499" s="36"/>
      <c r="L499" s="65"/>
    </row>
    <row r="500" spans="1:12" x14ac:dyDescent="0.25">
      <c r="A500" s="6"/>
      <c r="B500" s="6"/>
      <c r="C500" s="6"/>
      <c r="D500" s="6"/>
      <c r="E500" s="6"/>
      <c r="F500" s="23"/>
      <c r="G500" s="48"/>
      <c r="H500" s="40"/>
      <c r="I500" s="6"/>
      <c r="J500" s="7"/>
      <c r="K500" s="36"/>
      <c r="L500" s="65"/>
    </row>
    <row r="501" spans="1:12" x14ac:dyDescent="0.25">
      <c r="A501" s="6"/>
      <c r="B501" s="6"/>
      <c r="C501" s="6"/>
      <c r="D501" s="6"/>
      <c r="E501" s="6"/>
      <c r="F501" s="23"/>
      <c r="G501" s="48"/>
      <c r="H501" s="40"/>
      <c r="I501" s="6"/>
      <c r="J501" s="7"/>
      <c r="K501" s="36"/>
      <c r="L501" s="65"/>
    </row>
    <row r="502" spans="1:12" x14ac:dyDescent="0.25">
      <c r="A502" s="6"/>
      <c r="B502" s="6"/>
      <c r="C502" s="6"/>
      <c r="D502" s="6"/>
      <c r="E502" s="6"/>
      <c r="F502" s="24"/>
      <c r="G502" s="48"/>
      <c r="H502" s="40"/>
      <c r="I502" s="6"/>
      <c r="J502" s="7"/>
      <c r="K502" s="36"/>
      <c r="L502" s="65"/>
    </row>
    <row r="503" spans="1:12" x14ac:dyDescent="0.25">
      <c r="A503" s="6"/>
      <c r="B503" s="6"/>
      <c r="C503" s="6"/>
      <c r="D503" s="6"/>
      <c r="E503" s="6"/>
      <c r="F503" s="24"/>
      <c r="G503" s="48"/>
      <c r="H503" s="40"/>
      <c r="I503" s="6"/>
      <c r="J503" s="7"/>
      <c r="K503" s="36"/>
      <c r="L503" s="65"/>
    </row>
    <row r="504" spans="1:12" x14ac:dyDescent="0.25">
      <c r="A504" s="6"/>
      <c r="B504" s="6"/>
      <c r="C504" s="6"/>
      <c r="D504" s="6"/>
      <c r="E504" s="6"/>
      <c r="F504" s="24"/>
      <c r="G504" s="48"/>
      <c r="H504" s="40"/>
      <c r="I504" s="6"/>
      <c r="J504" s="7"/>
      <c r="K504" s="36"/>
      <c r="L504" s="65"/>
    </row>
    <row r="505" spans="1:12" x14ac:dyDescent="0.25">
      <c r="A505" s="6"/>
      <c r="B505" s="6"/>
      <c r="C505" s="6"/>
      <c r="D505" s="6"/>
      <c r="E505" s="6"/>
      <c r="F505" s="23"/>
      <c r="G505" s="48"/>
      <c r="H505" s="40"/>
      <c r="I505" s="6"/>
      <c r="J505" s="7"/>
      <c r="K505" s="36"/>
      <c r="L505" s="65"/>
    </row>
    <row r="506" spans="1:12" x14ac:dyDescent="0.25">
      <c r="A506" s="6"/>
      <c r="B506" s="6"/>
      <c r="C506" s="6"/>
      <c r="D506" s="6"/>
      <c r="E506" s="6"/>
      <c r="F506" s="23"/>
      <c r="G506" s="48"/>
      <c r="H506" s="40"/>
      <c r="I506" s="6"/>
      <c r="J506" s="7"/>
      <c r="K506" s="36"/>
      <c r="L506" s="65"/>
    </row>
    <row r="507" spans="1:12" x14ac:dyDescent="0.25">
      <c r="A507" s="6"/>
      <c r="B507" s="6"/>
      <c r="C507" s="6"/>
      <c r="D507" s="6"/>
      <c r="E507" s="6"/>
      <c r="F507" s="23"/>
      <c r="G507" s="48"/>
      <c r="H507" s="40"/>
      <c r="I507" s="6"/>
      <c r="J507" s="7"/>
      <c r="K507" s="36"/>
      <c r="L507" s="65"/>
    </row>
    <row r="508" spans="1:12" x14ac:dyDescent="0.25">
      <c r="A508" s="6"/>
      <c r="B508" s="6"/>
      <c r="C508" s="6"/>
      <c r="D508" s="6"/>
      <c r="E508" s="6"/>
      <c r="F508" s="24"/>
      <c r="G508" s="48"/>
      <c r="H508" s="40"/>
      <c r="I508" s="6"/>
      <c r="J508" s="7"/>
      <c r="K508" s="36"/>
      <c r="L508" s="65"/>
    </row>
    <row r="509" spans="1:12" x14ac:dyDescent="0.25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  <c r="L509" s="65"/>
    </row>
    <row r="510" spans="1:12" x14ac:dyDescent="0.25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  <c r="L510" s="65"/>
    </row>
    <row r="511" spans="1:12" x14ac:dyDescent="0.25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36"/>
      <c r="L511" s="65"/>
    </row>
    <row r="512" spans="1:12" x14ac:dyDescent="0.25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36"/>
      <c r="L512" s="65"/>
    </row>
    <row r="513" spans="1:12" x14ac:dyDescent="0.25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36"/>
      <c r="L513" s="65"/>
    </row>
    <row r="514" spans="1:12" x14ac:dyDescent="0.25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36"/>
      <c r="L514" s="65"/>
    </row>
    <row r="515" spans="1:12" x14ac:dyDescent="0.25">
      <c r="A515" s="6"/>
      <c r="B515" s="6"/>
      <c r="C515" s="6"/>
      <c r="D515" s="6"/>
      <c r="E515" s="7"/>
      <c r="F515" s="22"/>
      <c r="G515" s="39"/>
      <c r="H515" s="40"/>
      <c r="I515" s="6"/>
      <c r="J515" s="7"/>
      <c r="K515" s="36"/>
      <c r="L515" s="65"/>
    </row>
    <row r="516" spans="1:12" x14ac:dyDescent="0.25">
      <c r="A516" s="6"/>
      <c r="B516" s="6"/>
      <c r="C516" s="6"/>
      <c r="D516" s="6"/>
      <c r="E516" s="7"/>
      <c r="F516" s="22"/>
      <c r="G516" s="39"/>
      <c r="H516" s="40"/>
      <c r="I516" s="6"/>
      <c r="J516" s="7"/>
      <c r="K516" s="36"/>
      <c r="L516" s="65"/>
    </row>
    <row r="517" spans="1:12" x14ac:dyDescent="0.25">
      <c r="A517" s="6"/>
      <c r="B517" s="6"/>
      <c r="C517" s="6"/>
      <c r="D517" s="6"/>
      <c r="E517" s="7"/>
      <c r="F517" s="22"/>
      <c r="G517" s="39"/>
      <c r="H517" s="40"/>
      <c r="I517" s="6"/>
      <c r="J517" s="7"/>
      <c r="K517" s="36"/>
      <c r="L517" s="65"/>
    </row>
    <row r="518" spans="1:12" x14ac:dyDescent="0.25">
      <c r="A518" s="6"/>
      <c r="B518" s="6"/>
      <c r="C518" s="6"/>
      <c r="D518" s="6"/>
      <c r="E518" s="7"/>
      <c r="F518" s="22"/>
      <c r="G518" s="39"/>
      <c r="H518" s="40"/>
      <c r="I518" s="6"/>
      <c r="J518" s="7"/>
      <c r="K518" s="36"/>
      <c r="L518" s="65"/>
    </row>
    <row r="519" spans="1:12" x14ac:dyDescent="0.25">
      <c r="A519" s="6"/>
      <c r="B519" s="6"/>
      <c r="C519" s="25"/>
      <c r="D519" s="25"/>
      <c r="E519" s="14"/>
      <c r="F519" s="26"/>
      <c r="G519" s="39"/>
      <c r="H519" s="40"/>
      <c r="I519" s="6"/>
      <c r="J519" s="7"/>
      <c r="K519" s="36"/>
      <c r="L519" s="65"/>
    </row>
    <row r="520" spans="1:12" x14ac:dyDescent="0.25">
      <c r="A520" s="6"/>
      <c r="B520" s="6"/>
      <c r="C520" s="25"/>
      <c r="D520" s="25"/>
      <c r="E520" s="14"/>
      <c r="F520" s="26"/>
      <c r="G520" s="39"/>
      <c r="H520" s="40"/>
      <c r="I520" s="6"/>
      <c r="J520" s="7"/>
      <c r="K520" s="36"/>
      <c r="L520" s="65"/>
    </row>
    <row r="521" spans="1:12" x14ac:dyDescent="0.25">
      <c r="A521" s="6"/>
      <c r="B521" s="6"/>
      <c r="C521" s="25"/>
      <c r="D521" s="25"/>
      <c r="E521" s="14"/>
      <c r="F521" s="26"/>
      <c r="G521" s="39"/>
      <c r="H521" s="40"/>
      <c r="I521" s="6"/>
      <c r="J521" s="7"/>
      <c r="K521" s="36"/>
      <c r="L521" s="65"/>
    </row>
  </sheetData>
  <autoFilter ref="A3:L3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19"/>
  <sheetViews>
    <sheetView zoomScale="90" zoomScaleNormal="90" workbookViewId="0">
      <pane xSplit="3" ySplit="3" topLeftCell="D275" activePane="bottomRight" state="frozen"/>
      <selection pane="topRight" activeCell="D1" sqref="D1"/>
      <selection pane="bottomLeft" activeCell="A4" sqref="A4"/>
      <selection pane="bottomRight" activeCell="C286" sqref="C286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hidden="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hidden="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hidden="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hidden="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hidden="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hidden="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hidden="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hidden="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hidden="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hidden="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hidden="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hidden="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hidden="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hidden="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hidden="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hidden="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hidden="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hidden="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hidden="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hidden="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hidden="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hidden="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hidden="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hidden="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hidden="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hidden="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hidden="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hidden="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hidden="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hidden="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hidden="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hidden="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hidden="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hidden="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hidden="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hidden="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hidden="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hidden="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hidden="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hidden="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hidden="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hidden="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hidden="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hidden="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hidden="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hidden="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hidden="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hidden="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hidden="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hidden="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hidden="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hidden="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hidden="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hidden="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hidden="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hidden="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hidden="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hidden="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hidden="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hidden="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hidden="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hidden="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hidden="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hidden="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hidden="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hidden="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hidden="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hidden="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hidden="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hidden="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hidden="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hidden="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hidden="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hidden="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hidden="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hidden="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hidden="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hidden="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hidden="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hidden="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hidden="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hidden="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hidden="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hidden="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hidden="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hidden="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hidden="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hidden="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hidden="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hidden="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hidden="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hidden="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hidden="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hidden="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hidden="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hidden="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hidden="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hidden="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hidden="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hidden="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hidden="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hidden="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hidden="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hidden="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hidden="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hidden="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hidden="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hidden="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hidden="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hidden="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hidden="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hidden="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hidden="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hidden="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hidden="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hidden="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hidden="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hidden="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hidden="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hidden="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hidden="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hidden="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hidden="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hidden="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hidden="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hidden="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hidden="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hidden="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hidden="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hidden="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hidden="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hidden="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hidden="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hidden="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hidden="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hidden="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hidden="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hidden="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hidden="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hidden="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hidden="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hidden="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hidden="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hidden="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hidden="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hidden="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hidden="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hidden="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hidden="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hidden="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hidden="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hidden="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hidden="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hidden="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hidden="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hidden="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hidden="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hidden="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hidden="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hidden="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hidden="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hidden="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hidden="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hidden="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hidden="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hidden="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hidden="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hidden="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hidden="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hidden="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hidden="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hidden="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hidden="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hidden="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hidden="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hidden="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hidden="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hidden="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hidden="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hidden="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hidden="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hidden="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hidden="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hidden="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hidden="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hidden="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hidden="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hidden="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hidden="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hidden="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hidden="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hidden="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hidden="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hidden="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hidden="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hidden="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hidden="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hidden="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hidden="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hidden="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hidden="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hidden="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hidden="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hidden="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hidden="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hidden="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hidden="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hidden="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hidden="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hidden="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hidden="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hidden="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hidden="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hidden="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hidden="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hidden="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hidden="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hidden="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hidden="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hidden="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hidden="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hidden="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hidden="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hidden="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hidden="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hidden="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hidden="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hidden="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hidden="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hidden="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hidden="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hidden="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hidden="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hidden="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hidden="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hidden="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hidden="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hidden="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hidden="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hidden="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hidden="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hidden="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hidden="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hidden="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hidden="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hidden="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hidden="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hidden="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hidden="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hidden="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hidden="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hidden="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hidden="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hidden="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hidden="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hidden="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hidden="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hidden="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hidden="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hidden="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hidden="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hidden="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hidden="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hidden="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hidden="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hidden="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hidden="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hidden="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hidden="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hidden="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hidden="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hidden="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hidden="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hidden="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hidden="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hidden="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hidden="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hidden="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hidden="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hidden="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hidden="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hidden="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hidden="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hidden="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hidden="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hidden="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hidden="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hidden="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hidden="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hidden="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hidden="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hidden="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hidden="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hidden="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hidden="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hidden="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hidden="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hidden="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hidden="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hidden="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hidden="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hidden="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hidden="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hidden="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hidden="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hidden="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hidden="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hidden="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hidden="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hidden="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hidden="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hidden="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hidden="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hidden="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hidden="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hidden="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hidden="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hidden="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hidden="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hidden="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hidden="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hidden="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hidden="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hidden="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hidden="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hidden="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hidden="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hidden="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hidden="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hidden="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hidden="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hidden="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hidden="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hidden="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hidden="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hidden="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hidden="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hidden="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hidden="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hidden="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hidden="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hidden="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hidden="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hidden="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hidden="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hidden="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hidden="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hidden="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hidden="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hidden="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hidden="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hidden="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hidden="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hidden="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hidden="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hidden="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hidden="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hidden="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hidden="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hidden="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hidden="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hidden="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hidden="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hidden="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hidden="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hidden="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hidden="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hidden="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hidden="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hidden="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hidden="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hidden="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hidden="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hidden="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hidden="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hidden="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hidden="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hidden="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hidden="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hidden="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hidden="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hidden="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hidden="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hidden="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hidden="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hidden="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hidden="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hidden="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hidden="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hidden="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hidden="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hidden="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hidden="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hidden="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hidden="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hidden="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hidden="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hidden="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hidden="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hidden="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hidden="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hidden="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hidden="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hidden="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hidden="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hidden="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hidden="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hidden="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hidden="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hidden="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hidden="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hidden="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hidden="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hidden="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hidden="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hidden="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hidden="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hidden="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hidden="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hidden="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hidden="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hidden="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hidden="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hidden="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hidden="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hidden="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hidden="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hidden="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hidden="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hidden="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hidden="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hidden="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hidden="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hidden="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hidden="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hidden="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hidden="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hidden="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hidden="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hidden="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hidden="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hidden="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hidden="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hidden="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hidden="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hidden="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hidden="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hidden="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hidden="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hidden="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hidden="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hidden="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hidden="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hidden="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hidden="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hidden="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hidden="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hidden="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hidden="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hidden="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hidden="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hidden="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hidden="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hidden="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hidden="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hidden="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hidden="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hidden="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hidden="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hidden="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hidden="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hidden="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hidden="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hidden="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hidden="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hidden="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hidden="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hidden="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hidden="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hidden="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hidden="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hidden="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hidden="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hidden="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hidden="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hidden="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hidden="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hidden="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hidden="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hidden="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hidden="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hidden="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hidden="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hidden="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hidden="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hidden="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hidden="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hidden="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>
    <filterColumn colId="0">
      <filters>
        <filter val="KSP BDG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cp:lastPrinted>2020-06-29T07:51:41Z</cp:lastPrinted>
  <dcterms:created xsi:type="dcterms:W3CDTF">2018-08-13T06:34:16Z</dcterms:created>
  <dcterms:modified xsi:type="dcterms:W3CDTF">2020-07-17T13:02:01Z</dcterms:modified>
</cp:coreProperties>
</file>