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-120" yWindow="-120" windowWidth="20730" windowHeight="11760" activeTab="2"/>
  </bookViews>
  <sheets>
    <sheet name="juklak" sheetId="1" r:id="rId1"/>
    <sheet name="alokasi" sheetId="2" r:id="rId2"/>
    <sheet name="DATA MASJID 2020" sheetId="3" r:id="rId3"/>
    <sheet name="DATA MASJID 2019" sheetId="4" r:id="rId4"/>
    <sheet name="Sheet1" sheetId="5" r:id="rId5"/>
  </sheets>
  <definedNames>
    <definedName name="_xlnm._FilterDatabase" localSheetId="2" hidden="1">'DATA MASJID 2020'!$A$3:$K$516</definedName>
    <definedName name="_xlnm._FilterDatabase" localSheetId="2" hidden="1">'DATA MASJID 2020'!$A$3:$K$516</definedName>
    <definedName name="_xlnm._FilterDatabase" localSheetId="2" hidden="1">'DATA MASJID 2020'!$A$3:$K$516</definedName>
    <definedName name="_xlnm._FilterDatabase" localSheetId="2" hidden="1">'DATA MASJID 2020'!$A$3:$K$516</definedName>
    <definedName name="_xlnm._FilterDatabase" localSheetId="2" hidden="1">'DATA MASJID 2020'!$A$3:$K$516</definedName>
    <definedName name="_xlnm._FilterDatabase" localSheetId="2" hidden="1">'DATA MASJID 2020'!$A$3:$K$516</definedName>
    <definedName name="_xlnm._FilterDatabase" localSheetId="2" hidden="1">'DATA MASJID 2020'!$A$3:$K$516</definedName>
    <definedName name="_xlnm._FilterDatabase" localSheetId="2" hidden="1">'DATA MASJID 2020'!$A$3:$K$516</definedName>
    <definedName name="_xlnm._FilterDatabase" localSheetId="2" hidden="1">'DATA MASJID 2020'!$A$3:$K$516</definedName>
    <definedName name="_xlnm._FilterDatabase" localSheetId="2" hidden="1">'DATA MASJID 2020'!$A$3:$K$516</definedName>
    <definedName name="_xlnm._FilterDatabase" localSheetId="2" hidden="1">'DATA MASJID 2020'!$A$3:$K$516</definedName>
    <definedName name="_xlnm._FilterDatabase" localSheetId="2" hidden="1">'DATA MASJID 2020'!$A$3:$K$516</definedName>
    <definedName name="_xlnm._FilterDatabase" localSheetId="2" hidden="1">'DATA MASJID 2020'!$A$3:$K$516</definedName>
    <definedName name="_xlnm._FilterDatabase" localSheetId="2" hidden="1">'DATA MASJID 2020'!$A$3:$K$516</definedName>
    <definedName name="_xlnm._FilterDatabase" localSheetId="2" hidden="1">'DATA MASJID 2020'!$A$3:$K$516</definedName>
    <definedName name="_xlnm._FilterDatabase" localSheetId="2" hidden="1">'DATA MASJID 2020'!$A$3:$K$516</definedName>
    <definedName name="_xlnm._FilterDatabase" localSheetId="2" hidden="1">'DATA MASJID 2020'!$A$3:$K$516</definedName>
    <definedName name="_xlnm._FilterDatabase" localSheetId="2" hidden="1">'DATA MASJID 2020'!$A$3:$K$516</definedName>
    <definedName name="_xlnm._FilterDatabase" localSheetId="1" hidden="1">alokasi!$A$3:$B$49</definedName>
    <definedName name="_xlnm._FilterDatabase" localSheetId="3" hidden="1">'DATA MASJID 2019'!$A$3:$K$519</definedName>
    <definedName name="_xlnm._FilterDatabase" localSheetId="2" hidden="1">'DATA MASJID 2020'!$A$3:$K$516</definedName>
  </definedNames>
</workbook>
</file>

<file path=xl/sharedStrings.xml><?xml version="1.0" encoding="utf-8"?>
<sst xmlns="http://schemas.openxmlformats.org/spreadsheetml/2006/main" uniqueCount="1517" count="1517">
  <si>
    <t>BGR</t>
  </si>
  <si>
    <t>BKS</t>
  </si>
  <si>
    <t>JBAR</t>
  </si>
  <si>
    <t>TGR</t>
  </si>
  <si>
    <t>KRW</t>
  </si>
  <si>
    <t>SRG</t>
  </si>
  <si>
    <t>SKB</t>
  </si>
  <si>
    <t>JTM</t>
  </si>
  <si>
    <t>01 MDN</t>
  </si>
  <si>
    <t>02 PDG</t>
  </si>
  <si>
    <t>03 PLG</t>
  </si>
  <si>
    <t>05 BDG</t>
  </si>
  <si>
    <t>06 SMG</t>
  </si>
  <si>
    <t>07 SBY</t>
  </si>
  <si>
    <t>08 DPS</t>
  </si>
  <si>
    <t>09 MKS</t>
  </si>
  <si>
    <t>10 MND</t>
  </si>
  <si>
    <t>11 BJM</t>
  </si>
  <si>
    <t>12 PTK</t>
  </si>
  <si>
    <t>13 SMD</t>
  </si>
  <si>
    <t>14 LPG</t>
  </si>
  <si>
    <t>15 PKB</t>
  </si>
  <si>
    <t>16 PLU</t>
  </si>
  <si>
    <t>17 JPR</t>
  </si>
  <si>
    <t>18 BAC</t>
  </si>
  <si>
    <t>19 YOG</t>
  </si>
  <si>
    <t>20 JBI</t>
  </si>
  <si>
    <t>21 KPG</t>
  </si>
  <si>
    <t>22 MLG</t>
  </si>
  <si>
    <t>23 CRB</t>
  </si>
  <si>
    <t>27 MTR</t>
  </si>
  <si>
    <t>28 JBR</t>
  </si>
  <si>
    <t>29 KDR</t>
  </si>
  <si>
    <t>31 SB2</t>
  </si>
  <si>
    <t>32 TGL</t>
  </si>
  <si>
    <t>33 PKP</t>
  </si>
  <si>
    <t>34 TSK</t>
  </si>
  <si>
    <t>35 BPP</t>
  </si>
  <si>
    <t>36 PWT</t>
  </si>
  <si>
    <t>37 BTM</t>
  </si>
  <si>
    <t>38 SLO</t>
  </si>
  <si>
    <t>39 PMS</t>
  </si>
  <si>
    <t>To + Kvs</t>
  </si>
  <si>
    <t>FORM DISTRIBUSI SAMPLING TCA UTK QURBAN</t>
  </si>
  <si>
    <t>CAB</t>
  </si>
  <si>
    <t>NAMA SPR</t>
  </si>
  <si>
    <t>DONWLINE</t>
  </si>
  <si>
    <t>NAMA MASJID</t>
  </si>
  <si>
    <t>ESTM KUPON</t>
  </si>
  <si>
    <t>ALAMAT MASJID</t>
  </si>
  <si>
    <t>PERUSH</t>
  </si>
  <si>
    <t>KSP</t>
  </si>
  <si>
    <t>Jumlah sampling sdh ditentukan dari pusat ( berdasarkan volume penjualan)</t>
  </si>
  <si>
    <t>satu titik masjid wajid di berikan sesuai kupon yang akan dibagi</t>
  </si>
  <si>
    <t>1 kupon = 1 tca</t>
  </si>
  <si>
    <t>Jakarta</t>
  </si>
  <si>
    <t>JSD</t>
  </si>
  <si>
    <t>Jabar</t>
  </si>
  <si>
    <t>Sudiono</t>
  </si>
  <si>
    <t>Rahmat</t>
  </si>
  <si>
    <t>Robi</t>
  </si>
  <si>
    <t>Jateng, Jatim</t>
  </si>
  <si>
    <t>Sarfan</t>
  </si>
  <si>
    <t>Sumatra</t>
  </si>
  <si>
    <t>Kalimantan, Sulawesi</t>
  </si>
  <si>
    <t>utk memudahkan koordinasi dan kontrol, kita bentuk kooordinator2 lapangan di pusat yg bertugas menjelaskan hal terkait</t>
  </si>
  <si>
    <t>Tehnis Sampling TCA di Hari Raya Qurban</t>
  </si>
  <si>
    <t>DISTR</t>
  </si>
  <si>
    <t xml:space="preserve">Jumlah titik masjid yg menjadi sasaran sampling, menyesuaikan dg jumlah alokasi </t>
  </si>
  <si>
    <t>Utk memudahkan distribusi dan ketepatan sasaran, kita libatkan personil yang terkait dg KSP di area ( SPR, MD, Team Distributor sbg downline)</t>
  </si>
  <si>
    <t>KSPBDG</t>
  </si>
  <si>
    <t>Tidak ada kompensasi Lain selain hanya sample TCA</t>
  </si>
  <si>
    <t>&gt;&gt;&gt;&gt; titik Masjid yang berdekatan dengan tempat tinggal ybs</t>
  </si>
  <si>
    <t>&gt;&gt;&gt;&gt; Alokasi Sampling H-2-1, baik ke donwline maupun ke TKP</t>
  </si>
  <si>
    <t>Abdullah</t>
  </si>
  <si>
    <t>Koordinator untuk semua Area</t>
  </si>
  <si>
    <t>M IRWAN</t>
  </si>
  <si>
    <t>IMAM PRAYOGI</t>
  </si>
  <si>
    <t>AGUS AMHARI</t>
  </si>
  <si>
    <t>MISNA DENI</t>
  </si>
  <si>
    <t>TONNY G (ABM)</t>
  </si>
  <si>
    <t>FIRDAUS (DM)</t>
  </si>
  <si>
    <t>SARAH JIFA</t>
  </si>
  <si>
    <t>RINA HARIYANI</t>
  </si>
  <si>
    <t>BAMBANG</t>
  </si>
  <si>
    <t>RIO</t>
  </si>
  <si>
    <t>PLB</t>
  </si>
  <si>
    <t>AL -JiHAD</t>
  </si>
  <si>
    <t>PASAR ARIODILLAH</t>
  </si>
  <si>
    <t>AL- IKHLAS</t>
  </si>
  <si>
    <t>GRIYA HERO</t>
  </si>
  <si>
    <t>DARUL IMAN</t>
  </si>
  <si>
    <t>JL PIPA REJA</t>
  </si>
  <si>
    <t>AMAL</t>
  </si>
  <si>
    <t>SEKIP PANGKAL</t>
  </si>
  <si>
    <t>MUFAKAT</t>
  </si>
  <si>
    <t>JLN MAYOR ZEN</t>
  </si>
  <si>
    <t>KHAIRUL AMAL</t>
  </si>
  <si>
    <t>LRG HARAPAN JAYA 1</t>
  </si>
  <si>
    <t>NURUL AMAL</t>
  </si>
  <si>
    <t>AL JANNAH</t>
  </si>
  <si>
    <t>JLN SIARAN</t>
  </si>
  <si>
    <t>AL IKSAN</t>
  </si>
  <si>
    <t xml:space="preserve">JLN LADA RAYA </t>
  </si>
  <si>
    <t>ANNAJAH</t>
  </si>
  <si>
    <t>BANK RAYA</t>
  </si>
  <si>
    <t>AL QUROTAH</t>
  </si>
  <si>
    <t>AL MUKHLIS</t>
  </si>
  <si>
    <t>KEBUN JERUK</t>
  </si>
  <si>
    <t>ALI AKBAR</t>
  </si>
  <si>
    <t>TALANG KERAMAT</t>
  </si>
  <si>
    <t>AL MAARIFUK ULUM</t>
  </si>
  <si>
    <t>HABIBAH</t>
  </si>
  <si>
    <t>PLAJU</t>
  </si>
  <si>
    <t>JAMI'</t>
  </si>
  <si>
    <t>VILLA PERMATA</t>
  </si>
  <si>
    <t xml:space="preserve">AMAL </t>
  </si>
  <si>
    <t>PERIDUSTRIAN</t>
  </si>
  <si>
    <t>TLG BULUH</t>
  </si>
  <si>
    <t>AL ABRAR</t>
  </si>
  <si>
    <t>RIO EKO LANA</t>
  </si>
  <si>
    <t>AL IKHLAS</t>
  </si>
  <si>
    <t>BORANG</t>
  </si>
  <si>
    <t>AL MUKMIN</t>
  </si>
  <si>
    <t>GRIYA HARAPAN SAKO</t>
  </si>
  <si>
    <t>PTK</t>
  </si>
  <si>
    <t>BENNY</t>
  </si>
  <si>
    <t>SPR 1</t>
  </si>
  <si>
    <t>AL HIKMAH</t>
  </si>
  <si>
    <t>JL DR WAHIDIN</t>
  </si>
  <si>
    <t>AL MUWAFAQAH</t>
  </si>
  <si>
    <t>MD 1</t>
  </si>
  <si>
    <t>DARUL MUTTAQIEN</t>
  </si>
  <si>
    <t>JL TABRANI AHMAD</t>
  </si>
  <si>
    <t>AINAL YAQIN</t>
  </si>
  <si>
    <t>JL SAWO</t>
  </si>
  <si>
    <t>SPV</t>
  </si>
  <si>
    <t>DARUN NAJAH</t>
  </si>
  <si>
    <t>JL SEI RAYA DALAM</t>
  </si>
  <si>
    <t>SALESMAN 1</t>
  </si>
  <si>
    <t>AS SIRATH</t>
  </si>
  <si>
    <t>JL HM SUWIGNYO</t>
  </si>
  <si>
    <t>NUR SALIM</t>
  </si>
  <si>
    <t>JL PANCASILA</t>
  </si>
  <si>
    <t>SALESMAN 2</t>
  </si>
  <si>
    <t>ISTIQOMAH</t>
  </si>
  <si>
    <t>JL KARYA 2</t>
  </si>
  <si>
    <t>SMD</t>
  </si>
  <si>
    <t>YUSUF.A</t>
  </si>
  <si>
    <t>Masjid Fatulhair</t>
  </si>
  <si>
    <t>Jl. Suryanata / Simpag 4</t>
  </si>
  <si>
    <t>Langgar Al-Husaini</t>
  </si>
  <si>
    <t>Jl. Suryanata. Air putih</t>
  </si>
  <si>
    <t>Langgar An-Nur</t>
  </si>
  <si>
    <t>Jl. Ulin Gg.2</t>
  </si>
  <si>
    <t>Langgar Tunas Rimba</t>
  </si>
  <si>
    <t>Jl. Cendana</t>
  </si>
  <si>
    <t>MUHAMMAD SUPRIYANSYAH - CHB</t>
  </si>
  <si>
    <t>Masjid Al-Hidayah</t>
  </si>
  <si>
    <t>Jl. Harunafsi</t>
  </si>
  <si>
    <t>Masjid Nurul Jannah</t>
  </si>
  <si>
    <t>SUHIRJON HANAFI - CHB</t>
  </si>
  <si>
    <t>Masjid Al-Isro</t>
  </si>
  <si>
    <t>Jl. Pahlawan</t>
  </si>
  <si>
    <t>Masjid Swadaya</t>
  </si>
  <si>
    <t>DWI IRWANTO - CHB</t>
  </si>
  <si>
    <t>Masjid Al-Jabal nur</t>
  </si>
  <si>
    <t>Jl. Pasundan</t>
  </si>
  <si>
    <t>Masjid Baiturahman</t>
  </si>
  <si>
    <t>ABDY FEBRIAN - KR</t>
  </si>
  <si>
    <t>Masjid Merdeka 2</t>
  </si>
  <si>
    <t>Jl. Merdeka</t>
  </si>
  <si>
    <t>Masjid Gerilya</t>
  </si>
  <si>
    <t>Jl. Gerilya</t>
  </si>
  <si>
    <t>MUHAMMAD FATHAN</t>
  </si>
  <si>
    <t>Masjid Al-Hikmah ( ada 8 RT )</t>
  </si>
  <si>
    <t>Jl. Mugirejo</t>
  </si>
  <si>
    <t>Masjid An-Nur</t>
  </si>
  <si>
    <t>BJM</t>
  </si>
  <si>
    <t>AHMAD FAUZI</t>
  </si>
  <si>
    <t>BAIHAKI (SPR)</t>
  </si>
  <si>
    <t>TUHFATURRHOGIBIN</t>
  </si>
  <si>
    <t>JL.SYEKH ARSYAD ALBANJARI</t>
  </si>
  <si>
    <t>AL AMIN</t>
  </si>
  <si>
    <t>JL.BENUA HANYAR DPN PANTI ASUHAN AL AMIN</t>
  </si>
  <si>
    <t>SURHAYADI (MD)</t>
  </si>
  <si>
    <t>AT TAUBAH</t>
  </si>
  <si>
    <t>JL.SEJATI GG.LIMA VETERAN</t>
  </si>
  <si>
    <t>RAUDATUL ANWAR</t>
  </si>
  <si>
    <t>JL.KARET INDAH RT 33</t>
  </si>
  <si>
    <t>TANDRI OLLE (MD)</t>
  </si>
  <si>
    <t>SYAFA'AH</t>
  </si>
  <si>
    <t>JL.KURIPAN</t>
  </si>
  <si>
    <t>NURUL YAKIN</t>
  </si>
  <si>
    <t>JL.CEMPAKA PUTIH</t>
  </si>
  <si>
    <t>ORDELIANNOR HAMIE (DM)</t>
  </si>
  <si>
    <t>EPM</t>
  </si>
  <si>
    <t>IMAM SYAFI'I</t>
  </si>
  <si>
    <t>JL.AMD.PERMAI PEMURUS DALAM</t>
  </si>
  <si>
    <t>AL FAZA</t>
  </si>
  <si>
    <t>JL.MAHLIGAI</t>
  </si>
  <si>
    <t>ADI GUNA (FFS)</t>
  </si>
  <si>
    <t>NURUT TAQWA</t>
  </si>
  <si>
    <t>RAUDATUL JANNAH</t>
  </si>
  <si>
    <t>SUPRIANTO (SALESMAN)</t>
  </si>
  <si>
    <t>AL AMANAH</t>
  </si>
  <si>
    <t>HARMAIN</t>
  </si>
  <si>
    <t>JL.PEKAPURAN</t>
  </si>
  <si>
    <t>NUGRAHA (SALESMAN)</t>
  </si>
  <si>
    <t>SHOLIHIN</t>
  </si>
  <si>
    <t>JL.BERUNTUNG JAYA</t>
  </si>
  <si>
    <t>NURUL IMAN</t>
  </si>
  <si>
    <t>JL.KOMP.TNI AU</t>
  </si>
  <si>
    <t>HADI WARDHANA (SALESMAN)</t>
  </si>
  <si>
    <t>ASSALAM</t>
  </si>
  <si>
    <t>JL.GOLF</t>
  </si>
  <si>
    <t>QOMARUDDIN</t>
  </si>
  <si>
    <t>JL.PRONA I</t>
  </si>
  <si>
    <t>HUSIN (SALESMAN)</t>
  </si>
  <si>
    <t>JL.PRONA I KAMPUNG LIMAU</t>
  </si>
  <si>
    <t>AN-NUR</t>
  </si>
  <si>
    <t>JL.BUMIMAS</t>
  </si>
  <si>
    <t>KHAIRIL AKBAR (SALESMAN)</t>
  </si>
  <si>
    <t>AL FUR'QON</t>
  </si>
  <si>
    <t>AL MUHAJIRIN</t>
  </si>
  <si>
    <t>JL.ANGKASA</t>
  </si>
  <si>
    <t>ASTRI (ADMINISTRASI)</t>
  </si>
  <si>
    <t>BAITURRAHMAN</t>
  </si>
  <si>
    <t>NUR IKHLAS</t>
  </si>
  <si>
    <t>KARAMATUL AULIA</t>
  </si>
  <si>
    <t>JL.KELURAHAN RT.9 RW.9</t>
  </si>
  <si>
    <t>ARRAHMAN</t>
  </si>
  <si>
    <t>JL.JURUSAN PELAUHARI KM.19</t>
  </si>
  <si>
    <t>ARRAFAH</t>
  </si>
  <si>
    <t>JL.PEKAPURAN RAYA</t>
  </si>
  <si>
    <t>DARUL YAKIN</t>
  </si>
  <si>
    <t>JL.A.YANI</t>
  </si>
  <si>
    <t>AL FAJAR</t>
  </si>
  <si>
    <t>JL.DESA BUNIFAH</t>
  </si>
  <si>
    <t>BUNYAMIN</t>
  </si>
  <si>
    <t>JLKOMP.BUNYAMIN</t>
  </si>
  <si>
    <t>JANNATUL MA'WA</t>
  </si>
  <si>
    <t>SDN</t>
  </si>
  <si>
    <t xml:space="preserve">YULI </t>
  </si>
  <si>
    <t>SPG</t>
  </si>
  <si>
    <t>Al Marom</t>
  </si>
  <si>
    <t>Kp. Pisangan Penggilingan Cakung</t>
  </si>
  <si>
    <t>RESTI</t>
  </si>
  <si>
    <t>MD</t>
  </si>
  <si>
    <t>Al Muhajirin</t>
  </si>
  <si>
    <t>KUSNIYATI</t>
  </si>
  <si>
    <t>ADMIN</t>
  </si>
  <si>
    <t>Mesjid Tajriyah</t>
  </si>
  <si>
    <t>Jl. Mawar 1, Rempoa bintaro</t>
  </si>
  <si>
    <t>ANJAS</t>
  </si>
  <si>
    <t>SLS</t>
  </si>
  <si>
    <t>ALMAJID</t>
  </si>
  <si>
    <t>RAWI</t>
  </si>
  <si>
    <t>Al Khoir</t>
  </si>
  <si>
    <t xml:space="preserve">Jl. Assafiyah </t>
  </si>
  <si>
    <t>MADINA</t>
  </si>
  <si>
    <t>Jl. Gang Langgar Pengadengan Selatan</t>
  </si>
  <si>
    <t>FANI</t>
  </si>
  <si>
    <t>SPM</t>
  </si>
  <si>
    <t>ECHA</t>
  </si>
  <si>
    <t>Baitul Jannah</t>
  </si>
  <si>
    <t>NOVITA</t>
  </si>
  <si>
    <t>Pondok Kelapa</t>
  </si>
  <si>
    <t>ANUNG</t>
  </si>
  <si>
    <t>G. PUTRI</t>
  </si>
  <si>
    <t>Al Iklas</t>
  </si>
  <si>
    <t>Jl. Damai III Kamp Tengah, Kramat Jati</t>
  </si>
  <si>
    <t>REZA</t>
  </si>
  <si>
    <t>ADM</t>
  </si>
  <si>
    <t>Nurul Iman</t>
  </si>
  <si>
    <t>Jl. Angsana Dalam No 10</t>
  </si>
  <si>
    <t>Jami Fathul Jami</t>
  </si>
  <si>
    <t>Jl. Pengadengan Selatan VII</t>
  </si>
  <si>
    <t>AGUS</t>
  </si>
  <si>
    <t>Jami' Nurussalam</t>
  </si>
  <si>
    <t>Jl. Japos Tangsel</t>
  </si>
  <si>
    <t>TRITANTO</t>
  </si>
  <si>
    <t>COLEKTOR</t>
  </si>
  <si>
    <t>Rahmatul umah</t>
  </si>
  <si>
    <t>Jl. Rawa bebek Rt 05/13 Penjaringan</t>
  </si>
  <si>
    <t>DIAN</t>
  </si>
  <si>
    <t>Nurut Taqwa</t>
  </si>
  <si>
    <t>Jl. Krukut Limo Depok</t>
  </si>
  <si>
    <t>Al Hikmah</t>
  </si>
  <si>
    <t>Jl. Kol CPM Soeroso Komp Perum Peruri</t>
  </si>
  <si>
    <t xml:space="preserve">DENA </t>
  </si>
  <si>
    <t>Jami At taqwa</t>
  </si>
  <si>
    <t>Jl. Kepondang Kel Menggrai Tebet</t>
  </si>
  <si>
    <t>KAMIL</t>
  </si>
  <si>
    <t>ASSURA</t>
  </si>
  <si>
    <t>HASAN</t>
  </si>
  <si>
    <t>Al Barkah</t>
  </si>
  <si>
    <t>Jl. Cipto mangukusumo Gang H.yusup</t>
  </si>
  <si>
    <t>KSP JKT</t>
  </si>
  <si>
    <t>SMG</t>
  </si>
  <si>
    <t>AGUS TRIYONO</t>
  </si>
  <si>
    <t>AL-IJAABAH</t>
  </si>
  <si>
    <t>TAMAN TEUKU UMAR TINJOMOYO SEMARANG</t>
  </si>
  <si>
    <t>AL-MUTTAQIN</t>
  </si>
  <si>
    <t>KARANGREJO SELATAN TINJOMOYO SEMARANG</t>
  </si>
  <si>
    <t>ZUCHRIANI ULFA</t>
  </si>
  <si>
    <t>BAITUL IZZAH</t>
  </si>
  <si>
    <t>ARGOMULYO MUKTI, GRAHA MUKTI SEMARANG</t>
  </si>
  <si>
    <t>NURUL QOMAR</t>
  </si>
  <si>
    <t>SELOMULYO MUKTII, GRAHA MUKTI SEMARANG</t>
  </si>
  <si>
    <t>TRIYANI</t>
  </si>
  <si>
    <t>AL-HUDA</t>
  </si>
  <si>
    <t>CUNGKUP SALATIGA</t>
  </si>
  <si>
    <t>AL-ATTIQ</t>
  </si>
  <si>
    <t>KAUMAN SALATIGA</t>
  </si>
  <si>
    <t>DZULFIKAR</t>
  </si>
  <si>
    <t>MIFTAHUL HUDA</t>
  </si>
  <si>
    <t>TAMAN SEKAR JAGAD TLOGOSARI SEMARANG</t>
  </si>
  <si>
    <t>AL-MUHAJIRIN</t>
  </si>
  <si>
    <t>GRIYA PRASETYA UTARA V SEMARANG</t>
  </si>
  <si>
    <t>MOHAMMAD YUSUF</t>
  </si>
  <si>
    <t>AT-TAWABIN</t>
  </si>
  <si>
    <t>MIJEN PERMAI SEMARANG</t>
  </si>
  <si>
    <t>KAMPUNG MIJEN SEMARANG</t>
  </si>
  <si>
    <t>YUKO WIDARKO</t>
  </si>
  <si>
    <t>AT-TAUBAH</t>
  </si>
  <si>
    <t>GEDONGSARI WIJIREJO BANTUL</t>
  </si>
  <si>
    <t>ALIF RIZKI</t>
  </si>
  <si>
    <t>AL-KAROMAH</t>
  </si>
  <si>
    <t>KRANGGAN DALAM SEMARANG</t>
  </si>
  <si>
    <t>MUHAJIRIN</t>
  </si>
  <si>
    <t>PLAMONGAN INDAH BLOK F SEMARANG</t>
  </si>
  <si>
    <t>NANANG WIDAYAT</t>
  </si>
  <si>
    <t>AL-HIDAYAH</t>
  </si>
  <si>
    <t>MIJEN, SEMARANG</t>
  </si>
  <si>
    <t>BAITUL MAKMUR</t>
  </si>
  <si>
    <t>GONDORIYO SEMARANG</t>
  </si>
  <si>
    <t>FREDYANTO</t>
  </si>
  <si>
    <t>CANDI LAMA</t>
  </si>
  <si>
    <t>DR WAHIDIN SEMARANG</t>
  </si>
  <si>
    <t>AL-IKHLAS</t>
  </si>
  <si>
    <t>KARANG PANAS SEMARANG</t>
  </si>
  <si>
    <t>CHANDRA ARYA</t>
  </si>
  <si>
    <t>AL-JIHAD</t>
  </si>
  <si>
    <t>JAGALAN MALANG SEMARANG</t>
  </si>
  <si>
    <t>BAITURRAHIM</t>
  </si>
  <si>
    <t>GABAHAN KARANGANYAR SEMARANG</t>
  </si>
  <si>
    <t>AHMAD RAGUM</t>
  </si>
  <si>
    <t>BAITUL MUSLIM</t>
  </si>
  <si>
    <t>GENUKSARI RT03 SEMARANG</t>
  </si>
  <si>
    <t>GENUKSARI RT02 SEMARANG</t>
  </si>
  <si>
    <t>AGUS RIYADI</t>
  </si>
  <si>
    <t>SUBULUSSALAM</t>
  </si>
  <si>
    <t>KARANGJOHO BAWEN KAB. SEMARANG</t>
  </si>
  <si>
    <t>FENDY PRAMONO</t>
  </si>
  <si>
    <t>AL-FURQON</t>
  </si>
  <si>
    <t>GAJAH TIMUR GAYAMSARI SEMARANG</t>
  </si>
  <si>
    <t>ROUDHOTUL MUTHADIN</t>
  </si>
  <si>
    <t>GAJAH RAYA GAYAMSARI SEMARANG</t>
  </si>
  <si>
    <t>OKTI</t>
  </si>
  <si>
    <t>DARUL FALAH</t>
  </si>
  <si>
    <t>PURIN KENDAL</t>
  </si>
  <si>
    <t>BAITUSSOLIHIN</t>
  </si>
  <si>
    <t>KALIWUNGU KENDAL</t>
  </si>
  <si>
    <t>SBY1</t>
  </si>
  <si>
    <t>ARIEF</t>
  </si>
  <si>
    <t>ASM IBT KOESNADI</t>
  </si>
  <si>
    <t>MASJID BAITUL JABBAR</t>
  </si>
  <si>
    <t>JL. NGANGEL DADI SURABAYA</t>
  </si>
  <si>
    <t>MUSHOLA ANNURIAH</t>
  </si>
  <si>
    <t>JL. KRUKAH SELATAN 12 B SURABAYA</t>
  </si>
  <si>
    <t>MUSHOLA AL AZIZ</t>
  </si>
  <si>
    <t>JL. KRUKAH PASAR SURABAYA</t>
  </si>
  <si>
    <t>SPR ARIEF</t>
  </si>
  <si>
    <t>MASJID AL-MUHAJIRIN</t>
  </si>
  <si>
    <t>JL. RAJAWALI 207 RT.11 RW.6 SIDOARJO</t>
  </si>
  <si>
    <t>MD JUNAEDI</t>
  </si>
  <si>
    <t>MASJID AL-MUBASIROH</t>
  </si>
  <si>
    <t>JL. KEDUNG RUKEM 3 SURABAYA</t>
  </si>
  <si>
    <t>JL. KEDUNG RUKEM 4 SURABAYA</t>
  </si>
  <si>
    <t>MD VONDRA</t>
  </si>
  <si>
    <t>MASJID BAITUS SHOLIKIN</t>
  </si>
  <si>
    <t>JL. KUPANG PANJAAN GG 2 NO.2 SURABAYA</t>
  </si>
  <si>
    <t>MASJID ROUDLOTUL JANNAH</t>
  </si>
  <si>
    <t>JL. TEMPEL SUKOREJO V NO.12 SURABAYA</t>
  </si>
  <si>
    <t>ADM ITA</t>
  </si>
  <si>
    <t>MASJID SABILILLAH</t>
  </si>
  <si>
    <t>JL. MANYAR SAMBONGAN 30 G, SURABAYA</t>
  </si>
  <si>
    <t xml:space="preserve">MASJID AL-ANWAR </t>
  </si>
  <si>
    <t>JL. MANYAR SABRANGAN 43 SURABAYA</t>
  </si>
  <si>
    <t>SUGENG</t>
  </si>
  <si>
    <t>MASJID SABILUL MUTATOHHIRIN</t>
  </si>
  <si>
    <t>JL. BRATANG BINANGUN I / 67 SURABAYA</t>
  </si>
  <si>
    <t xml:space="preserve">DIDIK </t>
  </si>
  <si>
    <t>MASJID SUNAN AMPEL</t>
  </si>
  <si>
    <t>JL. WISMA TROPODO 1 WARU SIDOARJO</t>
  </si>
  <si>
    <t>TGL</t>
  </si>
  <si>
    <t>ROFFIUDIN</t>
  </si>
  <si>
    <t>AL ASYARI</t>
  </si>
  <si>
    <t>JL.URIP SUMOHARJO PODOSUGIH GG H PALAL RT 05/02 PEKALONGAN BARAT</t>
  </si>
  <si>
    <t>AL MUKAROMAH</t>
  </si>
  <si>
    <t>JL SETIA BAKTI PODOSUGIH GG RUKUN PEKALONGAN BARAT</t>
  </si>
  <si>
    <t>DEDI ABDUROHMAN</t>
  </si>
  <si>
    <t>AT TAQWA</t>
  </si>
  <si>
    <t>DESA GROGOL RT 09/03 KEC DUKUH TURI KAB TEGAL</t>
  </si>
  <si>
    <t>FASTABIQUL KHOIROT</t>
  </si>
  <si>
    <t>DS PAGONGAN GG H ABDUL GHOFUR RT 03/02 KEC DUKUH TURI KAB TEGAL</t>
  </si>
  <si>
    <t>ANDI SUSETYO</t>
  </si>
  <si>
    <t>ENSEVAL</t>
  </si>
  <si>
    <t xml:space="preserve">KOMP  KOKOSAN RW VII KEL SENDANGGUWO KEC TEMBALANG  KAB SEMARANG </t>
  </si>
  <si>
    <t>NURUSSALAM</t>
  </si>
  <si>
    <t>JL SAWI 1A RT 01 / RW 05 SEMARANG</t>
  </si>
  <si>
    <t>DWI GALIH</t>
  </si>
  <si>
    <t>NURUL HUDA</t>
  </si>
  <si>
    <t>JL MANGGA RT 04/10 BALAPULANG WETAN KAB TEGAL</t>
  </si>
  <si>
    <t>NURUL HIKMAH</t>
  </si>
  <si>
    <t>JL MAAD RT 07/RW 4 BALAPULANG WETAN  KAB TEGAL</t>
  </si>
  <si>
    <t>AKHMADI</t>
  </si>
  <si>
    <t>AL ISHLAH</t>
  </si>
  <si>
    <t>DESA BANGLE RT 22 /RW 03 KEC TALANG KAB TEGAL</t>
  </si>
  <si>
    <t>SYUKURILLAH</t>
  </si>
  <si>
    <t>DS KARANG ANYAR RT 07 /RW 03 TEGAL</t>
  </si>
  <si>
    <t>JATMIKO</t>
  </si>
  <si>
    <t>BAITUL HUDA</t>
  </si>
  <si>
    <t>JL.RAMBUTAN 16 MATOA 3 KAB TEGAL</t>
  </si>
  <si>
    <t>TEGUH</t>
  </si>
  <si>
    <t>AN NASIHIN</t>
  </si>
  <si>
    <t>DS BABAKAN RT 02 /06 KEL JATIMULYO KEC LEBAK SIU KAB TEGAL</t>
  </si>
  <si>
    <t>WARJO</t>
  </si>
  <si>
    <t xml:space="preserve">DS KERTAYASA RT 05 / RW 02 KEC KRAMAT KAB TEGAL </t>
  </si>
  <si>
    <t>DS KERTAHARJA DUKUH PENER RT 02 / RW 03 KEC KRAMAT KAB TEGAL</t>
  </si>
  <si>
    <t>ALFAN</t>
  </si>
  <si>
    <t>NURUL ULUM</t>
  </si>
  <si>
    <t>JL PANENTRAMAN RT 04 / RW 4 BABAKAN KRAMAT KAB TEGAL</t>
  </si>
  <si>
    <t>AL MUBAROKAH</t>
  </si>
  <si>
    <t>DS KEDOKAN SAYANG RT 01 / RW 3 TARUB KAB TEGAL</t>
  </si>
  <si>
    <t xml:space="preserve">PIA </t>
  </si>
  <si>
    <t xml:space="preserve">AL HIKMAH </t>
  </si>
  <si>
    <t>JL.LEMBAH MANAH RT 05/RW 02  DESA PESAREAN KEC ADIWERNA KAB TEGAL</t>
  </si>
  <si>
    <t>AL QUBA</t>
  </si>
  <si>
    <t>JL.MBAH HARUN RT 26 / RW 6 KEC ADIWERNA KAB TEGAL</t>
  </si>
  <si>
    <t>BPK JULIUS ABM</t>
  </si>
  <si>
    <t>AL INSANIYAH</t>
  </si>
  <si>
    <t>JL SEMBODRO SLEROK KOTA TEGAL</t>
  </si>
  <si>
    <t>MOVIE</t>
  </si>
  <si>
    <t>DS KEDUNG BANTENG KEC SLAWI KAB TEGAL</t>
  </si>
  <si>
    <t xml:space="preserve">FARA DIBA </t>
  </si>
  <si>
    <t>DARUSALAM</t>
  </si>
  <si>
    <t xml:space="preserve">JL.MANGGA KEL PROCOT KEC SLAWI </t>
  </si>
  <si>
    <t>YOG</t>
  </si>
  <si>
    <t>IRWAN</t>
  </si>
  <si>
    <t>AN NUR</t>
  </si>
  <si>
    <t>CEPOKO GRIYA INDAH CEPOKOJAJAR, PIYUNGAN BANTUL</t>
  </si>
  <si>
    <t>BUSTAURRUSYDAN</t>
  </si>
  <si>
    <t>CEPOKOSARI, SITIMULYO, PIYUNGAN, BANTUL</t>
  </si>
  <si>
    <t>SULIANTA</t>
  </si>
  <si>
    <t>AL MUTAQIM</t>
  </si>
  <si>
    <t>TEMPURAN KULON, NGAWEN, GUNUNG KIDUL</t>
  </si>
  <si>
    <t>KAMPUNG KIDUL, NGAWEN, GUNUNG KIDUL</t>
  </si>
  <si>
    <t>RUDI HARMOKO</t>
  </si>
  <si>
    <t>DARUSSALAM</t>
  </si>
  <si>
    <t>DUKUH, BUMIREJO, MUNGKID, MAGELANG</t>
  </si>
  <si>
    <t>AL FUQRON</t>
  </si>
  <si>
    <t>DIAN DWEE</t>
  </si>
  <si>
    <t>AR RAHMAH</t>
  </si>
  <si>
    <t>JL. LETJEN SUPRAPTO, NGAMPILAN, YOGYA</t>
  </si>
  <si>
    <t>JL. KH. A DAHLAN NGAMPILAN, YOGYA</t>
  </si>
  <si>
    <t>WINARTA</t>
  </si>
  <si>
    <t>ASSAADAH</t>
  </si>
  <si>
    <t>SUKOHARJO, NGAGLIK, SLEMAN</t>
  </si>
  <si>
    <t>DARUL ISLAM</t>
  </si>
  <si>
    <t>UMBULMARTANI, NGEMPLAK, SLEMAN</t>
  </si>
  <si>
    <t>SUMADI</t>
  </si>
  <si>
    <t>QUATUL MUSLIMIN</t>
  </si>
  <si>
    <t>SAMBISARI, KALASAN, SLEMAN</t>
  </si>
  <si>
    <t>BAITUROHIM</t>
  </si>
  <si>
    <t>PURWOMARTANI, KALASAN, SLEMAN</t>
  </si>
  <si>
    <t>DESTYAWAN</t>
  </si>
  <si>
    <t>AL MUJAHIDIN</t>
  </si>
  <si>
    <t>SUMBERAGUNG, MOYUDAN, SLEMAN</t>
  </si>
  <si>
    <t>SANGGRAHAN, MLATI, SLEMAN</t>
  </si>
  <si>
    <t>DANANG</t>
  </si>
  <si>
    <t>PERUM GRAHA PRIMA, KASIHAN, BANTUL</t>
  </si>
  <si>
    <t>PERUM KARANGJATI INDAH, KASIHAN, BANTUL</t>
  </si>
  <si>
    <t>HARMOKO</t>
  </si>
  <si>
    <t>JAGALAN, BANGUNTAPAN, BANTUL</t>
  </si>
  <si>
    <t>AT'TAUHID</t>
  </si>
  <si>
    <t>YACOB</t>
  </si>
  <si>
    <t>AL BAROKAH</t>
  </si>
  <si>
    <t>SINDURJAN, PURWOREJO</t>
  </si>
  <si>
    <t>KALIMIRU, PURWOREJO</t>
  </si>
  <si>
    <t>I GEDE</t>
  </si>
  <si>
    <t>PERUM BUMI PERMATA MUNTILAN, MAGELANG</t>
  </si>
  <si>
    <t>NURUSALAM</t>
  </si>
  <si>
    <t>SABRANG, MUNTILAN, MAGELANG</t>
  </si>
  <si>
    <t>SB2</t>
  </si>
  <si>
    <t>BUDI</t>
  </si>
  <si>
    <t xml:space="preserve">BUDI </t>
  </si>
  <si>
    <t>AL MURSYIDIN</t>
  </si>
  <si>
    <t>PERLIS UTARA 4i</t>
  </si>
  <si>
    <t>AL FATTAH</t>
  </si>
  <si>
    <t>KEBALEN KULON IV/29</t>
  </si>
  <si>
    <t>SUHATNO ADI PUTRA</t>
  </si>
  <si>
    <t>ROIDATUL JANNAH</t>
  </si>
  <si>
    <t>KUTISARI UTARA 37</t>
  </si>
  <si>
    <t>AS-SHIDIQ</t>
  </si>
  <si>
    <t>SIWALAN KERTO 2</t>
  </si>
  <si>
    <t>SUPRIYATIN</t>
  </si>
  <si>
    <t xml:space="preserve">UDI </t>
  </si>
  <si>
    <t>SIMO KWAGEAN 88A</t>
  </si>
  <si>
    <t>I'NATUT THOLIBIN</t>
  </si>
  <si>
    <t>BANYU URIP 220</t>
  </si>
  <si>
    <t>ATHOK</t>
  </si>
  <si>
    <t>BABATAN IV</t>
  </si>
  <si>
    <t>SABILUT FAQWA</t>
  </si>
  <si>
    <t>BABATAN II</t>
  </si>
  <si>
    <t>ADHE</t>
  </si>
  <si>
    <t>AT TORIYAH</t>
  </si>
  <si>
    <t>JENDERAL SUDIRMAN 4A</t>
  </si>
  <si>
    <t>ABU HASAN</t>
  </si>
  <si>
    <t>KARA 5 NO 57</t>
  </si>
  <si>
    <t>AS SALAM</t>
  </si>
  <si>
    <t>DARMO KALI</t>
  </si>
  <si>
    <t>ZAKARIA</t>
  </si>
  <si>
    <t>JENDERAL SUDIRMAN</t>
  </si>
  <si>
    <t>DARMAWANGSA NO.2</t>
  </si>
  <si>
    <t>BAITUL MUTTAQIN</t>
  </si>
  <si>
    <t>JL. KALIDAMI GG.VII</t>
  </si>
  <si>
    <t>KUSNANTO</t>
  </si>
  <si>
    <t>AL HUDA</t>
  </si>
  <si>
    <t>KUWUKAN</t>
  </si>
  <si>
    <t>KUWUKAN LAPANGAN</t>
  </si>
  <si>
    <t>ANDRES S</t>
  </si>
  <si>
    <t>ROUDATUL JANNAH</t>
  </si>
  <si>
    <t>PONDOK BENOWO INDAH</t>
  </si>
  <si>
    <t>AT TAUHID</t>
  </si>
  <si>
    <t>ANDREAS T</t>
  </si>
  <si>
    <t>NURUL ROCHMAH</t>
  </si>
  <si>
    <t>SIMO MULYO BARU I D</t>
  </si>
  <si>
    <t>VICI</t>
  </si>
  <si>
    <t>NURUL ISLAM</t>
  </si>
  <si>
    <t>RUNGKUT ASRI TIMUR XIII NO 57</t>
  </si>
  <si>
    <t>PENJARINGAN TIMUR VI</t>
  </si>
  <si>
    <t>MLG</t>
  </si>
  <si>
    <t xml:space="preserve">MEGA PUTRA </t>
  </si>
  <si>
    <t>Masjid Jami' Malang</t>
  </si>
  <si>
    <t>Jl. Merdeka Barat</t>
  </si>
  <si>
    <t>Masjid Al Muttaqin</t>
  </si>
  <si>
    <t>Jl. Sugriwa</t>
  </si>
  <si>
    <t>M.NANANG FAUZI</t>
  </si>
  <si>
    <t>Masjid Darussalam</t>
  </si>
  <si>
    <t>Jl. Raya deandles kedungdalem</t>
  </si>
  <si>
    <t>Masjid Nurul Hidayah</t>
  </si>
  <si>
    <t>Jl. Raya kaliamas kalirejo dringu</t>
  </si>
  <si>
    <t>YENI DEWI SURYANI</t>
  </si>
  <si>
    <t>Masjid Sabilillah</t>
  </si>
  <si>
    <t>Jl. Raya Blimbing</t>
  </si>
  <si>
    <t xml:space="preserve">SISKA TAURISTINA </t>
  </si>
  <si>
    <t>Masjid Agung Blitar</t>
  </si>
  <si>
    <t>jl. Masjid Blitar</t>
  </si>
  <si>
    <t>Masjid Mujahidin</t>
  </si>
  <si>
    <t>Jl. Sulawesi Blitar</t>
  </si>
  <si>
    <t xml:space="preserve">ASHARI KURNIAWAN </t>
  </si>
  <si>
    <t>Masjid Roudhotul Mutaqin</t>
  </si>
  <si>
    <t>Jl. Sekarpuro Pakis</t>
  </si>
  <si>
    <t>Masjid Roudhotus Salam</t>
  </si>
  <si>
    <t>Perum GPAK</t>
  </si>
  <si>
    <t>TEGUH WIBOWO</t>
  </si>
  <si>
    <t>Masdjid Al falah</t>
  </si>
  <si>
    <t>Griya Permata Alam</t>
  </si>
  <si>
    <t>TATAN PERWIRA NEGARI</t>
  </si>
  <si>
    <t>Masjid Al Amin</t>
  </si>
  <si>
    <t>Jl. bareng Tengah</t>
  </si>
  <si>
    <t>ANDI MAULID KURNIAWAN</t>
  </si>
  <si>
    <t>Masjid Afifuddin</t>
  </si>
  <si>
    <t>Perum Bumi Mondoroko</t>
  </si>
  <si>
    <t>AHMAD NUR ROHIM</t>
  </si>
  <si>
    <t>Mushola Darul Muttaqin</t>
  </si>
  <si>
    <t>Perum Puskopad Singosari</t>
  </si>
  <si>
    <t>PURWADI WAHYOKO</t>
  </si>
  <si>
    <t>Masjid Jami Faturrahman</t>
  </si>
  <si>
    <t>Jl. Teluk Cendrawasih</t>
  </si>
  <si>
    <t xml:space="preserve">RATIH SETYA KIRANI </t>
  </si>
  <si>
    <t>Masjid Al Huda</t>
  </si>
  <si>
    <t>Banjar Arum</t>
  </si>
  <si>
    <t>MUSHOLA SIFA' QULUB</t>
  </si>
  <si>
    <t>Jl. Mangliawan</t>
  </si>
  <si>
    <t>JBR</t>
  </si>
  <si>
    <t>EDI SLAMET</t>
  </si>
  <si>
    <t>NURUL QURO</t>
  </si>
  <si>
    <t>JL.S PARMAN</t>
  </si>
  <si>
    <t>JL.SEMERU</t>
  </si>
  <si>
    <t>MAHRUS</t>
  </si>
  <si>
    <t>NURUL FALAH</t>
  </si>
  <si>
    <t>JL.IKAN PAUS</t>
  </si>
  <si>
    <t>BAITUURRAHMAN</t>
  </si>
  <si>
    <t>PB.SUDIRMAN</t>
  </si>
  <si>
    <t>SUGIK</t>
  </si>
  <si>
    <t>AL IKLAS</t>
  </si>
  <si>
    <t>KENCONG</t>
  </si>
  <si>
    <t>HENWING</t>
  </si>
  <si>
    <t>AL WABIL</t>
  </si>
  <si>
    <t>JENGGAWAH</t>
  </si>
  <si>
    <t>SERUNI</t>
  </si>
  <si>
    <t>MUHDAR</t>
  </si>
  <si>
    <t>BONDOWOSO</t>
  </si>
  <si>
    <t>IMAM</t>
  </si>
  <si>
    <t>WULUHAN</t>
  </si>
  <si>
    <t>SANDY</t>
  </si>
  <si>
    <t>AL MUTTAQIN</t>
  </si>
  <si>
    <t>ISTANA TEGAL BESAR</t>
  </si>
  <si>
    <t>AGUNG</t>
  </si>
  <si>
    <t>BAITUL AMIN</t>
  </si>
  <si>
    <t>TEGAL BESAR</t>
  </si>
  <si>
    <t>DENI</t>
  </si>
  <si>
    <t>WIROLEGI</t>
  </si>
  <si>
    <t>SOFYAN</t>
  </si>
  <si>
    <t>ARROHMAN</t>
  </si>
  <si>
    <t>PETUNG</t>
  </si>
  <si>
    <t>AL WIRID</t>
  </si>
  <si>
    <t>RAMBI</t>
  </si>
  <si>
    <t>SLO</t>
  </si>
  <si>
    <t>ARIP</t>
  </si>
  <si>
    <t>KADIPIRO, SRAGEN</t>
  </si>
  <si>
    <t>MIFTAKHUL HUDA</t>
  </si>
  <si>
    <t>SAMBIREJO, SRAGEN</t>
  </si>
  <si>
    <t>JOKO</t>
  </si>
  <si>
    <t>SABILILLAH</t>
  </si>
  <si>
    <t>JEBRES, SOLO</t>
  </si>
  <si>
    <t>MOH ZAHRON</t>
  </si>
  <si>
    <t>KWARASAN, BOYOLALI</t>
  </si>
  <si>
    <t>DOPLANG, BOYOLALI</t>
  </si>
  <si>
    <t>IVONE</t>
  </si>
  <si>
    <t>BATURAN, SOLO</t>
  </si>
  <si>
    <t>AL FAJHRU</t>
  </si>
  <si>
    <t>FAJAR INDAH, SOLO</t>
  </si>
  <si>
    <t>ISNAENI</t>
  </si>
  <si>
    <t>KARANG ASEM, SOLO</t>
  </si>
  <si>
    <t>ANDI</t>
  </si>
  <si>
    <t>BELIK, PRACIMANTORO</t>
  </si>
  <si>
    <t>BANJARSARI, SOLO</t>
  </si>
  <si>
    <t>CANDRA</t>
  </si>
  <si>
    <t>KADIPIRO, SOLO</t>
  </si>
  <si>
    <t>AL FALAQ</t>
  </si>
  <si>
    <t>KERTEN, SOLO</t>
  </si>
  <si>
    <t>BAYU</t>
  </si>
  <si>
    <t>GUMPANG, SOLO</t>
  </si>
  <si>
    <t>IVAN</t>
  </si>
  <si>
    <t>KARTINI RAHARDIASMARA</t>
  </si>
  <si>
    <t>SERENGAN, SOLO</t>
  </si>
  <si>
    <t>AL FURQON</t>
  </si>
  <si>
    <t>DANUKUSUMAN, SOLO</t>
  </si>
  <si>
    <t>VINOD</t>
  </si>
  <si>
    <t>AL FATAH</t>
  </si>
  <si>
    <t>PUCANGAN, KARTASURA</t>
  </si>
  <si>
    <t>EKO</t>
  </si>
  <si>
    <t>AL MUTAQIN</t>
  </si>
  <si>
    <t>JATIYOSO, KARANGANYAR</t>
  </si>
  <si>
    <t>PWK</t>
  </si>
  <si>
    <t>LUTFI MAHBUBI</t>
  </si>
  <si>
    <t>MASJID AS-SYAFA'AH</t>
  </si>
  <si>
    <t>PASIR KIDUL RT 04 RW05</t>
  </si>
  <si>
    <t>MASJID BAITURRIDWAN</t>
  </si>
  <si>
    <t>PASIR KULON RT 01 RW02</t>
  </si>
  <si>
    <t>UJI AGUSTINUS</t>
  </si>
  <si>
    <t>MASJID BAYANGKARA</t>
  </si>
  <si>
    <t>JL.PERINTIS KEMERDEKAAN</t>
  </si>
  <si>
    <t>MASJID NURUL HUDA</t>
  </si>
  <si>
    <t>JL.KARANG KLESEM</t>
  </si>
  <si>
    <t>MUHAMAD RIFKI</t>
  </si>
  <si>
    <t>MASJID SUKRUL MUJAHIDIN</t>
  </si>
  <si>
    <t>JL.CANDIWULAN DESA CANDIWULAN</t>
  </si>
  <si>
    <t>MASJID BAITUROHMAN</t>
  </si>
  <si>
    <t xml:space="preserve">DESA CANDIWULAN </t>
  </si>
  <si>
    <t>EXSAN KUSNADI</t>
  </si>
  <si>
    <t>MASJID PERUM PURNAWIRA</t>
  </si>
  <si>
    <t>PERUM PURNAWIRA DESA LEDUG RW 07 KEC.KEMBARAN</t>
  </si>
  <si>
    <t>MASJID PERUM PERMATA HARMONI</t>
  </si>
  <si>
    <t xml:space="preserve">PERUM PERMATA HARMONI DESA LEDUG RW </t>
  </si>
  <si>
    <t>MUSTOFA</t>
  </si>
  <si>
    <t>MASJID AL-HUDA</t>
  </si>
  <si>
    <t>JL.RIYANTO DESA SUMAMPIR</t>
  </si>
  <si>
    <t>MUSHOLA BAITUSSALAM</t>
  </si>
  <si>
    <t>DESA KARANG SALAM RW5</t>
  </si>
  <si>
    <t>ANDRI</t>
  </si>
  <si>
    <t>MASJID NURUL FALAH</t>
  </si>
  <si>
    <t>DESA BOJONG RT01 RW 1</t>
  </si>
  <si>
    <t>MASJID BAITUL AMAL</t>
  </si>
  <si>
    <t>DESA PASIRWETAN RW03</t>
  </si>
  <si>
    <t>ADILAGA</t>
  </si>
  <si>
    <t>MASJID AL-FALAH</t>
  </si>
  <si>
    <t>JL.VETERAN RT05 RW07 DESA PASIR MUNCANG</t>
  </si>
  <si>
    <t>MASJID JAMI'NURUL ISLAM</t>
  </si>
  <si>
    <t>DESA PASIR MUNCANG</t>
  </si>
  <si>
    <t>JAROT</t>
  </si>
  <si>
    <t>MASJID NURUL IKHLAS</t>
  </si>
  <si>
    <t>PERUM KAREN INDAH 3</t>
  </si>
  <si>
    <t>MASJID AT-TAQWA</t>
  </si>
  <si>
    <t>PERUM GSW 1 WIRADADI</t>
  </si>
  <si>
    <t>RAGIL</t>
  </si>
  <si>
    <t>MASJID BAITUTTHOYYIBAH</t>
  </si>
  <si>
    <t>JL.KS TUBUN DESA REJASARI</t>
  </si>
  <si>
    <t>KDR</t>
  </si>
  <si>
    <t>ANDI BAHARUDIN</t>
  </si>
  <si>
    <t>ANDI BAHARUDIN (SPR 1)</t>
  </si>
  <si>
    <t>BAITUL MUSLIMIN</t>
  </si>
  <si>
    <t>WATES</t>
  </si>
  <si>
    <t>SANAD ABU SANAD</t>
  </si>
  <si>
    <t>RATNA MUNTIANA (MD )</t>
  </si>
  <si>
    <t>MESJID AGUNG KEDIRI</t>
  </si>
  <si>
    <t>KEDIRI KOTA</t>
  </si>
  <si>
    <t>SIBAWAIHI (SPV)</t>
  </si>
  <si>
    <t>HIDAYATURAHMAN</t>
  </si>
  <si>
    <t>BANDAR KEDIRI</t>
  </si>
  <si>
    <t>AGUS RIYANTO (SALESMAN )</t>
  </si>
  <si>
    <t>BAITUL   ADIM</t>
  </si>
  <si>
    <t>KALI OMBO</t>
  </si>
  <si>
    <t>AL  AMIN</t>
  </si>
  <si>
    <t>DANES (SALESMAN )</t>
  </si>
  <si>
    <t>AL  FALAH</t>
  </si>
  <si>
    <t>PESANTREN KEDIRI</t>
  </si>
  <si>
    <t>ERIS CUMASDIATUR (SALESMAN )</t>
  </si>
  <si>
    <t>AL  ANSYOR</t>
  </si>
  <si>
    <t>KRAS KEDIRI</t>
  </si>
  <si>
    <t>BAITURROHIM</t>
  </si>
  <si>
    <t>WARDOYO (SALESMAN )</t>
  </si>
  <si>
    <t>MADIUN</t>
  </si>
  <si>
    <t>SAFI'I SAID (SALESMAN )</t>
  </si>
  <si>
    <t>AS  SALIM</t>
  </si>
  <si>
    <t>KALIRONG</t>
  </si>
  <si>
    <t>AR RIDHO</t>
  </si>
  <si>
    <t>RAHMADN SATRIO  (SALESMAN )</t>
  </si>
  <si>
    <t>AS  SHOFAA</t>
  </si>
  <si>
    <t>CAMPUREJO</t>
  </si>
  <si>
    <t>AL  BAROKAH</t>
  </si>
  <si>
    <t>ALFIRDA (ADM)</t>
  </si>
  <si>
    <t>BAITUL RAHMAN</t>
  </si>
  <si>
    <t>PLOSOKLATEN</t>
  </si>
  <si>
    <t>ROBBY</t>
  </si>
  <si>
    <t>KARTON</t>
  </si>
  <si>
    <t>KOORDINATOR</t>
  </si>
  <si>
    <t>SARFAN</t>
  </si>
  <si>
    <t>ABDULLAH</t>
  </si>
  <si>
    <t>SUDIONO</t>
  </si>
  <si>
    <t>KSP BDG</t>
  </si>
  <si>
    <t>ERPHAN</t>
  </si>
  <si>
    <t>FAJAR ( MDGT )</t>
  </si>
  <si>
    <t>AR-RAHMAN</t>
  </si>
  <si>
    <t>KOMPLEK MANGLAYANG REGENCY</t>
  </si>
  <si>
    <t>YUYUN ( MDGT )</t>
  </si>
  <si>
    <t>ASY-SYIFA</t>
  </si>
  <si>
    <t>JLN PANCA TENGAH 2 CISARANTEN KULON</t>
  </si>
  <si>
    <t>NURLELA ( MDMT )</t>
  </si>
  <si>
    <t>AT-TOYIBAH</t>
  </si>
  <si>
    <t>GANG MOCH DAMIN RT 01/ RW 14 CIPADUNG</t>
  </si>
  <si>
    <t>RAHMAT ( SLMN )</t>
  </si>
  <si>
    <t>AR-ROUDOH</t>
  </si>
  <si>
    <t>JALAN JATI HANDAP RT 05 RW 06 CICAHEUM</t>
  </si>
  <si>
    <t>DIKI ( ADMIN )</t>
  </si>
  <si>
    <t>ROUDATUL MUSTAQIM</t>
  </si>
  <si>
    <t>JLN MEKAR INAH CIBIRU WETAN</t>
  </si>
  <si>
    <t>YAYAN ( SUPIR )</t>
  </si>
  <si>
    <t>AL-IKLAS</t>
  </si>
  <si>
    <t>JLN CIBURUY RT 04 RW 06 MOH TOHA</t>
  </si>
  <si>
    <t>SUSAN ( MDMT )</t>
  </si>
  <si>
    <t>RIYADUSSALAM ALMUNAWIR</t>
  </si>
  <si>
    <t>KP KIARA EUNYEUH RT 01 RW 03 KETAPANG</t>
  </si>
  <si>
    <t>DENI ( ADMIN )</t>
  </si>
  <si>
    <t>AT - TAUFIQ</t>
  </si>
  <si>
    <t>JL LEWUWIDULANG DESA SUKAMAJU MAJALAYA</t>
  </si>
  <si>
    <t>USEP ( SUPIR )</t>
  </si>
  <si>
    <t>AL- BAYYINAH</t>
  </si>
  <si>
    <t>KP RANCALOA RT 02/RW 02 CIPAMOKOLAN</t>
  </si>
  <si>
    <t xml:space="preserve">KOMP BUMI PASUNDAN </t>
  </si>
  <si>
    <t>YUSUP ( MDMT )</t>
  </si>
  <si>
    <t>AL-BAYINAH</t>
  </si>
  <si>
    <t>JL BINONG UTARA XI KIARACONDONG</t>
  </si>
  <si>
    <t>KUSNADI ( SLMN )</t>
  </si>
  <si>
    <t>AL- MIFTAH</t>
  </si>
  <si>
    <t>JLN RAYA TURANGGA NO 10 BANDUNG</t>
  </si>
  <si>
    <t>GUGUN ( SLMN )</t>
  </si>
  <si>
    <t>AL-MUKAROMAH</t>
  </si>
  <si>
    <t>GANG KERAMAT RT 04 RW 01 CICAHEUM</t>
  </si>
  <si>
    <t>ADE ( SLMN )</t>
  </si>
  <si>
    <t>AL MUHAJIR</t>
  </si>
  <si>
    <t>JLN JUPITER RAYA MARGAHAYU METRO</t>
  </si>
  <si>
    <t>ESA ( MD GT )</t>
  </si>
  <si>
    <t>AL- MUHAJIRIN</t>
  </si>
  <si>
    <t>KOMPLEK BUMI CINUNUK INDAH</t>
  </si>
  <si>
    <t>FITRI ( ADMIN )</t>
  </si>
  <si>
    <t>JAMI AN- NUR</t>
  </si>
  <si>
    <t>KPAD SEJAHTERA PADALARANG</t>
  </si>
  <si>
    <t>DION ( SLMN )</t>
  </si>
  <si>
    <t>BAITUROHMAN</t>
  </si>
  <si>
    <t>KOMP SANGGAR MAS LESTARI BANJARAN</t>
  </si>
  <si>
    <t>ASEP ( SPR )</t>
  </si>
  <si>
    <t>AL-IHSAN</t>
  </si>
  <si>
    <t>KOM BUMI CIBIRU RAYA</t>
  </si>
  <si>
    <t>CRB</t>
  </si>
  <si>
    <t>AGUS R</t>
  </si>
  <si>
    <t>MASJID THIHAMAH</t>
  </si>
  <si>
    <t>PERMATA ASIH RT 03/19</t>
  </si>
  <si>
    <t>MASJID ALL GUFRON</t>
  </si>
  <si>
    <t>PERUMNAS GALUNGGUNG RW 18</t>
  </si>
  <si>
    <t>JAKA</t>
  </si>
  <si>
    <t>MASJID ASYFA</t>
  </si>
  <si>
    <t>KOMP VILLA INTAN KLAYAN</t>
  </si>
  <si>
    <t>MASJID ARROHMAN</t>
  </si>
  <si>
    <t>KOMPLEK VILLA INTAN 3 KLAYAN</t>
  </si>
  <si>
    <t>WUWUN</t>
  </si>
  <si>
    <t>MASJID ALHURRYAH</t>
  </si>
  <si>
    <t>JL RAYA CRB-BDG NO 40 SUTAWANGI JTW</t>
  </si>
  <si>
    <t>ARIS RISMANTO</t>
  </si>
  <si>
    <t>MD/KSP</t>
  </si>
  <si>
    <t>MASJID NURUL MUBIN</t>
  </si>
  <si>
    <t xml:space="preserve">DESA SIGOMBANG </t>
  </si>
  <si>
    <t>YUDI BUDI/SLSM</t>
  </si>
  <si>
    <t>MASJID AL MUHAJIRIN</t>
  </si>
  <si>
    <t>JL RAYA KALITANJUNG</t>
  </si>
  <si>
    <t>PRATIKNO/SLSM</t>
  </si>
  <si>
    <t>MASJID AL HIDAYAH</t>
  </si>
  <si>
    <t>GERBANG PERMAI PAMENGKANG RW 09</t>
  </si>
  <si>
    <t>GERBANG PERMAI PAMENGKANG RW 10</t>
  </si>
  <si>
    <t>HENGKY/SLSM</t>
  </si>
  <si>
    <t>MASJID AL IHKLAS</t>
  </si>
  <si>
    <t>DESA MEGU CILIK KAB CIREBON</t>
  </si>
  <si>
    <t>MASJID AL HIKMAH</t>
  </si>
  <si>
    <t>BLOK KAPLING DS MEGU CILIK WERU</t>
  </si>
  <si>
    <t>ABDUL HALIM/SLSM</t>
  </si>
  <si>
    <t>MASJID AL REZA</t>
  </si>
  <si>
    <t>JL SIMAJA KESAMBI CIREBON</t>
  </si>
  <si>
    <t>DENI/SLSM</t>
  </si>
  <si>
    <t>MASJID NURUL IMAN</t>
  </si>
  <si>
    <t>KP KRIYAN BARAT</t>
  </si>
  <si>
    <t xml:space="preserve">KIKI PUSPITASARI/ADM </t>
  </si>
  <si>
    <t>KOMP PERUMAHAN CEMPAKA ARUM</t>
  </si>
  <si>
    <t>TSK</t>
  </si>
  <si>
    <t>M. SUNGKAWA</t>
  </si>
  <si>
    <t>Al-Muhajirin</t>
  </si>
  <si>
    <t>Green Graha sukagalih Ds. Sukagalih Kec. Tarogong Kidul Garut</t>
  </si>
  <si>
    <t>Kopi Lombang</t>
  </si>
  <si>
    <t>Kp. Pamoyanan Ds. Pamoyanan kec. Tarogong Kidul Garut</t>
  </si>
  <si>
    <t>ASEP ZM</t>
  </si>
  <si>
    <t>AL - FATTAH</t>
  </si>
  <si>
    <t>JL. RAYA RAJAPOLAH NO. 49 JATIHURIP CISAYONG TASIKMALAYA</t>
  </si>
  <si>
    <t>JL. SUKARINDIK II BUNGURSARI KOTA TASIKMALAYA</t>
  </si>
  <si>
    <t>BAABUSSALAM</t>
  </si>
  <si>
    <t>JL. SUBANG UTAMA KOTA BARU CIBEUREUM KOTA TASIKMALAYA</t>
  </si>
  <si>
    <t>ATTAUFIQ AL ISLAMIYAH</t>
  </si>
  <si>
    <t>JL. BATARA NO. 70 KAHURIPAN TAWANG KOTA TASIKMALAYA</t>
  </si>
  <si>
    <t>BDL</t>
  </si>
  <si>
    <t>IRHAM</t>
  </si>
  <si>
    <t>AL BAROQAH</t>
  </si>
  <si>
    <t>JL TIRTAYASA GG REWOK</t>
  </si>
  <si>
    <t>POMPES DARUL IKHWAN</t>
  </si>
  <si>
    <t>JL BAKAU GG KECAPI BDL</t>
  </si>
  <si>
    <t>JEFFRY</t>
  </si>
  <si>
    <t>AL HIDAYAH</t>
  </si>
  <si>
    <t>JL P KELAGIAN TJT</t>
  </si>
  <si>
    <t>JL P ANTASARI SUKABUMI</t>
  </si>
  <si>
    <t>LELA UTAMI DEWI</t>
  </si>
  <si>
    <t>BABURROHMAN</t>
  </si>
  <si>
    <t>JL PURNAWIRAWAN KEMILING</t>
  </si>
  <si>
    <t>BUANG</t>
  </si>
  <si>
    <t xml:space="preserve">BABHUROHMAN </t>
  </si>
  <si>
    <t>JL PADAT KARYA NATAR</t>
  </si>
  <si>
    <t>DS SUKARAME KEC SUKARAME LAMPUNG</t>
  </si>
  <si>
    <t>HAIQAL</t>
  </si>
  <si>
    <t>AL HAMDAN</t>
  </si>
  <si>
    <t>JL P SINGKEP LAMPUNG</t>
  </si>
  <si>
    <t>NANANG ADI</t>
  </si>
  <si>
    <t>DS WAY GALIH DS 2B LAMPUNG</t>
  </si>
  <si>
    <t>ABDUL AZIS</t>
  </si>
  <si>
    <t>NURUL HIDAYAH</t>
  </si>
  <si>
    <t>JL H SAID GG MADLIAS</t>
  </si>
  <si>
    <t>AL IKHSAN</t>
  </si>
  <si>
    <t>JL H SAID LAMPUNG</t>
  </si>
  <si>
    <t>PRIO SUSILO</t>
  </si>
  <si>
    <t>DS TANJUNG SARI 1 NATAR</t>
  </si>
  <si>
    <t>M REFALINO</t>
  </si>
  <si>
    <t>JL NUSANTARA LABUHAN RATU</t>
  </si>
  <si>
    <t>JL IR SUTAMI KEMANG</t>
  </si>
  <si>
    <t>JOTHO</t>
  </si>
  <si>
    <t>AL MUSTAWA</t>
  </si>
  <si>
    <t xml:space="preserve">PERUMAHAN NUSANTARA </t>
  </si>
  <si>
    <t>BAITURROZAQ</t>
  </si>
  <si>
    <t>JL P TIRTAYASA GG H MAIN</t>
  </si>
  <si>
    <t>DONI</t>
  </si>
  <si>
    <t>AL ISTIQOMAH</t>
  </si>
  <si>
    <t>JL RAJAWALI 1 TANJUNG KARANG</t>
  </si>
  <si>
    <t>KEL TANJUNG AGUNG</t>
  </si>
  <si>
    <t>JL CENDERAWASIH 1 BANDAR LAMPUNG</t>
  </si>
  <si>
    <t>IRMAN</t>
  </si>
  <si>
    <t>JL KAPTEN ABDUL HAQ</t>
  </si>
  <si>
    <t>MIFTAKHUL  ZANNAH</t>
  </si>
  <si>
    <t>JL MANUNGGAL YUKUM JAYA</t>
  </si>
  <si>
    <t>JL SAHID HASAN LABUHAN RATU</t>
  </si>
  <si>
    <t>SUYATNO</t>
  </si>
  <si>
    <t>BUMI RAYA KOTA BUMI</t>
  </si>
  <si>
    <t>AL IMAN</t>
  </si>
  <si>
    <t>SUKA JADI KOTABUMI</t>
  </si>
  <si>
    <t>RICO</t>
  </si>
  <si>
    <t>PEKALONGAN LAMPUNG TIMUR</t>
  </si>
  <si>
    <t>AL FALAH</t>
  </si>
  <si>
    <t>RAWAN MANGUN METRO</t>
  </si>
  <si>
    <t>RAHMAT</t>
  </si>
  <si>
    <t>BAITUSSALAM</t>
  </si>
  <si>
    <t xml:space="preserve">PERUM TAMAN TIRTA CIAMGGU </t>
  </si>
  <si>
    <t>EFRI</t>
  </si>
  <si>
    <t>PERUM WALIKOTA JALSEL , CISEENG, RW 06, PARUNG</t>
  </si>
  <si>
    <t>DHANI</t>
  </si>
  <si>
    <t>SIROJUL HUDA</t>
  </si>
  <si>
    <t>BANTARJATI KAUM, RT 03/10 BANTARJATI , BOGOR</t>
  </si>
  <si>
    <t>PERUM ERFINA KENCANA REGENCY, PAKANSARI, BOGOR</t>
  </si>
  <si>
    <t>HILMAN</t>
  </si>
  <si>
    <t>AL KAHFI</t>
  </si>
  <si>
    <t>PERUM GRIYA BUKIT JAYA, GN PUTRI, BOGOR</t>
  </si>
  <si>
    <t>ABDUL</t>
  </si>
  <si>
    <t>ASSYURA</t>
  </si>
  <si>
    <t>PERUM BUKIT MEKARWANGI, TANAH SAREAL, BOGOR</t>
  </si>
  <si>
    <t>JESSINDO</t>
  </si>
  <si>
    <t>PERUM ACROPOLIS RW 18, KARADENAN</t>
  </si>
  <si>
    <t>KUSMADI</t>
  </si>
  <si>
    <t>PERUM PURI NIRWANA RW 13, HARAPAN JAYA , CIBINONG</t>
  </si>
  <si>
    <t>RIZKY</t>
  </si>
  <si>
    <t>AL MARHAMAH</t>
  </si>
  <si>
    <t>JL RAYA PEMDA KARADENAN NO 4, BOGOR</t>
  </si>
  <si>
    <t>JAMI SAFINATUNNAJAH</t>
  </si>
  <si>
    <t>JL MANDOR NAIMAN KP JAMBU, PASIR JAMBU, SUKARAJA</t>
  </si>
  <si>
    <t>ANTON</t>
  </si>
  <si>
    <t>PERUM ALAM TIRTA LESTARI RT 5 , CIOMAS</t>
  </si>
  <si>
    <t>SUHENDRA</t>
  </si>
  <si>
    <t>JAMI NURUSSOMAD</t>
  </si>
  <si>
    <t>PERUM CIMAGGU LAMPING RT 04/014</t>
  </si>
  <si>
    <t>INDAH</t>
  </si>
  <si>
    <t>JL RY KEADILAN RT 02/01 RAWADENOK, DEPOK</t>
  </si>
  <si>
    <t>WAHYU</t>
  </si>
  <si>
    <t>AL SULAEMAN</t>
  </si>
  <si>
    <t>BABAKAN GUNUNG GEDE RT 01/01, BABAKAN , BOGOR TENGAH</t>
  </si>
  <si>
    <t>ASEP</t>
  </si>
  <si>
    <t>AL ISLAH</t>
  </si>
  <si>
    <t>JL RAYA GOBANG RT02/01 KEL GOBANG , RUMPIN , BOGOR</t>
  </si>
  <si>
    <t>NURJEN</t>
  </si>
  <si>
    <t>JL SALAK RT01/01 MAMPANG , DEPOK</t>
  </si>
  <si>
    <t>HENDRI</t>
  </si>
  <si>
    <t>AR RAHMAN</t>
  </si>
  <si>
    <t>KEDUNG HALANG SUGIH, JEMBATAN 1 , CILEBUT , BOGOR</t>
  </si>
  <si>
    <t>YASIN</t>
  </si>
  <si>
    <t>AL BARIKAH</t>
  </si>
  <si>
    <t>BULAK TIMUR RT 04/09 CIPAYUNG, DEPOK</t>
  </si>
  <si>
    <t>CUCUN</t>
  </si>
  <si>
    <t>MIFRAHUSSALAM</t>
  </si>
  <si>
    <t>CIKARET GG PENGUMBAHAN RW 04, CIKARET , BOGOR SELATAN</t>
  </si>
  <si>
    <t>ARIF</t>
  </si>
  <si>
    <t>AL HURIAH</t>
  </si>
  <si>
    <t>BABAKAN ASEM RT02/04, BARANANG SIANG, BOGOR TIMUR</t>
  </si>
  <si>
    <t>JL RIAU WARGALUYU RT01/04, BARANANG SIANG, BOGOR</t>
  </si>
  <si>
    <t>IKRA</t>
  </si>
  <si>
    <t>KEBON MANGGOS RT 004/011 PALEDANG, BOGOR TENGAN</t>
  </si>
  <si>
    <t>HARIS</t>
  </si>
  <si>
    <t>JL PAMIKUL RAYA NO 6 BANTAR JATI, BOGOR</t>
  </si>
  <si>
    <t>ROHMAN</t>
  </si>
  <si>
    <t>AL MARDIYAH</t>
  </si>
  <si>
    <t>JL METALI NO 17 KOMP PASPAMPRES, BOGOR</t>
  </si>
  <si>
    <t>ROHMAT</t>
  </si>
  <si>
    <t>KP DUREN BARU 04/07 SUSUKAN, BOJONG GEDE</t>
  </si>
  <si>
    <t>IKSAN</t>
  </si>
  <si>
    <t>JAMI'ATUSHALIHIN</t>
  </si>
  <si>
    <t>RT 06/01 TEGAL LEGA, BOGOR</t>
  </si>
  <si>
    <t>UCOK</t>
  </si>
  <si>
    <t>HUBBUS SALAM</t>
  </si>
  <si>
    <t>CIHERANG HEGAR RASA RT 04/02, BOGOR</t>
  </si>
  <si>
    <t>ROSIPIN</t>
  </si>
  <si>
    <t>NUR IMAN</t>
  </si>
  <si>
    <t>RT02/10 PANGKALAN 2 , KEDUNG HALANG, BOGOR</t>
  </si>
  <si>
    <t>PANJI</t>
  </si>
  <si>
    <t>AL HAMIDIYAH</t>
  </si>
  <si>
    <t>JL RY PUNCAK GG ALFAUZI CIRATIM RT 004/004, CIPAYUNG, BOGOR</t>
  </si>
  <si>
    <t>YANA</t>
  </si>
  <si>
    <t>RIYADITH TAQWA</t>
  </si>
  <si>
    <t>JL H MAWI, BOJONG SEMPU, PARUNG, BOGOR</t>
  </si>
  <si>
    <t>SER</t>
  </si>
  <si>
    <t>SAEPUDIN</t>
  </si>
  <si>
    <t>LINK SEPANG RAYA CIRACAS SERANG</t>
  </si>
  <si>
    <t>Al BAROKAH</t>
  </si>
  <si>
    <t>PERUM TAMAN BANTEN LESTARI</t>
  </si>
  <si>
    <t>HASRUL H</t>
  </si>
  <si>
    <t>JAMI AL IMAN</t>
  </si>
  <si>
    <t>KP KALAHANG  MANDALAWANGI PANDEGLANG</t>
  </si>
  <si>
    <t>AS SABIQIN</t>
  </si>
  <si>
    <t>KP CIKONENG MANDALAWANGI PANDEGLANG</t>
  </si>
  <si>
    <t>DANI</t>
  </si>
  <si>
    <t>JENINDO</t>
  </si>
  <si>
    <t>PERUM CITRA GADING CIPOCOK JAYA SERANG</t>
  </si>
  <si>
    <t>DIKI</t>
  </si>
  <si>
    <t>MASJID SD SEMPU 1 SERANG</t>
  </si>
  <si>
    <t>LINK SEMPU GUDANG</t>
  </si>
  <si>
    <t>WULAN/HERU</t>
  </si>
  <si>
    <t>KOMPEL GRIA PERMATA ASRI</t>
  </si>
  <si>
    <t>SUPRIYANTO</t>
  </si>
  <si>
    <t>AL WUSTHO</t>
  </si>
  <si>
    <t>LINK KAMPUNG BARU SERANG BANTEN</t>
  </si>
  <si>
    <t>M.IRWAN</t>
  </si>
  <si>
    <t>THORIQUL JANNAH</t>
  </si>
  <si>
    <t>KOMPLEK  BANTEN INDAH PERMAI</t>
  </si>
  <si>
    <t>NURMAI</t>
  </si>
  <si>
    <t>ROUDATUL JANAH</t>
  </si>
  <si>
    <t>LINK CIKULUR SERANG BANTEN</t>
  </si>
  <si>
    <t>YUDI</t>
  </si>
  <si>
    <t>LINK SUSUKAN  SERANG</t>
  </si>
  <si>
    <t>M.NOYON</t>
  </si>
  <si>
    <t>LINK PENGAIRAN BARU CILEGON</t>
  </si>
  <si>
    <t>HERISTIAWAN</t>
  </si>
  <si>
    <t>AL IJABAH</t>
  </si>
  <si>
    <t>LINK KARUNDANG LOR  RT 05/R02</t>
  </si>
  <si>
    <t>M.YANI</t>
  </si>
  <si>
    <t>AL INAYAH</t>
  </si>
  <si>
    <t>LINK.MUNJUL JAYA CIPOCOK JAYA</t>
  </si>
  <si>
    <t>IING</t>
  </si>
  <si>
    <t>NAMAN SULAEMAN</t>
  </si>
  <si>
    <t>MASYARIQUL ANWAR</t>
  </si>
  <si>
    <t>KEL GINTUNG KERTA KLARI</t>
  </si>
  <si>
    <t>SLAMET RIYADI</t>
  </si>
  <si>
    <t>PERUMAHAN GALUH MAS KARAWANG</t>
  </si>
  <si>
    <t>PARYO</t>
  </si>
  <si>
    <t>MESJID ALIKHLAS</t>
  </si>
  <si>
    <t>KAVLING BMJ KEL JENBIN PURWADAN</t>
  </si>
  <si>
    <t>MESJID BAITUROHMAN</t>
  </si>
  <si>
    <t>PERUMNAS ADIARSA KARAWANG</t>
  </si>
  <si>
    <t>HASYBUDIN</t>
  </si>
  <si>
    <t>MESJID AL HIKMAH</t>
  </si>
  <si>
    <t>JL  WIRA SABA SANANGA TIMUR</t>
  </si>
  <si>
    <t>MESJID ANNUR</t>
  </si>
  <si>
    <t>JL RY KEPUH KEL KARANG PAWITAN</t>
  </si>
  <si>
    <t>MUKLIS</t>
  </si>
  <si>
    <t>MESJID ALHIKAMH</t>
  </si>
  <si>
    <t>RT 07 RW03 KEL TANJUNG MEKAR</t>
  </si>
  <si>
    <t xml:space="preserve">ACAM </t>
  </si>
  <si>
    <t>MASJID NURUL HIKMAH</t>
  </si>
  <si>
    <t>DUSUN KRAJAN RT 1/1 DESA KARYA SARI RDK</t>
  </si>
  <si>
    <t>TARMO</t>
  </si>
  <si>
    <t>MESJID THORIQUSSALAM</t>
  </si>
  <si>
    <t>KAMPUNG PASIR MALANG KEL KARANG PAWITAN</t>
  </si>
  <si>
    <t>MESJID NURUL IMAN</t>
  </si>
  <si>
    <t>KAMPUNG PASIR BANGKUANG KARANG PAWITAN</t>
  </si>
  <si>
    <t xml:space="preserve">AGUS </t>
  </si>
  <si>
    <t>JANATUL AMAL</t>
  </si>
  <si>
    <t>JL RAYA SUKATANI CIKARANG</t>
  </si>
  <si>
    <t>JL. RAYA SUKATANI CIKARANG</t>
  </si>
  <si>
    <t>MEJID AL MUNAWAROH</t>
  </si>
  <si>
    <t>DUSUN KRAJAN KEL CIKAMPEK KOTA</t>
  </si>
  <si>
    <t>MESJID LA MAGHPIROH</t>
  </si>
  <si>
    <t>DUSUN WIRA KARYA CIKAMPEK KOTA</t>
  </si>
  <si>
    <t>BLOK X PERUMNAS TELUK JAMBE</t>
  </si>
  <si>
    <t>MASJID BAITUL MUTAQIEN</t>
  </si>
  <si>
    <t>BLOK T PERUMNAS TELUK JAMBE</t>
  </si>
  <si>
    <t>DADANG</t>
  </si>
  <si>
    <t>MESJID NURUL HUDA</t>
  </si>
  <si>
    <t xml:space="preserve">PERUM SUKARAYA INDAH </t>
  </si>
  <si>
    <t>FATUH</t>
  </si>
  <si>
    <t>MESJID ALMUHAZIRIN</t>
  </si>
  <si>
    <t>GRIYA PANORAMA INDAH BLOK E</t>
  </si>
  <si>
    <t>ALI</t>
  </si>
  <si>
    <t>KAMPUNG CURUG KADONGDONG DESA KUTA RAHARJA</t>
  </si>
  <si>
    <t>MARYANTO</t>
  </si>
  <si>
    <t>MEJID NURUL HUDA</t>
  </si>
  <si>
    <t>JL RAYA CIKARANG BARU</t>
  </si>
  <si>
    <t>MESJID ASOBA</t>
  </si>
  <si>
    <t>JL CIKARANG BARU PASIR GOMBING</t>
  </si>
  <si>
    <t>MESJID JAMI AL.MUAWANAH</t>
  </si>
  <si>
    <t>DESA CAMPAKA PURWAKARTA</t>
  </si>
  <si>
    <t>MESJID AL MUHAJIRIN</t>
  </si>
  <si>
    <t>PERUM CITRA SWARNA PRATAMA RT 17/07</t>
  </si>
  <si>
    <t>USMAN</t>
  </si>
  <si>
    <t xml:space="preserve">MASJID AISYAH MAHEER </t>
  </si>
  <si>
    <t xml:space="preserve">JL RAYA KOSAMBI KLARI </t>
  </si>
  <si>
    <t>MASJID AL MUTAQIEN</t>
  </si>
  <si>
    <t>JL RY BELENDUNG KLARI</t>
  </si>
  <si>
    <t>JTIM</t>
  </si>
  <si>
    <t>HAIRUL</t>
  </si>
  <si>
    <t>SPR HAIRUL</t>
  </si>
  <si>
    <t>MASJID DARUL HIKAM</t>
  </si>
  <si>
    <t>JL JATIPURA RT 13/17 JATI CEMPAKA PONDOK GEDE</t>
  </si>
  <si>
    <t>MASJID ALMUJAHIDIN</t>
  </si>
  <si>
    <t>PERUMAHAN BUMI JATI WARINGIN</t>
  </si>
  <si>
    <t>SM SARKAWI</t>
  </si>
  <si>
    <t xml:space="preserve">JENINDO </t>
  </si>
  <si>
    <t>MASJID AL HUDA</t>
  </si>
  <si>
    <t>KAMPUNG BULAK RT 3/7 JATI ASIH</t>
  </si>
  <si>
    <t>KOMP PEMDA JATI ASIH</t>
  </si>
  <si>
    <t>SALES DEDE K</t>
  </si>
  <si>
    <t>MASJID JAMI BAITUR RAHMAN</t>
  </si>
  <si>
    <t>KOMP PERUMAHAN JATI MEKAR</t>
  </si>
  <si>
    <t>SALES MISNO</t>
  </si>
  <si>
    <t>MASJID FATUL IMAN</t>
  </si>
  <si>
    <t>JL MASJID FATUL IMAN RT7/6KELURAHAN JATI SARI JATIASIH</t>
  </si>
  <si>
    <t>TIO</t>
  </si>
  <si>
    <t>MASJID AMINUS SALAM</t>
  </si>
  <si>
    <t>JATIWARINGIN</t>
  </si>
  <si>
    <t>MASJID UMMI KULSUM</t>
  </si>
  <si>
    <t>SALES DEDE I</t>
  </si>
  <si>
    <t>MASJID AL BAROKAH</t>
  </si>
  <si>
    <t>JL PANSOR BOJONG MENTENG</t>
  </si>
  <si>
    <t>MASJID MANBAU ULUMIR ROSUL</t>
  </si>
  <si>
    <t>JL BOJONG MENTENG RT3/3</t>
  </si>
  <si>
    <t>SALES JAMALUDIN</t>
  </si>
  <si>
    <t>MASJID BAITU RAHMAN</t>
  </si>
  <si>
    <t>JL SINAR ASIH KP KEBANTENAN</t>
  </si>
  <si>
    <t>SALES NIRMA</t>
  </si>
  <si>
    <t>MASJID AL ISLAM</t>
  </si>
  <si>
    <t>JL PARPOSTEL GANG HJ ANAN JATI ASIH</t>
  </si>
  <si>
    <t>MASJID BAITURRAHIM</t>
  </si>
  <si>
    <t>JL PARPOSTEL GANG ABIB JATI ASIH</t>
  </si>
  <si>
    <t>SALES RANGGA</t>
  </si>
  <si>
    <t>MASJID MAFA TIHUL HIDAYAH</t>
  </si>
  <si>
    <t>JL PONCOL RT3/2 BOJONG MENTENG</t>
  </si>
  <si>
    <t>MASJID NURUL MUNIROH</t>
  </si>
  <si>
    <t>JL RAYA NAROGONG KM 27</t>
  </si>
  <si>
    <t>MASJID JAMI MIFTAHUL JANNAH</t>
  </si>
  <si>
    <t>KAMPUNG SINGKIR DESA PANTAI MEKAR</t>
  </si>
  <si>
    <t>SODIKIN</t>
  </si>
  <si>
    <t>MASJID JAMI AL ISTIQLAL</t>
  </si>
  <si>
    <t>KAMPUNG GAGA DESA PANTAI MEKAR</t>
  </si>
  <si>
    <t>SPV JOKO</t>
  </si>
  <si>
    <t>MUSHOLLAH AL MUTTAQIN</t>
  </si>
  <si>
    <t xml:space="preserve">JL H ALI RT5/4 KAMP TENGAH </t>
  </si>
  <si>
    <t>SM PADIL</t>
  </si>
  <si>
    <t xml:space="preserve">MASJID ASSURO </t>
  </si>
  <si>
    <t>GANG CENDANA RT3/3</t>
  </si>
  <si>
    <t>MASJID KHOIRIYAH</t>
  </si>
  <si>
    <t>KP KARYA BAKTI RT1/4</t>
  </si>
  <si>
    <t>MASJID DARUL JANNAH</t>
  </si>
  <si>
    <t>PURI NIRWANA RT2/12</t>
  </si>
  <si>
    <t xml:space="preserve">MASJID JAMI ATTAQWA </t>
  </si>
  <si>
    <t>JL BAKTI ABRI KAM SINDANG KARSA RT4/10</t>
  </si>
  <si>
    <t>PAK JUWADI</t>
  </si>
  <si>
    <t>MASJID ALFURQON</t>
  </si>
  <si>
    <t>HARAPAN INDAH</t>
  </si>
  <si>
    <t>MASJID DARUL HIKMAH</t>
  </si>
  <si>
    <t>PONDOK UNGU</t>
  </si>
  <si>
    <t>PAK ROBY</t>
  </si>
  <si>
    <t>MASJID ASSUHADAH</t>
  </si>
  <si>
    <t>BEKASI</t>
  </si>
  <si>
    <t>MASJID AL HIJRAH</t>
  </si>
  <si>
    <t>SALES SUBARDI</t>
  </si>
  <si>
    <t>KOMP POLRI JATI RANGGA</t>
  </si>
  <si>
    <t>SALES WAHYU</t>
  </si>
  <si>
    <t>MASJID DAARUL MUTTAQIN</t>
  </si>
  <si>
    <t>PERUM GRANDPERMATA RECIDEN TAMBUN UTARA</t>
  </si>
  <si>
    <t>SALES ICU</t>
  </si>
  <si>
    <t>MASJID DARUL ROHMAN</t>
  </si>
  <si>
    <t>JL MAWAR RT4/2 PEDURENAN</t>
  </si>
  <si>
    <t>JL MAWAR RT2/2 KEL PEDURENAN</t>
  </si>
  <si>
    <t>SALES BAHRI</t>
  </si>
  <si>
    <t>MASJID NURUL AMAL</t>
  </si>
  <si>
    <t>JL KH MAS MANSUR RT5/2 BEKASI</t>
  </si>
  <si>
    <t>MASJID JAMI HIDAYATUL MUTTAQIN</t>
  </si>
  <si>
    <t>JL KH MAS MANSUR RT4/2 BEKASI</t>
  </si>
  <si>
    <t>SALES KARYA</t>
  </si>
  <si>
    <t>MASJID JAMI ATTAQWA</t>
  </si>
  <si>
    <t>KAMP CIKEYAS PARUNG RT2/10 CIANGSANA</t>
  </si>
  <si>
    <t>SALES IBNU</t>
  </si>
  <si>
    <t xml:space="preserve">JL KASENAN RT6/3 PURI GADING </t>
  </si>
  <si>
    <t>MUSOLLAH BABUL JANNAH</t>
  </si>
  <si>
    <t>JL BOING RT5/3 KAMP PEDURENAN</t>
  </si>
  <si>
    <t>ADH DWI</t>
  </si>
  <si>
    <t>MUSOLLAH ADZIKRO</t>
  </si>
  <si>
    <t>JL WIBAWA MUKTI GANG YAPID</t>
  </si>
  <si>
    <t>ADH MAYA</t>
  </si>
  <si>
    <t>MASJID AL HIKLAS</t>
  </si>
  <si>
    <t>JL HJ BORI RT2/2 JATI ASIH</t>
  </si>
  <si>
    <t>MASJID ALHIJRAH</t>
  </si>
  <si>
    <t>GANG HJ LONGKOT RT5/1 PEDURENAN</t>
  </si>
  <si>
    <t>GUDANG SUKRON</t>
  </si>
  <si>
    <t>MASJID MAJLIS TAKLIM AL IHKLAS</t>
  </si>
  <si>
    <t>JL RAWA DOLAR GG HASAN JATI RANGGON</t>
  </si>
  <si>
    <t>GUDANG NUR YAMAN</t>
  </si>
  <si>
    <t>JL WIBAWA MUKTI GANG LONGKOT</t>
  </si>
  <si>
    <t>NURDIN</t>
  </si>
  <si>
    <t>GRAHA LESTARI CITRA RAYA</t>
  </si>
  <si>
    <t>UKHUWAH</t>
  </si>
  <si>
    <t>GRAHA PESONA</t>
  </si>
  <si>
    <t>RIFALDI /MD</t>
  </si>
  <si>
    <t>RAUDHATUL JANAH</t>
  </si>
  <si>
    <t>GREEN SEVILLA</t>
  </si>
  <si>
    <t>ABDUL AZIZ AL AJLAN</t>
  </si>
  <si>
    <t>GRAND CATANIA CITRA RAYA</t>
  </si>
  <si>
    <t>EFENDI</t>
  </si>
  <si>
    <t>TAMBUN BEKASI</t>
  </si>
  <si>
    <t>WIDODO</t>
  </si>
  <si>
    <t>PERUM GMP SEPATAN</t>
  </si>
  <si>
    <t>NARON</t>
  </si>
  <si>
    <t>AL ISLAHIYAH</t>
  </si>
  <si>
    <t>PERUM RAJEG ASRI</t>
  </si>
  <si>
    <t>ZAINAL</t>
  </si>
  <si>
    <t>AL ANSHORI</t>
  </si>
  <si>
    <t>KUNCIRAN INDAH BL A RW O7  PINANG</t>
  </si>
  <si>
    <t>BADRUS</t>
  </si>
  <si>
    <t>AL HUSNA</t>
  </si>
  <si>
    <t xml:space="preserve">KP PERIUK JAYA KEC PERIUK </t>
  </si>
  <si>
    <t>NABAWI</t>
  </si>
  <si>
    <t>BANJAR WIJAYA CIPONDOH</t>
  </si>
  <si>
    <t>BAITUL I'BAD</t>
  </si>
  <si>
    <t>TAMAN KUTABUMI BLOK A KUTABUMI</t>
  </si>
  <si>
    <t xml:space="preserve">PENINGGILAN RT 01/5 KARANG TENGAH </t>
  </si>
  <si>
    <t>NURITA</t>
  </si>
  <si>
    <t>PENINGGILAN Gg H KANA CILEDUG</t>
  </si>
  <si>
    <t>HADYANTO</t>
  </si>
  <si>
    <t>AL MUKMINUN</t>
  </si>
  <si>
    <t>KMP SAWAH CIPUTAT</t>
  </si>
  <si>
    <t>RIF'AI</t>
  </si>
  <si>
    <t>AL JIHAD</t>
  </si>
  <si>
    <t>TAMAN KIRANA SURYA CISOKA</t>
  </si>
  <si>
    <t>RUDI DARMANTO</t>
  </si>
  <si>
    <t>AT-TAQWA</t>
  </si>
  <si>
    <t>PERMATA SEPATAN</t>
  </si>
  <si>
    <t>LUTFHI</t>
  </si>
  <si>
    <t>TAMAN ROYAL 1 CIPONDOH</t>
  </si>
  <si>
    <t>SURYA</t>
  </si>
  <si>
    <t>AL IKWAN</t>
  </si>
  <si>
    <t>PERUM BINONG PERMAI</t>
  </si>
  <si>
    <t>DJAROT</t>
  </si>
  <si>
    <t>AL BARKAH</t>
  </si>
  <si>
    <t>GRIYA SANGIANG MAS PERIUK KOTA TGR</t>
  </si>
  <si>
    <t>SAMSUDIN</t>
  </si>
  <si>
    <t>IMAM BUKHORI</t>
  </si>
  <si>
    <t>GARDENIA EXT</t>
  </si>
  <si>
    <t>JL PANGLIMA POLIS PORIS</t>
  </si>
  <si>
    <t>BIAS</t>
  </si>
  <si>
    <t>JL SEPATAN TANAH MERAH</t>
  </si>
  <si>
    <t>AYU</t>
  </si>
  <si>
    <t>AL IJTHAD</t>
  </si>
  <si>
    <t>JL KH HASYIM ASARI PINANG</t>
  </si>
  <si>
    <t>RUSUN PENJARINGAN</t>
  </si>
  <si>
    <t>KANZIL ILMI</t>
  </si>
  <si>
    <t>BANDENGAN UTARA</t>
  </si>
  <si>
    <t>LAKSA 1 SAWAH LIO</t>
  </si>
  <si>
    <t>AL-MUBAROK</t>
  </si>
  <si>
    <t>JL TANAH PASIR</t>
  </si>
  <si>
    <t>HADI</t>
  </si>
  <si>
    <t>SRENGSENG DALEM</t>
  </si>
  <si>
    <t>MARLAN</t>
  </si>
  <si>
    <t>KOTA BUMI 2</t>
  </si>
  <si>
    <t>BOWO</t>
  </si>
  <si>
    <t>NURUL IBAD</t>
  </si>
  <si>
    <t>JEMBATAN GANTUNG</t>
  </si>
  <si>
    <t>KOMARUDIN</t>
  </si>
  <si>
    <t>AL-HIKMAH</t>
  </si>
  <si>
    <t>LEMBANG 2 CILEDUG</t>
  </si>
  <si>
    <t>JAMI BABUT TAQWA</t>
  </si>
  <si>
    <t>KP ALAS TUA BLOK LONTAR</t>
  </si>
  <si>
    <t>BLOK DADAP</t>
  </si>
  <si>
    <t>TAUFIK</t>
  </si>
  <si>
    <t>AL-FALAH</t>
  </si>
  <si>
    <t>PERUM WISMA MAS 2</t>
  </si>
  <si>
    <t>HERU</t>
  </si>
  <si>
    <t>JAMI AL-MAHDI</t>
  </si>
  <si>
    <t>JAMPANG KAHURIPAN BOGOR</t>
  </si>
  <si>
    <t>JL PARUNG BOGOR</t>
  </si>
  <si>
    <t xml:space="preserve">SYAHRUL </t>
  </si>
  <si>
    <t>RAWA BUAYA JAKARTA BARAT</t>
  </si>
  <si>
    <t>WAHID</t>
  </si>
  <si>
    <t>JELAMBAR JAKARTA BARAT</t>
  </si>
  <si>
    <t xml:space="preserve">AGUNG (SPR) </t>
  </si>
  <si>
    <t xml:space="preserve">NURUL IMAN </t>
  </si>
  <si>
    <t>KP. PAKUWON RT 01 RW 01 DESA CIBODAS KEC. BOJONGGENTENG</t>
  </si>
  <si>
    <t>KP.PAKUWON 02/01 BOJONGLONGOK PARAKANSALAK</t>
  </si>
  <si>
    <t xml:space="preserve">AJENG (MD) </t>
  </si>
  <si>
    <t>AL LUTFIYAH</t>
  </si>
  <si>
    <t xml:space="preserve">GANG MASJID 06/05 WARUDOYONG </t>
  </si>
  <si>
    <t>AS'SAADAH</t>
  </si>
  <si>
    <t xml:space="preserve">JL. PELABUHAN 2 GANG MASJID WARUNG DOYONG </t>
  </si>
  <si>
    <t>ROYANI (SM)</t>
  </si>
  <si>
    <t>AL DORIFAH</t>
  </si>
  <si>
    <t>PERUM BUMI SUKALARANG PERMAI SUKALARANG</t>
  </si>
  <si>
    <t>PERUM MUSTIKA CEMERLANG GEKBRONG</t>
  </si>
  <si>
    <t>DADI (SPV)</t>
  </si>
  <si>
    <t xml:space="preserve">KP. CIBEUREUM RT 04 RW 14 DESA SUKARAJA </t>
  </si>
  <si>
    <t>EDI (KA GUDANG)</t>
  </si>
  <si>
    <t>JAMI H. BAKRIE</t>
  </si>
  <si>
    <t>JL. PELABUHAN 2 KM 3 CIKUJANG DAYEUH LUHUR</t>
  </si>
  <si>
    <t>DEDE (ADH)</t>
  </si>
  <si>
    <t>ALHIDAYAH</t>
  </si>
  <si>
    <t xml:space="preserve">PERUM BUMI RAHAYU ELOK JL. GOALPARA SUKARAJA </t>
  </si>
  <si>
    <t>RENDI (S2)</t>
  </si>
  <si>
    <t>AL-ASYARIYAH</t>
  </si>
  <si>
    <t>JL. TIPAR GANG SADEWA RT 04 RW 01 CITAMIANG</t>
  </si>
  <si>
    <t>ABDUL (C2)</t>
  </si>
  <si>
    <t>ALFURQON</t>
  </si>
  <si>
    <t>CIPAKU RT 03 RW 04 LANGENSARI KEC. SUKARAJA</t>
  </si>
  <si>
    <t>ADE (S1)</t>
  </si>
  <si>
    <t>AT-TAKWA</t>
  </si>
  <si>
    <t>CIMAHPAR RT 10 RW 04 CIKARET, KEBON PEDES</t>
  </si>
  <si>
    <t>RIZAL (RK)</t>
  </si>
  <si>
    <t>ABU BAKAR AS SHIDIK</t>
  </si>
  <si>
    <t>PERUM TANJUNG SARI PERMAI JL. ANYELIR BLOK B7 NO 1</t>
  </si>
  <si>
    <t>ASEP (W)</t>
  </si>
  <si>
    <t>AL-HAYAT</t>
  </si>
  <si>
    <t>JLN. BABAKAN RANJI KEBON PEDES, SUKARAJA</t>
  </si>
  <si>
    <t>AJI (G. BS)</t>
  </si>
  <si>
    <t>AL IHSAN</t>
  </si>
  <si>
    <t>KP. TEGAL WANGI 03/02, SUKAKARYA WARUDOYONG</t>
  </si>
  <si>
    <t>DEDE (SPV.S)</t>
  </si>
  <si>
    <t xml:space="preserve">AL-MUHAJIRIN </t>
  </si>
  <si>
    <t>PERUM PRANA ESTATE BLOK C</t>
  </si>
  <si>
    <t>YANA (SPV.L)</t>
  </si>
  <si>
    <t>AT'TAARUF</t>
  </si>
  <si>
    <t>KP. CIJAMBE LEGOK RT 50 RW 21, SUKARESMI. CISAAT</t>
  </si>
  <si>
    <t>IYUS (SO)</t>
  </si>
  <si>
    <t>KP. GUNUNG JAYA 14/03 GUNUNG JAYA, CISAAT</t>
  </si>
  <si>
    <t>CECEP (S3)</t>
  </si>
  <si>
    <t xml:space="preserve">KP.NANGGEWER RT 15 RW 05, NANGGEWER SUKABUMI </t>
  </si>
  <si>
    <t>SENDY (C3)</t>
  </si>
  <si>
    <t xml:space="preserve">AL IQLAS </t>
  </si>
  <si>
    <t>KP.CIBUNAR 05/02 KADUDAMPIT</t>
  </si>
  <si>
    <t>HERI (C1)</t>
  </si>
  <si>
    <t>ARROHIM</t>
  </si>
  <si>
    <t>KP CIBEUREUM RT 02 RW 14 DESA SUKARAJA</t>
  </si>
  <si>
    <t>YUNI (ADM)</t>
  </si>
  <si>
    <t>AL-MUCHTAR</t>
  </si>
  <si>
    <t>PASIR TOGE 04/01 SUKARAJA, SUKARAJA</t>
  </si>
  <si>
    <t>YOSHI (SM)</t>
  </si>
  <si>
    <t>MIFTAHUL FALAH</t>
  </si>
  <si>
    <t xml:space="preserve">KATULAMPA, </t>
  </si>
  <si>
    <t>AHMAD (KB)</t>
  </si>
  <si>
    <t xml:space="preserve">GANG MAHMUD 01/05 CIKOLE, CIKOLE </t>
  </si>
  <si>
    <t>ASEP ( SEC)</t>
  </si>
  <si>
    <t xml:space="preserve">AL HUDA </t>
  </si>
  <si>
    <t xml:space="preserve">KEBON MANGGU 02/04, PASIRHALANG SUKARAJA </t>
  </si>
  <si>
    <t>DEWI</t>
  </si>
  <si>
    <t>AD-DINIYAH</t>
  </si>
  <si>
    <t>KP.KARAWANG SENTRAL SELABINTANA</t>
  </si>
  <si>
    <t xml:space="preserve">QUBATUL MUSLIMIN </t>
  </si>
  <si>
    <t xml:space="preserve">JLN. RAYA SUKARAJA </t>
  </si>
  <si>
    <t>SHEMI</t>
  </si>
  <si>
    <t>AL-MAJIRIN</t>
  </si>
  <si>
    <t>PERUM PURNAWIRA ASRI JL. KEMERDEKAAN, CIPANENGAH. LEMBURSITU</t>
  </si>
  <si>
    <t>RETNO (SOFTEK)</t>
  </si>
  <si>
    <t>IT, QATTARTIL</t>
  </si>
  <si>
    <t xml:space="preserve">JLN KERAMAT, </t>
  </si>
  <si>
    <t>JL. VETERAN 1 GANG PERSATUAN 01/05 KOTA SMI</t>
  </si>
  <si>
    <t>REMY</t>
  </si>
  <si>
    <t>AL NURJANAH</t>
  </si>
  <si>
    <t>JL, TIPAR GANG AMARTA 4, CITAMIANG, CITAMIANG</t>
  </si>
  <si>
    <t>MULYADI</t>
  </si>
  <si>
    <t>CIKARET 11/04 KEBON PEDES</t>
  </si>
  <si>
    <t>IWAN</t>
  </si>
  <si>
    <t>ALKHOLIYAH</t>
  </si>
  <si>
    <t>KADUDAMPIT 04/01, KADUDAMPIT. CISAAT</t>
  </si>
  <si>
    <t>DISTRIBUTOR</t>
  </si>
  <si>
    <t>Grand Total</t>
  </si>
  <si>
    <t>Sum of KARTON</t>
  </si>
  <si>
    <t>Values</t>
  </si>
  <si>
    <t>Count of NAMA MASJID</t>
  </si>
  <si>
    <t>Sum of ESTM KUPON</t>
  </si>
  <si>
    <t>act ton 2019</t>
  </si>
  <si>
    <t>krt</t>
  </si>
  <si>
    <t>%</t>
  </si>
  <si>
    <t xml:space="preserve">&gt;&gt;&gt;&gt; Donwline wajib mengikuti proses pembagian dan pembungkusan berlangsung </t>
  </si>
  <si>
    <t>&gt;&gt;&gt;&gt; Per Personil maksimal hanya satu titik masjid</t>
  </si>
  <si>
    <t>untuk menentukan estimasi jumlah sample , mengacu pada jumlah kupon/daging tahun sebelumnya pada tiap2 masjid.</t>
  </si>
  <si>
    <t>SBG</t>
  </si>
  <si>
    <t>ACTUAL 18</t>
  </si>
  <si>
    <t>ALOKASI 18</t>
  </si>
  <si>
    <t>SALES jul18-jun 19</t>
  </si>
  <si>
    <t>ALOKASI 19</t>
  </si>
  <si>
    <t>Juwadi</t>
  </si>
  <si>
    <t>REALISASI</t>
  </si>
  <si>
    <t>BDG</t>
  </si>
  <si>
    <t>42 BKL</t>
  </si>
  <si>
    <t>43 LSE</t>
  </si>
  <si>
    <t>44 SKI</t>
  </si>
  <si>
    <t>45 KDS</t>
  </si>
  <si>
    <t>49 SRO</t>
  </si>
  <si>
    <t>SALES jul19-jun 20</t>
  </si>
  <si>
    <t>ALOKASI 20</t>
  </si>
  <si>
    <t>A BGR</t>
  </si>
  <si>
    <t>B BKS</t>
  </si>
  <si>
    <t>C JBAR</t>
  </si>
  <si>
    <t>D TGR</t>
  </si>
  <si>
    <t>E KRW</t>
  </si>
  <si>
    <t>F SRG</t>
  </si>
  <si>
    <t>G SKB</t>
  </si>
  <si>
    <t>H JTM</t>
  </si>
  <si>
    <t>I SBG</t>
  </si>
  <si>
    <t>SAMPLING TCA 65ML UNTUK HARI RAYA QURBAN</t>
  </si>
  <si>
    <t>Erphan</t>
  </si>
  <si>
    <t>TSK</t>
  </si>
  <si>
    <t>SUNGKAWA</t>
  </si>
  <si>
    <t>SUNGKAWA</t>
  </si>
  <si>
    <t>DARUL MUMININ</t>
  </si>
  <si>
    <t>Griya Pamoyanan 1</t>
  </si>
  <si>
    <t>Al-MUHAJIRIN</t>
  </si>
  <si>
    <t>Graha Sukagalih</t>
  </si>
  <si>
    <t>ERFAN</t>
  </si>
  <si>
    <t>ERFAN</t>
  </si>
  <si>
    <t>EPM</t>
  </si>
  <si>
    <t>Griya Pamoyanan 1 RT.01/02 Kel.Sukagalih Kec Tarogong Kidul</t>
  </si>
  <si>
    <t>Graha Sukagalih RT.05/01 Tarogong Kidul Garut</t>
  </si>
  <si>
    <t>Griya Pamoyanan 1 RT.01/02 Kel.MekarGalih Kec Tarogong Kidul</t>
  </si>
  <si>
    <t>TSK</t>
  </si>
  <si>
    <t>ASEP ZM</t>
  </si>
  <si>
    <t>ASEP ZM</t>
  </si>
  <si>
    <t>KSP</t>
  </si>
  <si>
    <t>AL-HIDAYAH</t>
  </si>
  <si>
    <t>JL. SUKARINDIK II BUNGURSARI KOTA TASIKMALAYA</t>
  </si>
  <si>
    <t xml:space="preserve"> 27,77 </t>
  </si>
  <si>
    <t>ERPHAN</t>
  </si>
  <si>
    <t>EPM</t>
  </si>
  <si>
    <t>TSK</t>
  </si>
  <si>
    <t>ASEP ZM</t>
  </si>
  <si>
    <t>ASEP ZM</t>
  </si>
  <si>
    <t>KSP</t>
  </si>
  <si>
    <t>BAABUSSALAM</t>
  </si>
  <si>
    <t>JL. SUBANG UTAMA KOTA BARU CIBEUREUM KOTA TASIKMALAYA</t>
  </si>
  <si>
    <t xml:space="preserve"> 26,66 </t>
  </si>
  <si>
    <t>ERPHAN</t>
  </si>
  <si>
    <t>EPM</t>
  </si>
  <si>
    <t>TSK</t>
  </si>
  <si>
    <t>ASEP ZM</t>
  </si>
  <si>
    <t xml:space="preserve">AHMAD HERMAWAN ( MD TSK ) </t>
  </si>
  <si>
    <t>KSP</t>
  </si>
  <si>
    <t>MIFTAHUL FALAH</t>
  </si>
  <si>
    <t>KP.NYENGCANG DESA.SUKARAME KECAMATAN. SUKARAME.KAB TASIKMALAYA</t>
  </si>
  <si>
    <t xml:space="preserve"> 19,44 </t>
  </si>
  <si>
    <t>ERPHAN</t>
  </si>
  <si>
    <t>EPM</t>
  </si>
  <si>
    <t>TSK</t>
  </si>
  <si>
    <t>ASEP ZM</t>
  </si>
  <si>
    <t xml:space="preserve">DANNY ROMMY ANDREEANA ( MD CMS ) </t>
  </si>
  <si>
    <t>KSP</t>
  </si>
  <si>
    <t>AL ISTIQOMAH</t>
  </si>
  <si>
    <t>DUSUN BOJONGSARI KEL.  DEWASARI KEC.  CIJEUNGJING KOTA CIAMIS</t>
  </si>
  <si>
    <t xml:space="preserve"> 20,83 </t>
  </si>
  <si>
    <t>ERPHAN</t>
  </si>
  <si>
    <t>EPM</t>
  </si>
  <si>
    <t>TSK</t>
  </si>
  <si>
    <t>ASEP ZM</t>
  </si>
  <si>
    <t xml:space="preserve">RENITA TRI LESTARI ( SPG TSK  ) </t>
  </si>
  <si>
    <t>KSP</t>
  </si>
  <si>
    <t>AT TAQWA</t>
  </si>
  <si>
    <t>PERUM MEGA MUTIARA TASIK REGENCY KEL.  CIBUNIGEULIS KEC.  BUNGURSARI KOTA TASIKMALAYA</t>
  </si>
  <si>
    <t xml:space="preserve"> 23,61 </t>
  </si>
  <si>
    <t>ERPHAN</t>
  </si>
  <si>
    <t>EPM</t>
  </si>
  <si>
    <t>TSK</t>
  </si>
  <si>
    <t>ASEP ZM</t>
  </si>
  <si>
    <t xml:space="preserve">RIO AGOES NENDAR ( SALES CHB MIX ) </t>
  </si>
  <si>
    <t>EPM</t>
  </si>
  <si>
    <t>AL BAROKAH</t>
  </si>
  <si>
    <t>DUSUN CIJANTUNG KEC.  CIJEUNGJING KOTA CIAMIS</t>
  </si>
  <si>
    <t xml:space="preserve"> 16,66 </t>
  </si>
  <si>
    <t>ERPHAN</t>
  </si>
  <si>
    <t>EPM</t>
  </si>
  <si>
    <t>ERLAN SUHERLAN</t>
  </si>
  <si>
    <t>AL - BAROKAH</t>
  </si>
  <si>
    <t>KP. CIBABAKAN DESA MERTAJAYA KEC. BOJONGASIH</t>
  </si>
  <si>
    <t>YAYAN MULYANA</t>
  </si>
  <si>
    <t>YAYAN MULYANA ( MD GT CMS )</t>
  </si>
  <si>
    <t>ERLAN SUHERLAN ( MD REFAKING )</t>
  </si>
  <si>
    <t xml:space="preserve">AHMAD HERMAWAN ( MD GT TSK ) </t>
  </si>
  <si>
    <t xml:space="preserve">RENITA TRI LESTARI ( SPG MT TS
K  ) </t>
  </si>
  <si>
    <t>RENITA TRI LESTARI ( SPG MT TSK )</t>
  </si>
  <si>
    <t>TSK</t>
  </si>
  <si>
    <t>ASEP ZM</t>
  </si>
  <si>
    <t>YAYAN MULYANA</t>
  </si>
  <si>
    <t>KSP</t>
  </si>
  <si>
    <t>masjid al muhibin</t>
  </si>
  <si>
    <t>jln bojongnangka cipajaran RT003 RW001</t>
  </si>
  <si>
    <t>ERFAN</t>
  </si>
  <si>
    <t>EPM</t>
  </si>
  <si>
    <t>YAYAN MULYANA ( MD GT CMS /</t>
  </si>
  <si>
    <t>TSK</t>
  </si>
  <si>
    <t>ASEP ZM</t>
  </si>
  <si>
    <t>YAYAN MULYANA</t>
  </si>
  <si>
    <t>KSP</t>
  </si>
  <si>
    <t>masjid al muhibin</t>
  </si>
  <si>
    <t>jln bojongnangka cipajaran RT003 RW001</t>
  </si>
  <si>
    <t>ERFAN</t>
  </si>
  <si>
    <t>EPM</t>
  </si>
  <si>
    <t xml:space="preserve"> muhibin</t>
  </si>
  <si>
    <t>al muhibin</t>
  </si>
  <si>
    <t>KP. CIBABAKAN DESA MERTAJAYA KEC. BOJONGASIH KAB. TASIKMALAYA</t>
  </si>
  <si>
    <t>l</t>
  </si>
  <si>
    <t>YAYAN MULYANA ( MD GT CMS )</t>
  </si>
  <si>
    <t>TSK</t>
  </si>
  <si>
    <t>ASEP ZM</t>
  </si>
  <si>
    <t xml:space="preserve">RIO AGOES NENDAR ( SALES CHB MIX ) </t>
  </si>
  <si>
    <t>EPM</t>
  </si>
  <si>
    <t>AL BAROKAH</t>
  </si>
  <si>
    <t>DUSUN CIJANTUNG KEC.  CIJEUNGJING KOTA CIAMIS</t>
  </si>
  <si>
    <t xml:space="preserve"> 16,66 </t>
  </si>
  <si>
    <t>ERPHAN</t>
  </si>
  <si>
    <t>EPM</t>
  </si>
  <si>
    <t>TSK</t>
  </si>
  <si>
    <t>ASEP ZM</t>
  </si>
  <si>
    <t xml:space="preserve">RIO AGOES NENDAR ( SALES CHB MIX ) </t>
  </si>
  <si>
    <t>EPM</t>
  </si>
  <si>
    <t>AL BAROKAH</t>
  </si>
  <si>
    <t>DUSUN CIJANTUNG KEC.  CIJEUNGJING KOTA CIAMIS</t>
  </si>
  <si>
    <t xml:space="preserve"> 16,66 </t>
  </si>
  <si>
    <t>ERPHAN</t>
  </si>
  <si>
    <t>EPM</t>
  </si>
  <si>
    <t>AL -  BAROKAH</t>
  </si>
  <si>
    <t xml:space="preserve">AL - </t>
  </si>
  <si>
    <t>AL - BAROKAH</t>
  </si>
  <si>
    <t xml:space="preserve">AL - </t>
  </si>
  <si>
    <t>AL - BAROKAH</t>
  </si>
  <si>
    <t>jln bojong nangka cipajaran RT003 RW001</t>
  </si>
  <si>
    <t>ASEP FAUZI NURJAMAN ( SALES EXC KARA )</t>
  </si>
  <si>
    <t>MIFTAHUL HUDA</t>
  </si>
  <si>
    <t>KP. SINDANGSARI KEL. MANGKUBUMI KEC. MANGKUBUMI KOTA TASIKMALAYA</t>
  </si>
  <si>
    <t xml:space="preserve">A
</t>
  </si>
  <si>
    <t>AL - BARKAH</t>
  </si>
  <si>
    <t>ERLAN SUHERLAN ( MD REFAC )</t>
  </si>
  <si>
    <t>ERLAN SUHERLAN ( MD REFACKING )</t>
  </si>
  <si>
    <t>ERLAN SUHERLAN ( MD REFACKING )</t>
  </si>
</sst>
</file>

<file path=xl/styles.xml><?xml version="1.0" encoding="utf-8"?>
<styleSheet xmlns="http://schemas.openxmlformats.org/spreadsheetml/2006/main">
  <numFmts count="9">
    <numFmt numFmtId="0" formatCode="General"/>
    <numFmt numFmtId="164" formatCode="_(* #,##0_);_(* \(#,##0\);_(* &quot;-&quot;_);_(@_)"/>
    <numFmt numFmtId="10" formatCode="0.00%"/>
    <numFmt numFmtId="3" formatCode="#,##0"/>
    <numFmt numFmtId="165" formatCode="0.000%"/>
    <numFmt numFmtId="166" formatCode="_(* #,##0.0_);_(* \(#,##0.0\);_(* &quot;-&quot;??_);_(@_)"/>
    <numFmt numFmtId="167" formatCode="_(* #,##0_);_(* \(#,##0\);_(* &quot;-&quot;??_);_(@_)"/>
    <numFmt numFmtId="168" formatCode="_(* #,##0.00_);_(* \(#,##0.00\);_(* &quot;-&quot;??_);_(@_)"/>
    <numFmt numFmtId="9" formatCode="0%"/>
  </numFmts>
  <fonts count="15">
    <font>
      <name val="Calibri"/>
      <sz val="11"/>
    </font>
    <font>
      <name val="Calibri"/>
      <charset val="1"/>
      <sz val="11"/>
      <color rgb="FF000000"/>
    </font>
    <font>
      <name val="Calibri"/>
      <b/>
      <sz val="11"/>
      <color rgb="FF000000"/>
    </font>
    <font>
      <name val="Calibri"/>
      <sz val="11"/>
      <color rgb="FF000000"/>
    </font>
    <font>
      <name val="Calibri"/>
      <sz val="11"/>
      <color indexed="64"/>
    </font>
    <font>
      <name val="Calibri"/>
      <sz val="11"/>
      <color indexed="64"/>
    </font>
    <font>
      <name val="Calibri"/>
      <sz val="11"/>
      <color indexed="64"/>
    </font>
    <font>
      <name val="Calibri"/>
      <sz val="11"/>
      <color indexed="64"/>
    </font>
    <font>
      <name val="Calibri"/>
      <charset val="1"/>
      <sz val="11"/>
      <color rgb="FF000000"/>
    </font>
    <font>
      <name val="Arial"/>
      <sz val="11"/>
      <color rgb="FF000000"/>
    </font>
    <font>
      <name val="Arial"/>
      <sz val="11"/>
    </font>
    <font>
      <name val="Arial"/>
      <sz val="11"/>
      <color rgb="FF000000"/>
    </font>
    <font>
      <name val="Calibri"/>
      <sz val="11"/>
    </font>
    <font>
      <name val="Calibri"/>
      <charset val="1"/>
      <sz val="9"/>
      <color rgb="FF000000"/>
    </font>
    <font>
      <name val="Calibri"/>
      <sz val="9"/>
      <color rgb="FF000000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164" fontId="8" fillId="0" borderId="0">
      <alignment vertical="bottom"/>
      <protection locked="0" hidden="0"/>
    </xf>
    <xf numFmtId="9" fontId="8" fillId="0" borderId="0">
      <alignment vertical="bottom"/>
      <protection locked="0" hidden="0"/>
    </xf>
    <xf numFmtId="168" fontId="8" fillId="0" borderId="0">
      <alignment vertical="bottom"/>
      <protection locked="0" hidden="0"/>
    </xf>
  </cellStyleXfs>
  <cellXfs count="76">
    <xf numFmtId="0" fontId="0" fillId="0" borderId="0" xfId="0">
      <alignment vertical="center"/>
    </xf>
    <xf numFmtId="164" fontId="1" fillId="0" borderId="0" xfId="1" applyFont="1" applyAlignment="1">
      <alignment vertical="bottom"/>
    </xf>
    <xf numFmtId="0" fontId="2" fillId="0" borderId="0" xfId="0" applyFont="1" applyAlignment="1">
      <alignment vertical="bottom"/>
    </xf>
    <xf numFmtId="164" fontId="2" fillId="0" borderId="0" xfId="1" applyFont="1" applyAlignment="1">
      <alignment vertical="bottom"/>
    </xf>
    <xf numFmtId="0" fontId="1" fillId="0" borderId="1" xfId="0" applyBorder="1" applyAlignment="1">
      <alignment vertical="bottom"/>
    </xf>
    <xf numFmtId="164" fontId="1" fillId="0" borderId="1" xfId="1" applyFont="1" applyBorder="1" applyAlignment="1">
      <alignment vertical="bottom"/>
    </xf>
    <xf numFmtId="10" fontId="1" fillId="0" borderId="1" xfId="0" applyNumberFormat="1" applyBorder="1" applyAlignment="1">
      <alignment vertical="bottom"/>
    </xf>
    <xf numFmtId="164" fontId="1" fillId="2" borderId="1" xfId="1" applyFont="1" applyFill="1" applyBorder="1" applyAlignment="1">
      <alignment vertical="bottom"/>
    </xf>
    <xf numFmtId="3" fontId="1" fillId="0" borderId="1" xfId="0" applyNumberFormat="1" applyBorder="1" applyAlignment="1">
      <alignment vertical="bottom"/>
    </xf>
    <xf numFmtId="10" fontId="1" fillId="0" borderId="1" xfId="2" applyNumberFormat="1" applyFont="1" applyBorder="1" applyAlignment="1">
      <alignment vertical="bottom"/>
    </xf>
    <xf numFmtId="164" fontId="1" fillId="3" borderId="1" xfId="1" applyFont="1" applyFill="1" applyBorder="1" applyAlignment="1">
      <alignment vertical="bottom"/>
    </xf>
    <xf numFmtId="164" fontId="1" fillId="0" borderId="1" xfId="2" applyNumberFormat="1" applyFont="1" applyBorder="1" applyAlignment="1">
      <alignment vertical="bottom"/>
    </xf>
    <xf numFmtId="0" fontId="1" fillId="2" borderId="1" xfId="0" applyFill="1" applyBorder="1" applyAlignment="1">
      <alignment vertical="bottom"/>
    </xf>
    <xf numFmtId="165" fontId="1" fillId="0" borderId="1" xfId="2" applyNumberFormat="1" applyFont="1" applyBorder="1" applyAlignment="1">
      <alignment vertical="bottom"/>
    </xf>
    <xf numFmtId="165" fontId="1" fillId="0" borderId="0" xfId="2" applyNumberFormat="1" applyFont="1" applyAlignment="1">
      <alignment vertical="bottom"/>
    </xf>
    <xf numFmtId="0" fontId="1" fillId="0" borderId="1" xfId="0" applyBorder="1" applyAlignment="1">
      <alignment horizontal="left" vertical="bottom"/>
    </xf>
    <xf numFmtId="0" fontId="1" fillId="3" borderId="1" xfId="0" applyFill="1" applyBorder="1" applyAlignment="1">
      <alignment horizontal="left" vertical="bottom"/>
    </xf>
    <xf numFmtId="166" fontId="1" fillId="3" borderId="1" xfId="3" applyNumberFormat="1" applyFont="1" applyFill="1" applyBorder="1" applyAlignment="1">
      <alignment horizontal="left" vertical="bottom"/>
    </xf>
    <xf numFmtId="0" fontId="1" fillId="0" borderId="1" xfId="0" applyFill="1" applyBorder="1" applyAlignment="1">
      <alignment horizontal="left" vertical="bottom"/>
    </xf>
    <xf numFmtId="0" fontId="3" fillId="0" borderId="1" xfId="0" applyNumberFormat="1" applyFont="1" applyFill="1" applyBorder="1" applyAlignment="1">
      <alignment horizontal="left" vertical="center"/>
    </xf>
    <xf numFmtId="0" fontId="1" fillId="0" borderId="1" xfId="0" applyBorder="1" applyAlignment="1">
      <alignment horizontal="left" vertical="center"/>
    </xf>
    <xf numFmtId="167" fontId="1" fillId="3" borderId="1" xfId="3" applyNumberFormat="1" applyFont="1" applyFill="1" applyBorder="1" applyAlignment="1">
      <alignment horizontal="left" vertical="bottom"/>
    </xf>
    <xf numFmtId="168" fontId="1" fillId="3" borderId="1" xfId="3" applyNumberFormat="1" applyFont="1" applyFill="1" applyBorder="1" applyAlignment="1">
      <alignment horizontal="left" vertical="bottom"/>
    </xf>
    <xf numFmtId="0" fontId="3" fillId="0" borderId="1" xfId="0" applyNumberFormat="1" applyFont="1" applyFill="1" applyBorder="1" applyAlignment="1">
      <alignment horizontal="left" vertical="bottom"/>
    </xf>
    <xf numFmtId="0" fontId="1" fillId="3" borderId="1" xfId="0" applyFill="1" applyBorder="1" applyAlignment="1">
      <alignment vertical="bottom"/>
    </xf>
    <xf numFmtId="167" fontId="3" fillId="4" borderId="1" xfId="0" applyNumberFormat="1" applyFont="1" applyFill="1" applyBorder="1" applyAlignment="1">
      <alignment horizontal="left" vertical="bottom"/>
    </xf>
    <xf numFmtId="168" fontId="3" fillId="4" borderId="1" xfId="0" applyNumberFormat="1" applyFont="1" applyFill="1" applyBorder="1" applyAlignment="1">
      <alignment horizontal="right" vertical="center"/>
    </xf>
    <xf numFmtId="0" fontId="3" fillId="4" borderId="1" xfId="0" applyNumberFormat="1" applyFont="1" applyFill="1" applyBorder="1" applyAlignment="1">
      <alignment vertical="bottom"/>
    </xf>
    <xf numFmtId="0" fontId="4" fillId="0" borderId="0" xfId="0" applyNumberFormat="1" applyFont="1" applyFill="1" applyBorder="1">
      <alignment vertical="center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>
      <alignment vertical="center"/>
    </xf>
    <xf numFmtId="0" fontId="5" fillId="4" borderId="2" xfId="0" applyNumberFormat="1" applyFont="1" applyFill="1" applyBorder="1">
      <alignment vertical="center"/>
    </xf>
    <xf numFmtId="0" fontId="3" fillId="0" borderId="2" xfId="0" applyNumberFormat="1" applyFont="1" applyFill="1" applyBorder="1" applyAlignment="1">
      <alignment horizontal="left" vertical="bottom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bottom"/>
    </xf>
    <xf numFmtId="167" fontId="3" fillId="4" borderId="1" xfId="0" applyNumberFormat="1" applyFont="1" applyFill="1" applyBorder="1" applyAlignment="1">
      <alignment horizontal="left" vertical="bottom"/>
    </xf>
    <xf numFmtId="168" fontId="3" fillId="4" borderId="1" xfId="0" applyNumberFormat="1" applyFont="1" applyFill="1" applyBorder="1" applyAlignment="1">
      <alignment horizontal="left" vertical="bottom"/>
    </xf>
    <xf numFmtId="0" fontId="3" fillId="4" borderId="1" xfId="0" applyNumberFormat="1" applyFont="1" applyFill="1" applyBorder="1" applyAlignment="1">
      <alignment vertical="bottom"/>
    </xf>
    <xf numFmtId="0" fontId="6" fillId="0" borderId="0" xfId="0" applyNumberFormat="1" applyFont="1" applyFill="1" applyBorder="1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>
      <alignment vertical="center"/>
    </xf>
    <xf numFmtId="0" fontId="4" fillId="4" borderId="1" xfId="0" applyNumberFormat="1" applyFont="1" applyFill="1" applyBorder="1">
      <alignment vertical="center"/>
    </xf>
    <xf numFmtId="168" fontId="3" fillId="4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left" vertical="bottom"/>
    </xf>
    <xf numFmtId="0" fontId="7" fillId="0" borderId="0" xfId="0" applyNumberFormat="1" applyFont="1" applyFill="1" applyBorder="1">
      <alignment vertical="center"/>
    </xf>
    <xf numFmtId="0" fontId="1" fillId="0" borderId="1" xfId="0" applyBorder="1" applyAlignment="1">
      <alignment horizontal="left" vertical="center" wrapText="1"/>
    </xf>
    <xf numFmtId="167" fontId="8" fillId="3" borderId="1" xfId="3" applyNumberFormat="1" applyFont="1" applyFill="1" applyBorder="1" applyAlignment="1">
      <alignment horizontal="left" vertical="bottom"/>
    </xf>
    <xf numFmtId="0" fontId="2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bottom"/>
    </xf>
    <xf numFmtId="167" fontId="9" fillId="3" borderId="1" xfId="3" applyNumberFormat="1" applyFont="1" applyFill="1" applyBorder="1" applyAlignment="1">
      <alignment horizontal="left" vertical="bottom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bottom"/>
    </xf>
    <xf numFmtId="167" fontId="11" fillId="3" borderId="1" xfId="3" applyNumberFormat="1" applyFont="1" applyFill="1" applyBorder="1" applyAlignment="1">
      <alignment horizontal="left" vertical="bottom"/>
    </xf>
    <xf numFmtId="0" fontId="10" fillId="0" borderId="1" xfId="0" applyFont="1" applyFill="1" applyBorder="1" applyAlignment="1">
      <alignment horizontal="left" vertical="bottom"/>
    </xf>
    <xf numFmtId="167" fontId="10" fillId="3" borderId="1" xfId="3" applyNumberFormat="1" applyFont="1" applyFill="1" applyBorder="1" applyAlignment="1">
      <alignment horizontal="left" vertical="bottom"/>
    </xf>
    <xf numFmtId="167" fontId="10" fillId="3" borderId="1" xfId="3" applyNumberFormat="1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bottom"/>
    </xf>
    <xf numFmtId="0" fontId="12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bottom"/>
    </xf>
    <xf numFmtId="167" fontId="10" fillId="3" borderId="1" xfId="3" applyNumberFormat="1" applyFont="1" applyFill="1" applyBorder="1" applyAlignment="1">
      <alignment horizontal="left" vertical="bottom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bottom"/>
    </xf>
    <xf numFmtId="167" fontId="3" fillId="3" borderId="1" xfId="3" applyNumberFormat="1" applyFont="1" applyFill="1" applyBorder="1" applyAlignment="1">
      <alignment horizontal="left" vertical="bottom"/>
    </xf>
    <xf numFmtId="0" fontId="13" fillId="0" borderId="1" xfId="0" applyFont="1" applyBorder="1" applyAlignment="1">
      <alignment horizontal="left" vertical="bottom"/>
    </xf>
    <xf numFmtId="0" fontId="13" fillId="0" borderId="1" xfId="0" applyFont="1" applyBorder="1" applyAlignment="1">
      <alignment horizontal="left" vertical="center"/>
    </xf>
    <xf numFmtId="167" fontId="1" fillId="3" borderId="1" xfId="3" applyNumberFormat="1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" fillId="0" borderId="1" xfId="0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bottom"/>
    </xf>
    <xf numFmtId="0" fontId="1" fillId="0" borderId="0" xfId="0" applyAlignment="1">
      <alignment vertical="bottom"/>
    </xf>
    <xf numFmtId="0" fontId="1" fillId="0" borderId="0" xfId="0" applyNumberFormat="1" applyAlignment="1">
      <alignment vertical="bottom"/>
    </xf>
    <xf numFmtId="3" fontId="1" fillId="0" borderId="0" xfId="0" applyNumberFormat="1" applyAlignment="1">
      <alignment vertical="bottom"/>
    </xf>
  </cellXfs>
  <cellStyles count="4">
    <cellStyle name="常规" xfId="0" builtinId="0"/>
    <cellStyle name="千位分隔[0]" xfId="1" builtinId="6"/>
    <cellStyle name="百分比" xfId="2" builtinId="5"/>
    <cellStyle name="千位分隔" xfId="3" builtinId="3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sharedStrings" Target="sharedStrings.xml"/><Relationship Id="rId7" Type="http://schemas.openxmlformats.org/officeDocument/2006/relationships/styles" Target="styles.xml"/><Relationship Id="rId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U21"/>
  <sheetViews>
    <sheetView workbookViewId="0">
      <selection activeCell="C24" sqref="C24"/>
    </sheetView>
  </sheetViews>
  <sheetFormatPr defaultRowHeight="15.0" defaultColWidth="10"/>
  <cols>
    <col min="2" max="2" customWidth="1" width="12.5703125" style="0"/>
    <col min="3" max="3" customWidth="1" width="124.0" style="0"/>
    <col min="257" max="16384" customWidth="1" width="9.0" style="0"/>
  </cols>
  <sheetData>
    <row r="2" spans="8:8">
      <c r="A2" t="s">
        <v>66</v>
      </c>
    </row>
    <row r="3" spans="8:8">
      <c r="B3" t="s">
        <v>52</v>
      </c>
    </row>
    <row r="4" spans="8:8">
      <c r="B4" t="s">
        <v>68</v>
      </c>
    </row>
    <row r="5" spans="8:8">
      <c r="B5" t="s">
        <v>53</v>
      </c>
    </row>
    <row r="6" spans="8:8">
      <c r="B6" t="s">
        <v>54</v>
      </c>
    </row>
    <row r="7" spans="8:8">
      <c r="B7" t="s">
        <v>1360</v>
      </c>
    </row>
    <row r="8" spans="8:8">
      <c r="B8" t="s">
        <v>71</v>
      </c>
    </row>
    <row r="9" spans="8:8">
      <c r="B9" t="s">
        <v>69</v>
      </c>
    </row>
    <row r="10" spans="8:8">
      <c r="B10" t="s">
        <v>72</v>
      </c>
    </row>
    <row r="11" spans="8:8">
      <c r="B11" t="s">
        <v>1359</v>
      </c>
    </row>
    <row r="12" spans="8:8">
      <c r="B12" t="s">
        <v>73</v>
      </c>
    </row>
    <row r="13" spans="8:8">
      <c r="B13" t="s">
        <v>1358</v>
      </c>
    </row>
    <row r="14" spans="8:8">
      <c r="B14" t="s">
        <v>65</v>
      </c>
    </row>
    <row r="15" spans="8:8">
      <c r="B15" t="s">
        <v>1366</v>
      </c>
      <c r="C15" t="s">
        <v>75</v>
      </c>
    </row>
    <row r="16" spans="8:8">
      <c r="B16" t="s">
        <v>58</v>
      </c>
      <c r="C16" t="s">
        <v>55</v>
      </c>
    </row>
    <row r="17" spans="8:8">
      <c r="B17" t="s">
        <v>59</v>
      </c>
      <c r="C17" t="s">
        <v>56</v>
      </c>
    </row>
    <row r="18" spans="8:8">
      <c r="B18" t="s">
        <v>1386</v>
      </c>
      <c r="C18" t="s">
        <v>57</v>
      </c>
    </row>
    <row r="19" spans="8:8">
      <c r="B19" t="s">
        <v>60</v>
      </c>
      <c r="C19" t="s">
        <v>61</v>
      </c>
    </row>
    <row r="20" spans="8:8">
      <c r="B20" t="s">
        <v>62</v>
      </c>
      <c r="C20" t="s">
        <v>63</v>
      </c>
    </row>
    <row r="21" spans="8:8">
      <c r="B21" t="s">
        <v>74</v>
      </c>
      <c r="C21" t="s">
        <v>64</v>
      </c>
    </row>
  </sheetData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P58"/>
  <sheetViews>
    <sheetView workbookViewId="0" zoomScale="90">
      <pane xSplit="1" ySplit="3" topLeftCell="B4" state="frozen" activePane="bottomRight"/>
      <selection pane="bottomRight" activeCell="Y14" sqref="Y14"/>
    </sheetView>
  </sheetViews>
  <sheetFormatPr defaultRowHeight="15.0" defaultColWidth="10"/>
  <cols>
    <col min="1" max="1" customWidth="1" width="12.0" style="0"/>
    <col min="2" max="2" customWidth="1" width="14.7109375" style="1"/>
    <col min="3" max="3" customWidth="1" width="10.285156" style="0"/>
    <col min="4" max="4" customWidth="1" width="17.285156" style="0"/>
    <col min="5" max="5" customWidth="1" width="6.2851562" style="0"/>
    <col min="6" max="6" customWidth="1" width="11.0" style="0"/>
    <col min="7" max="7" customWidth="1" width="7.4257812" style="0"/>
    <col min="8" max="8" customWidth="1" width="17.285156" style="0"/>
    <col min="9" max="9" customWidth="1" width="15.0" style="0"/>
    <col min="10" max="10" customWidth="1" width="11.425781" style="0"/>
    <col min="12" max="12" hidden="1" width="0.0" style="0"/>
    <col min="13" max="13" hidden="1" width="9.5703125" style="0"/>
    <col min="14" max="14" hidden="1" width="11.140625" style="0"/>
    <col min="15" max="15" hidden="1" width="9.5703125" style="0"/>
    <col min="16" max="16" hidden="1" width="9.5703125" style="0"/>
    <col min="17" max="17" hidden="1" width="9.5703125" style="0"/>
    <col min="18" max="18" hidden="1" width="9.5703125" style="0"/>
    <col min="19" max="19" hidden="1" width="11.140625" style="0"/>
    <col min="20" max="20" hidden="1" width="11.140625" style="0"/>
    <col min="21" max="21" hidden="1" width="11.140625" style="0"/>
    <col min="22" max="22" hidden="1" width="11.140625" style="0"/>
    <col min="23" max="23" hidden="1" width="9.5703125" style="0"/>
    <col min="24" max="24" hidden="1" width="9.5703125" style="0"/>
    <col min="257" max="16384" customWidth="1" width="9.0" style="0"/>
  </cols>
  <sheetData>
    <row r="2" spans="8:8">
      <c r="A2" s="2" t="s">
        <v>1385</v>
      </c>
      <c r="B2" s="3"/>
      <c r="C2" s="2"/>
    </row>
    <row r="3" spans="8:8">
      <c r="A3" s="4"/>
      <c r="B3" s="5" t="s">
        <v>1363</v>
      </c>
      <c r="C3" s="4" t="s">
        <v>1362</v>
      </c>
      <c r="D3" s="4" t="s">
        <v>1364</v>
      </c>
      <c r="E3" s="6">
        <f>+AVERAGE(E17:E52)</f>
        <v>2.833927672412714E-4</v>
      </c>
      <c r="F3" s="6" t="s">
        <v>1365</v>
      </c>
      <c r="G3" s="4" t="s">
        <v>1357</v>
      </c>
      <c r="H3" s="4" t="s">
        <v>1374</v>
      </c>
      <c r="I3" s="6" t="s">
        <v>1375</v>
      </c>
      <c r="J3" s="4" t="s">
        <v>1357</v>
      </c>
    </row>
    <row r="4" spans="8:8">
      <c r="A4" s="7" t="s">
        <v>42</v>
      </c>
      <c r="B4" s="7">
        <v>500.0</v>
      </c>
      <c r="C4" s="8">
        <v>499.99999999999994</v>
      </c>
      <c r="D4" s="5">
        <v>670162.75</v>
      </c>
      <c r="E4" s="9">
        <f>+C4/D4</f>
        <v>7.460874242861155E-4</v>
      </c>
      <c r="F4" s="10">
        <v>600.0</v>
      </c>
      <c r="G4" s="9">
        <f>+F4/D4</f>
        <v>8.953049091433387E-4</v>
      </c>
      <c r="H4" s="11">
        <f>SUM(M4:X4)</f>
        <v>801858.25</v>
      </c>
      <c r="I4" s="10">
        <v>600.0</v>
      </c>
      <c r="J4" s="9">
        <f>+I4/H4</f>
        <v>7.482619278407375E-4</v>
      </c>
      <c r="L4" t="s">
        <v>42</v>
      </c>
      <c r="M4" s="1">
        <v>63421.666666666664</v>
      </c>
      <c r="N4" s="1">
        <v>67472.5</v>
      </c>
      <c r="O4" s="1">
        <v>60682.75</v>
      </c>
      <c r="P4" s="1">
        <v>61984.0</v>
      </c>
      <c r="Q4" s="1">
        <v>61984.0</v>
      </c>
      <c r="R4" s="1">
        <v>65858.0</v>
      </c>
      <c r="S4" s="1">
        <v>66010.69444444444</v>
      </c>
      <c r="T4" s="1">
        <v>55158.944444444445</v>
      </c>
      <c r="U4" s="1">
        <v>64125.47222222222</v>
      </c>
      <c r="V4" s="1">
        <v>110098.69444444444</v>
      </c>
      <c r="W4" s="1">
        <v>80061.52777777778</v>
      </c>
      <c r="X4" s="1">
        <v>45000.0</v>
      </c>
    </row>
    <row r="5" spans="8:8">
      <c r="A5" s="7" t="s">
        <v>70</v>
      </c>
      <c r="B5" s="7">
        <v>500.0</v>
      </c>
      <c r="C5" s="8">
        <v>321.3888888888889</v>
      </c>
      <c r="D5" s="5">
        <v>858350.06</v>
      </c>
      <c r="E5" s="9">
        <f t="shared" si="0" ref="E5:E14">+C5/D5</f>
        <v>3.744263603696712E-4</v>
      </c>
      <c r="F5" s="10">
        <v>600.0</v>
      </c>
      <c r="G5" s="9">
        <f t="shared" si="1" ref="G5:G14">+F5/D5</f>
        <v>6.990155042337855E-4</v>
      </c>
      <c r="H5" s="11">
        <f t="shared" si="2" ref="H5:H52">SUM(M5:X5)</f>
        <v>961577.86</v>
      </c>
      <c r="I5" s="10">
        <v>600.0</v>
      </c>
      <c r="J5" s="9">
        <f t="shared" si="3" ref="J5:J52">+I5/H5</f>
        <v>6.239744330219915E-4</v>
      </c>
      <c r="L5" t="s">
        <v>1368</v>
      </c>
      <c r="M5" s="1">
        <v>71583.84</v>
      </c>
      <c r="N5" s="1">
        <v>85911.21</v>
      </c>
      <c r="O5" s="1">
        <v>71347.67</v>
      </c>
      <c r="P5" s="1">
        <v>77984.0</v>
      </c>
      <c r="Q5" s="1">
        <v>77984.0</v>
      </c>
      <c r="R5" s="1">
        <v>82858.0</v>
      </c>
      <c r="S5" s="1">
        <v>70149.0</v>
      </c>
      <c r="T5" s="1">
        <v>70373.56</v>
      </c>
      <c r="U5" s="1">
        <v>79246.36</v>
      </c>
      <c r="V5" s="1">
        <v>120383.97</v>
      </c>
      <c r="W5" s="1">
        <v>82756.25</v>
      </c>
      <c r="X5" s="1">
        <v>71000.0</v>
      </c>
    </row>
    <row r="6" spans="8:8">
      <c r="A6" s="7" t="s">
        <v>1376</v>
      </c>
      <c r="B6" s="7">
        <v>500.0</v>
      </c>
      <c r="C6" s="8">
        <v>500.0</v>
      </c>
      <c r="D6" s="5">
        <v>1197872.305555555</v>
      </c>
      <c r="E6" s="9">
        <f t="shared" si="0"/>
        <v>4.174067617066308E-4</v>
      </c>
      <c r="F6" s="10">
        <v>600.0</v>
      </c>
      <c r="G6" s="9">
        <f t="shared" si="1"/>
        <v>5.00888114047957E-4</v>
      </c>
      <c r="H6" s="11">
        <f t="shared" si="2"/>
        <v>1259657.8611111105</v>
      </c>
      <c r="I6" s="10">
        <v>600.0</v>
      </c>
      <c r="J6" s="9">
        <f t="shared" si="3"/>
        <v>4.7631981550193004E-4</v>
      </c>
      <c r="L6" t="s">
        <v>0</v>
      </c>
      <c r="M6" s="1">
        <v>99293.08333333337</v>
      </c>
      <c r="N6" s="1">
        <v>119532.69444444438</v>
      </c>
      <c r="O6" s="1">
        <v>97034.86111111104</v>
      </c>
      <c r="P6" s="1">
        <v>100872.0</v>
      </c>
      <c r="Q6" s="1">
        <v>100872.0</v>
      </c>
      <c r="R6" s="1">
        <v>107176.50000000001</v>
      </c>
      <c r="S6" s="1">
        <v>104159.9166666666</v>
      </c>
      <c r="T6" s="1">
        <v>95857.27777777775</v>
      </c>
      <c r="U6" s="1">
        <v>112467.94444444434</v>
      </c>
      <c r="V6" s="1">
        <v>142500.41666666663</v>
      </c>
      <c r="W6" s="1">
        <v>89891.16666666663</v>
      </c>
      <c r="X6" s="1">
        <v>90000.0</v>
      </c>
    </row>
    <row r="7" spans="8:8">
      <c r="A7" s="7" t="s">
        <v>1377</v>
      </c>
      <c r="B7" s="7">
        <v>500.0</v>
      </c>
      <c r="C7" s="8">
        <v>336.0</v>
      </c>
      <c r="D7" s="5">
        <v>822816.3055555555</v>
      </c>
      <c r="E7" s="9">
        <f t="shared" si="0"/>
        <v>4.0835359937736883E-4</v>
      </c>
      <c r="F7" s="10">
        <v>500.0</v>
      </c>
      <c r="G7" s="9">
        <f t="shared" si="1"/>
        <v>6.076690466925132E-4</v>
      </c>
      <c r="H7" s="11">
        <f t="shared" si="2"/>
        <v>852334.1111111111</v>
      </c>
      <c r="I7" s="10">
        <v>500.0</v>
      </c>
      <c r="J7" s="9">
        <f t="shared" si="3"/>
        <v>5.866244158035575E-4</v>
      </c>
      <c r="L7" t="s">
        <v>1</v>
      </c>
      <c r="M7" s="1">
        <v>70810.9166666667</v>
      </c>
      <c r="N7" s="1">
        <v>80388.58333333334</v>
      </c>
      <c r="O7" s="1">
        <v>61822.583333333336</v>
      </c>
      <c r="P7" s="1">
        <v>71112.0</v>
      </c>
      <c r="Q7" s="1">
        <v>71112.0</v>
      </c>
      <c r="R7" s="1">
        <v>75556.5</v>
      </c>
      <c r="S7" s="1">
        <v>65953.41666666666</v>
      </c>
      <c r="T7" s="1">
        <v>57637.61111111112</v>
      </c>
      <c r="U7" s="1">
        <v>70868.19444444441</v>
      </c>
      <c r="V7" s="1">
        <v>98526.33333333334</v>
      </c>
      <c r="W7" s="1">
        <v>68545.97222222222</v>
      </c>
      <c r="X7" s="1">
        <v>60000.0</v>
      </c>
    </row>
    <row r="8" spans="8:8">
      <c r="A8" s="7" t="s">
        <v>1378</v>
      </c>
      <c r="B8" s="7">
        <v>300.0</v>
      </c>
      <c r="C8" s="8">
        <v>300.0</v>
      </c>
      <c r="D8" s="5">
        <v>321860.5277777778</v>
      </c>
      <c r="E8" s="9">
        <f t="shared" si="0"/>
        <v>9.320807433930794E-4</v>
      </c>
      <c r="F8" s="10">
        <v>400.0</v>
      </c>
      <c r="G8" s="9">
        <f t="shared" si="1"/>
        <v>0.0012427743245241058</v>
      </c>
      <c r="H8" s="11">
        <f t="shared" si="2"/>
        <v>345726.75000000006</v>
      </c>
      <c r="I8" s="10">
        <v>400.0</v>
      </c>
      <c r="J8" s="9">
        <f t="shared" si="3"/>
        <v>0.0011569830798455714</v>
      </c>
      <c r="L8" t="s">
        <v>2</v>
      </c>
      <c r="M8" s="1">
        <v>28711.500000000004</v>
      </c>
      <c r="N8" s="1">
        <v>31284.027777777785</v>
      </c>
      <c r="O8" s="1">
        <v>25187.5</v>
      </c>
      <c r="P8" s="1">
        <v>27440.0</v>
      </c>
      <c r="Q8" s="1">
        <v>27440.0</v>
      </c>
      <c r="R8" s="1">
        <v>29155.000000000004</v>
      </c>
      <c r="S8" s="1">
        <v>28245.416666666675</v>
      </c>
      <c r="T8" s="1">
        <v>28078.5</v>
      </c>
      <c r="U8" s="1">
        <v>27338.47222222222</v>
      </c>
      <c r="V8" s="1">
        <v>38845.86111111111</v>
      </c>
      <c r="W8" s="1">
        <v>26000.472222222223</v>
      </c>
      <c r="X8" s="1">
        <v>28000.0</v>
      </c>
    </row>
    <row r="9" spans="8:8">
      <c r="A9" s="7" t="s">
        <v>1379</v>
      </c>
      <c r="B9" s="7">
        <v>500.0</v>
      </c>
      <c r="C9" s="8">
        <v>500.00000000000006</v>
      </c>
      <c r="D9" s="5">
        <v>941717.638888889</v>
      </c>
      <c r="E9" s="9">
        <f t="shared" si="0"/>
        <v>5.309447113998402E-4</v>
      </c>
      <c r="F9" s="10">
        <v>500.0</v>
      </c>
      <c r="G9" s="9">
        <f t="shared" si="1"/>
        <v>5.309447113998401E-4</v>
      </c>
      <c r="H9" s="11">
        <f t="shared" si="2"/>
        <v>984422.8333333333</v>
      </c>
      <c r="I9" s="10">
        <v>500.0</v>
      </c>
      <c r="J9" s="9">
        <f t="shared" si="3"/>
        <v>5.079118271840167E-4</v>
      </c>
      <c r="L9" t="s">
        <v>3</v>
      </c>
      <c r="M9" s="1">
        <v>74181.19444444444</v>
      </c>
      <c r="N9" s="1">
        <v>93392.72222222219</v>
      </c>
      <c r="O9" s="1">
        <v>71652.33333333331</v>
      </c>
      <c r="P9" s="1">
        <v>79240.0</v>
      </c>
      <c r="Q9" s="1">
        <v>79240.0</v>
      </c>
      <c r="R9" s="1">
        <v>84192.5</v>
      </c>
      <c r="S9" s="1">
        <v>84686.38888888889</v>
      </c>
      <c r="T9" s="1">
        <v>79172.9444444444</v>
      </c>
      <c r="U9" s="1">
        <v>80731.97222222219</v>
      </c>
      <c r="V9" s="1">
        <v>109604.88888888886</v>
      </c>
      <c r="W9" s="1">
        <v>68327.88888888888</v>
      </c>
      <c r="X9" s="1">
        <v>80000.0</v>
      </c>
    </row>
    <row r="10" spans="8:8">
      <c r="A10" s="7" t="s">
        <v>1380</v>
      </c>
      <c r="B10" s="7">
        <v>500.0</v>
      </c>
      <c r="C10" s="8">
        <v>499.99999999999994</v>
      </c>
      <c r="D10" s="5">
        <v>703868.8611111112</v>
      </c>
      <c r="E10" s="9">
        <f t="shared" si="0"/>
        <v>7.103595962615982E-4</v>
      </c>
      <c r="F10" s="10">
        <v>500.0</v>
      </c>
      <c r="G10" s="9">
        <f t="shared" si="1"/>
        <v>7.103595962615983E-4</v>
      </c>
      <c r="H10" s="11">
        <f t="shared" si="2"/>
        <v>615142.9583333334</v>
      </c>
      <c r="I10" s="10">
        <v>500.0</v>
      </c>
      <c r="J10" s="9">
        <f t="shared" si="3"/>
        <v>8.128191881683871E-4</v>
      </c>
      <c r="L10" t="s">
        <v>4</v>
      </c>
      <c r="M10" s="1">
        <v>41553.27777777778</v>
      </c>
      <c r="N10" s="1">
        <v>56951.8611111111</v>
      </c>
      <c r="O10" s="1">
        <v>48898.27777777779</v>
      </c>
      <c r="P10" s="1">
        <v>48143.0</v>
      </c>
      <c r="Q10" s="1">
        <v>45134.0625</v>
      </c>
      <c r="R10" s="1">
        <v>45134.0625</v>
      </c>
      <c r="S10" s="1">
        <v>56887.861111111124</v>
      </c>
      <c r="T10" s="1">
        <v>50056.13888888891</v>
      </c>
      <c r="U10" s="1">
        <v>52705.41666666667</v>
      </c>
      <c r="V10" s="1">
        <v>70259.66666666666</v>
      </c>
      <c r="W10" s="1">
        <v>49419.33333333334</v>
      </c>
      <c r="X10" s="1">
        <v>50000.0</v>
      </c>
    </row>
    <row r="11" spans="8:8">
      <c r="A11" s="7" t="s">
        <v>1381</v>
      </c>
      <c r="B11" s="7">
        <v>300.0</v>
      </c>
      <c r="C11" s="8">
        <v>300.0</v>
      </c>
      <c r="D11" s="5">
        <v>356172.6944444445</v>
      </c>
      <c r="E11" s="9">
        <f t="shared" si="0"/>
        <v>8.42288038020258E-4</v>
      </c>
      <c r="F11" s="10">
        <v>300.0</v>
      </c>
      <c r="G11" s="9">
        <f t="shared" si="1"/>
        <v>8.42288038020258E-4</v>
      </c>
      <c r="H11" s="11">
        <f t="shared" si="2"/>
        <v>329949.3611111111</v>
      </c>
      <c r="I11" s="10">
        <v>300.0</v>
      </c>
      <c r="J11" s="9">
        <f t="shared" si="3"/>
        <v>9.092304315721175E-4</v>
      </c>
      <c r="L11" t="s">
        <v>5</v>
      </c>
      <c r="M11" s="1">
        <v>31403.916666666664</v>
      </c>
      <c r="N11" s="1">
        <v>31662.19444444445</v>
      </c>
      <c r="O11" s="1">
        <v>27178.916666666664</v>
      </c>
      <c r="P11" s="1">
        <v>27120.0</v>
      </c>
      <c r="Q11" s="1">
        <v>27120.0</v>
      </c>
      <c r="R11" s="1">
        <v>28815.000000000004</v>
      </c>
      <c r="S11" s="1">
        <v>35353.027777777774</v>
      </c>
      <c r="T11" s="1">
        <v>5075.055555555556</v>
      </c>
      <c r="U11" s="1">
        <v>24834.555555555555</v>
      </c>
      <c r="V11" s="1">
        <v>31881.25</v>
      </c>
      <c r="W11" s="1">
        <v>24505.444444444445</v>
      </c>
      <c r="X11" s="1">
        <v>35000.0</v>
      </c>
    </row>
    <row r="12" spans="8:8">
      <c r="A12" s="7" t="s">
        <v>1382</v>
      </c>
      <c r="B12" s="7">
        <v>400.0</v>
      </c>
      <c r="C12" s="8">
        <v>394.0</v>
      </c>
      <c r="D12" s="5">
        <v>388495.16666666674</v>
      </c>
      <c r="E12" s="9">
        <f t="shared" si="0"/>
        <v>0.0010141696314540161</v>
      </c>
      <c r="F12" s="10">
        <v>400.0</v>
      </c>
      <c r="G12" s="9">
        <f t="shared" si="1"/>
        <v>0.0010296138390396103</v>
      </c>
      <c r="H12" s="11">
        <f t="shared" si="2"/>
        <v>420702.41666666674</v>
      </c>
      <c r="I12" s="10">
        <v>400.0</v>
      </c>
      <c r="J12" s="9">
        <f t="shared" si="3"/>
        <v>9.507908301770707E-4</v>
      </c>
      <c r="L12" t="s">
        <v>6</v>
      </c>
      <c r="M12" s="1">
        <v>30106.5</v>
      </c>
      <c r="N12" s="1">
        <v>39406.3888888889</v>
      </c>
      <c r="O12" s="1">
        <v>31826.75000000002</v>
      </c>
      <c r="P12" s="1">
        <v>32744.0</v>
      </c>
      <c r="Q12" s="1">
        <v>32744.0</v>
      </c>
      <c r="R12" s="1">
        <v>34790.5</v>
      </c>
      <c r="S12" s="1">
        <v>33106.25000000002</v>
      </c>
      <c r="T12" s="1">
        <v>31396.861111111117</v>
      </c>
      <c r="U12" s="1">
        <v>40584.30555555556</v>
      </c>
      <c r="V12" s="1">
        <v>43828.166666666686</v>
      </c>
      <c r="W12" s="1">
        <v>37168.69444444445</v>
      </c>
      <c r="X12" s="1">
        <v>33000.0</v>
      </c>
    </row>
    <row r="13" spans="8:8">
      <c r="A13" s="7" t="s">
        <v>1383</v>
      </c>
      <c r="B13" s="7">
        <v>500.0</v>
      </c>
      <c r="C13" s="8">
        <v>458.0</v>
      </c>
      <c r="D13" s="5">
        <v>589309.8611111111</v>
      </c>
      <c r="E13" s="9">
        <f t="shared" si="0"/>
        <v>7.771802751382207E-4</v>
      </c>
      <c r="F13" s="10">
        <v>500.0</v>
      </c>
      <c r="G13" s="9">
        <f t="shared" si="1"/>
        <v>8.484500820286253E-4</v>
      </c>
      <c r="H13" s="11">
        <f t="shared" si="2"/>
        <v>590516.0277777778</v>
      </c>
      <c r="I13" s="10">
        <v>500.0</v>
      </c>
      <c r="J13" s="9">
        <f t="shared" si="3"/>
        <v>8.467170685977712E-4</v>
      </c>
      <c r="L13" t="s">
        <v>7</v>
      </c>
      <c r="M13" s="1">
        <v>39945.36111111111</v>
      </c>
      <c r="N13" s="1">
        <v>53311.194444444445</v>
      </c>
      <c r="O13" s="1">
        <v>48104.694444444445</v>
      </c>
      <c r="P13" s="1">
        <v>51504.0</v>
      </c>
      <c r="Q13" s="1">
        <v>51504.0</v>
      </c>
      <c r="R13" s="1">
        <v>54723.00000000001</v>
      </c>
      <c r="S13" s="1">
        <v>46765.8888888889</v>
      </c>
      <c r="T13" s="1">
        <v>39806.611111111124</v>
      </c>
      <c r="U13" s="1">
        <v>43296.805555555555</v>
      </c>
      <c r="V13" s="1">
        <v>69100.44444444444</v>
      </c>
      <c r="W13" s="1">
        <v>46454.02777777778</v>
      </c>
      <c r="X13" s="1">
        <v>46000.0</v>
      </c>
    </row>
    <row r="14" spans="8:8">
      <c r="A14" s="7" t="s">
        <v>1384</v>
      </c>
      <c r="B14" s="7"/>
      <c r="C14" s="8"/>
      <c r="D14" s="5">
        <v>138833.44444444444</v>
      </c>
      <c r="E14" s="9">
        <f t="shared" si="0"/>
        <v>0.0</v>
      </c>
      <c r="F14" s="10">
        <v>300.0</v>
      </c>
      <c r="G14" s="9">
        <f t="shared" si="1"/>
        <v>0.0021608626163564498</v>
      </c>
      <c r="H14" s="11">
        <f t="shared" si="2"/>
        <v>340337.36722222227</v>
      </c>
      <c r="I14" s="10">
        <v>300.0</v>
      </c>
      <c r="J14" s="9">
        <f t="shared" si="3"/>
        <v>8.814782885833277E-4</v>
      </c>
      <c r="L14" t="s">
        <v>1361</v>
      </c>
      <c r="M14" s="1">
        <v>19323.194444444445</v>
      </c>
      <c r="N14" s="1">
        <v>28160.249999999996</v>
      </c>
      <c r="O14" s="1">
        <v>25971.52777777778</v>
      </c>
      <c r="P14" s="1">
        <v>29618.28</v>
      </c>
      <c r="Q14" s="1">
        <v>27767.137499999997</v>
      </c>
      <c r="R14" s="1">
        <v>26395.977500000008</v>
      </c>
      <c r="S14" s="1">
        <v>27761.333333333336</v>
      </c>
      <c r="T14" s="1">
        <v>30331.638888888894</v>
      </c>
      <c r="U14" s="1">
        <v>30320.305555555555</v>
      </c>
      <c r="V14" s="1">
        <v>34769.722222222226</v>
      </c>
      <c r="W14" s="1">
        <v>32918.0</v>
      </c>
      <c r="X14" s="1">
        <v>27000.0</v>
      </c>
    </row>
    <row r="15" spans="8:8">
      <c r="A15" s="7" t="s">
        <v>8</v>
      </c>
      <c r="B15" s="7">
        <v>0.0</v>
      </c>
      <c r="C15" s="4"/>
      <c r="D15" s="5">
        <v>92785.63888888853</v>
      </c>
      <c r="E15" s="9">
        <f t="shared" si="4" ref="E15:E16">+C15/D15</f>
        <v>0.0</v>
      </c>
      <c r="F15" s="10">
        <v>200.0</v>
      </c>
      <c r="G15" s="9">
        <f t="shared" si="5" ref="G15:G16">+F15/D15</f>
        <v>0.002155505985570692</v>
      </c>
      <c r="H15" s="11">
        <f t="shared" si="2"/>
        <v>105207.49305555558</v>
      </c>
      <c r="I15" s="10">
        <v>200.0</v>
      </c>
      <c r="J15" s="9">
        <f t="shared" si="3"/>
        <v>0.001901005281956377</v>
      </c>
      <c r="L15" t="s">
        <v>8</v>
      </c>
      <c r="M15" s="1">
        <v>6369.361111111114</v>
      </c>
      <c r="N15" s="1">
        <v>7841.61111111111</v>
      </c>
      <c r="O15" s="1">
        <v>6662.86111111111</v>
      </c>
      <c r="P15" s="1">
        <v>7472.0</v>
      </c>
      <c r="Q15" s="1">
        <v>7472.0</v>
      </c>
      <c r="R15" s="1">
        <v>7939.000000000001</v>
      </c>
      <c r="S15" s="1">
        <v>8855.319444444447</v>
      </c>
      <c r="T15" s="1">
        <v>10059.486111111113</v>
      </c>
      <c r="U15" s="1">
        <v>12021.24305555556</v>
      </c>
      <c r="V15" s="1">
        <v>11789.22222222223</v>
      </c>
      <c r="W15" s="1">
        <v>10725.38888888889</v>
      </c>
      <c r="X15" s="1">
        <v>8000.0</v>
      </c>
    </row>
    <row r="16" spans="8:8">
      <c r="A16" s="7" t="s">
        <v>9</v>
      </c>
      <c r="B16" s="7">
        <v>0.0</v>
      </c>
      <c r="C16" s="4"/>
      <c r="D16" s="5">
        <v>33606.19444444441</v>
      </c>
      <c r="E16" s="9">
        <f t="shared" si="4"/>
        <v>0.0</v>
      </c>
      <c r="F16" s="10">
        <v>150.0</v>
      </c>
      <c r="G16" s="9">
        <f t="shared" si="5"/>
        <v>0.004463462837125766</v>
      </c>
      <c r="H16" s="11">
        <f t="shared" si="2"/>
        <v>45882.77777777778</v>
      </c>
      <c r="I16" s="10">
        <v>150.0</v>
      </c>
      <c r="J16" s="9">
        <f t="shared" si="3"/>
        <v>0.0032692004988557795</v>
      </c>
      <c r="L16" t="s">
        <v>9</v>
      </c>
      <c r="M16" s="1">
        <v>2650.8055555555547</v>
      </c>
      <c r="N16" s="1">
        <v>2916.4444444444457</v>
      </c>
      <c r="O16" s="1">
        <v>2301.1388888888882</v>
      </c>
      <c r="P16" s="1">
        <v>3504.0</v>
      </c>
      <c r="Q16" s="1">
        <v>3504.0</v>
      </c>
      <c r="R16" s="1">
        <v>3723.0000000000005</v>
      </c>
      <c r="S16" s="1">
        <v>3538.9444444444457</v>
      </c>
      <c r="T16" s="1">
        <v>5066.36111111111</v>
      </c>
      <c r="U16" s="1">
        <v>4754.0277777777765</v>
      </c>
      <c r="V16" s="1">
        <v>6331.861111111113</v>
      </c>
      <c r="W16" s="1">
        <v>4592.194444444443</v>
      </c>
      <c r="X16" s="1">
        <v>3000.0</v>
      </c>
    </row>
    <row r="17" spans="8:8">
      <c r="A17" s="7" t="s">
        <v>10</v>
      </c>
      <c r="B17" s="7">
        <v>400.0</v>
      </c>
      <c r="C17" s="8">
        <v>238.0</v>
      </c>
      <c r="D17" s="5">
        <v>423107.7777777792</v>
      </c>
      <c r="E17" s="9">
        <f>+C17/D17</f>
        <v>5.625044314949942E-4</v>
      </c>
      <c r="F17" s="10">
        <v>350.0</v>
      </c>
      <c r="G17" s="9">
        <f>+F17/D17</f>
        <v>8.272123992573443E-4</v>
      </c>
      <c r="H17" s="11">
        <f t="shared" si="2"/>
        <v>470104.97222222225</v>
      </c>
      <c r="I17" s="10">
        <v>350.0</v>
      </c>
      <c r="J17" s="9">
        <f t="shared" si="3"/>
        <v>7.445145673433811E-4</v>
      </c>
      <c r="L17" t="s">
        <v>10</v>
      </c>
      <c r="M17" s="1">
        <v>36905.19444444444</v>
      </c>
      <c r="N17" s="1">
        <v>41064.19444444445</v>
      </c>
      <c r="O17" s="1">
        <v>31293.1388888889</v>
      </c>
      <c r="P17" s="1">
        <v>36328.0</v>
      </c>
      <c r="Q17" s="1">
        <v>36328.0</v>
      </c>
      <c r="R17" s="1">
        <v>38598.5</v>
      </c>
      <c r="S17" s="1">
        <v>40225.69444444445</v>
      </c>
      <c r="T17" s="1">
        <v>40269.99999999999</v>
      </c>
      <c r="U17" s="1">
        <v>47569.52777777775</v>
      </c>
      <c r="V17" s="1">
        <v>48387.11111111112</v>
      </c>
      <c r="W17" s="1">
        <v>38135.611111111124</v>
      </c>
      <c r="X17" s="1">
        <v>35000.0</v>
      </c>
    </row>
    <row r="18" spans="8:8">
      <c r="A18" s="7" t="s">
        <v>11</v>
      </c>
      <c r="B18" s="7">
        <v>0.0</v>
      </c>
      <c r="C18" s="4"/>
      <c r="D18" s="5">
        <v>398124.27777777775</v>
      </c>
      <c r="E18" s="9">
        <f t="shared" si="6" ref="E18:E53">+C18/D18</f>
        <v>0.0</v>
      </c>
      <c r="F18" s="10">
        <v>0.0</v>
      </c>
      <c r="G18" s="9"/>
      <c r="H18" s="11">
        <f t="shared" si="2"/>
        <v>332811.73</v>
      </c>
      <c r="I18" s="10">
        <v>0.0</v>
      </c>
      <c r="J18" s="9">
        <f t="shared" si="3"/>
        <v>0.0</v>
      </c>
      <c r="L18" t="s">
        <v>11</v>
      </c>
      <c r="M18" s="1">
        <v>25255.55555555556</v>
      </c>
      <c r="N18" s="1">
        <v>31141.361111111106</v>
      </c>
      <c r="O18" s="1">
        <v>27102.72222222222</v>
      </c>
      <c r="P18" s="1">
        <v>28206.719999999998</v>
      </c>
      <c r="Q18" s="1">
        <v>26443.8</v>
      </c>
      <c r="R18" s="1">
        <v>22917.96</v>
      </c>
      <c r="S18" s="1">
        <v>24687.555555555555</v>
      </c>
      <c r="T18" s="1">
        <v>26181.5</v>
      </c>
      <c r="U18" s="1">
        <v>33005.722222222226</v>
      </c>
      <c r="V18" s="1">
        <v>30188.77777777778</v>
      </c>
      <c r="W18" s="1">
        <v>33680.055555555555</v>
      </c>
      <c r="X18" s="1">
        <v>24000.0</v>
      </c>
    </row>
    <row r="19" spans="8:8">
      <c r="A19" s="7" t="s">
        <v>12</v>
      </c>
      <c r="B19" s="7">
        <v>500.0</v>
      </c>
      <c r="C19" s="8">
        <v>348.13888888888897</v>
      </c>
      <c r="D19" s="5">
        <v>724005.499999995</v>
      </c>
      <c r="E19" s="9">
        <f t="shared" si="6"/>
        <v>4.8085116603242844E-4</v>
      </c>
      <c r="F19" s="10">
        <v>500.0</v>
      </c>
      <c r="G19" s="9">
        <f t="shared" si="7" ref="G19:G53">+F19/D19</f>
        <v>6.906024885170119E-4</v>
      </c>
      <c r="H19" s="11">
        <f t="shared" si="2"/>
        <v>750679.6111111111</v>
      </c>
      <c r="I19" s="10">
        <v>500.0</v>
      </c>
      <c r="J19" s="9">
        <f t="shared" si="3"/>
        <v>6.66063114808633E-4</v>
      </c>
      <c r="L19" t="s">
        <v>12</v>
      </c>
      <c r="M19" s="1">
        <v>58048.38888888883</v>
      </c>
      <c r="N19" s="1">
        <v>71018.75</v>
      </c>
      <c r="O19" s="1">
        <v>56865.19444444447</v>
      </c>
      <c r="P19" s="1">
        <v>59912.0</v>
      </c>
      <c r="Q19" s="1">
        <v>59912.0</v>
      </c>
      <c r="R19" s="1">
        <v>63656.50000000001</v>
      </c>
      <c r="S19" s="1">
        <v>64860.41666666667</v>
      </c>
      <c r="T19" s="1">
        <v>61582.24999999999</v>
      </c>
      <c r="U19" s="1">
        <v>68445.86111111112</v>
      </c>
      <c r="V19" s="1">
        <v>71073.11111111112</v>
      </c>
      <c r="W19" s="1">
        <v>60305.13888888888</v>
      </c>
      <c r="X19" s="1">
        <v>55000.0</v>
      </c>
    </row>
    <row r="20" spans="8:8">
      <c r="A20" s="7" t="s">
        <v>13</v>
      </c>
      <c r="B20" s="7">
        <v>500.0</v>
      </c>
      <c r="C20" s="8">
        <v>310.1111111111111</v>
      </c>
      <c r="D20" s="5">
        <v>704576.2222222234</v>
      </c>
      <c r="E20" s="9">
        <f t="shared" si="6"/>
        <v>4.4013848513511434E-4</v>
      </c>
      <c r="F20" s="10">
        <v>500.0</v>
      </c>
      <c r="G20" s="9">
        <f t="shared" si="7"/>
        <v>7.096464289172392E-4</v>
      </c>
      <c r="H20" s="11">
        <f t="shared" si="2"/>
        <v>789336.3055555555</v>
      </c>
      <c r="I20" s="10">
        <v>500.0</v>
      </c>
      <c r="J20" s="9">
        <f t="shared" si="3"/>
        <v>6.334435607242048E-4</v>
      </c>
      <c r="L20" t="s">
        <v>13</v>
      </c>
      <c r="M20" s="1">
        <v>49791.52777777778</v>
      </c>
      <c r="N20" s="1">
        <v>78796.2777777778</v>
      </c>
      <c r="O20" s="1">
        <v>71156.22222222223</v>
      </c>
      <c r="P20" s="1">
        <v>58792.0</v>
      </c>
      <c r="Q20" s="1">
        <v>58792.0</v>
      </c>
      <c r="R20" s="1">
        <v>62466.50000000001</v>
      </c>
      <c r="S20" s="1">
        <v>80007.22222222222</v>
      </c>
      <c r="T20" s="1">
        <v>69257.74999999999</v>
      </c>
      <c r="U20" s="1">
        <v>72824.72222222225</v>
      </c>
      <c r="V20" s="1">
        <v>68191.80555555556</v>
      </c>
      <c r="W20" s="1">
        <v>59260.27777777778</v>
      </c>
      <c r="X20" s="1">
        <v>60000.0</v>
      </c>
    </row>
    <row r="21" spans="8:8">
      <c r="A21" s="7" t="s">
        <v>14</v>
      </c>
      <c r="B21" s="7">
        <v>0.0</v>
      </c>
      <c r="C21" s="4"/>
      <c r="D21" s="5">
        <v>368397.9444444438</v>
      </c>
      <c r="E21" s="9">
        <f t="shared" si="6"/>
        <v>0.0</v>
      </c>
      <c r="F21" s="10">
        <v>350.0</v>
      </c>
      <c r="G21" s="9">
        <f t="shared" si="7"/>
        <v>9.500595898487205E-4</v>
      </c>
      <c r="H21" s="11">
        <f t="shared" si="2"/>
        <v>411716.1666666667</v>
      </c>
      <c r="I21" s="10">
        <v>350.0</v>
      </c>
      <c r="J21" s="9">
        <f t="shared" si="3"/>
        <v>8.501002106224473E-4</v>
      </c>
      <c r="L21" t="s">
        <v>14</v>
      </c>
      <c r="M21" s="1">
        <v>27310.69444444445</v>
      </c>
      <c r="N21" s="1">
        <v>31096.00000000001</v>
      </c>
      <c r="O21" s="1">
        <v>30121.555555555547</v>
      </c>
      <c r="P21" s="1">
        <v>31312.0</v>
      </c>
      <c r="Q21" s="1">
        <v>31312.0</v>
      </c>
      <c r="R21" s="1">
        <v>33269.0</v>
      </c>
      <c r="S21" s="1">
        <v>43896.66666666668</v>
      </c>
      <c r="T21" s="1">
        <v>35602.22222222222</v>
      </c>
      <c r="U21" s="1">
        <v>40600.13888888888</v>
      </c>
      <c r="V21" s="1">
        <v>32330.027777777785</v>
      </c>
      <c r="W21" s="1">
        <v>39865.86111111111</v>
      </c>
      <c r="X21" s="1">
        <v>35000.0</v>
      </c>
    </row>
    <row r="22" spans="8:8">
      <c r="A22" s="7" t="s">
        <v>15</v>
      </c>
      <c r="B22" s="7">
        <v>0.0</v>
      </c>
      <c r="C22" s="4"/>
      <c r="D22" s="5">
        <v>389243.2222222231</v>
      </c>
      <c r="E22" s="9">
        <f t="shared" si="6"/>
        <v>0.0</v>
      </c>
      <c r="F22" s="10">
        <v>300.0</v>
      </c>
      <c r="G22" s="9">
        <f t="shared" si="7"/>
        <v>7.707263296385076E-4</v>
      </c>
      <c r="H22" s="11">
        <f t="shared" si="2"/>
        <v>393608.94444444444</v>
      </c>
      <c r="I22" s="10">
        <v>300.0</v>
      </c>
      <c r="J22" s="9">
        <f t="shared" si="3"/>
        <v>7.621778016844412E-4</v>
      </c>
      <c r="L22" t="s">
        <v>15</v>
      </c>
      <c r="M22" s="1">
        <v>34914.055555555555</v>
      </c>
      <c r="N22" s="1">
        <v>28691.388888888898</v>
      </c>
      <c r="O22" s="1">
        <v>24766.833333333336</v>
      </c>
      <c r="P22" s="1">
        <v>32544.0</v>
      </c>
      <c r="Q22" s="1">
        <v>32544.0</v>
      </c>
      <c r="R22" s="1">
        <v>34578.0</v>
      </c>
      <c r="S22" s="1">
        <v>26765.52777777778</v>
      </c>
      <c r="T22" s="1">
        <v>55885.6388888889</v>
      </c>
      <c r="U22" s="1">
        <v>28852.055555555573</v>
      </c>
      <c r="V22" s="1">
        <v>50530.66666666666</v>
      </c>
      <c r="W22" s="1">
        <v>13536.777777777786</v>
      </c>
      <c r="X22" s="1">
        <v>30000.0</v>
      </c>
    </row>
    <row r="23" spans="8:8">
      <c r="A23" s="7" t="s">
        <v>16</v>
      </c>
      <c r="B23" s="7">
        <v>0.0</v>
      </c>
      <c r="C23" s="4"/>
      <c r="D23" s="5">
        <v>100524.11111111105</v>
      </c>
      <c r="E23" s="9">
        <f t="shared" si="6"/>
        <v>0.0</v>
      </c>
      <c r="F23" s="10">
        <v>100.0</v>
      </c>
      <c r="G23" s="9">
        <f t="shared" si="7"/>
        <v>9.94786214915825E-4</v>
      </c>
      <c r="H23" s="11">
        <f t="shared" si="2"/>
        <v>119058.77777777775</v>
      </c>
      <c r="I23" s="10">
        <v>100.0</v>
      </c>
      <c r="J23" s="9">
        <f t="shared" si="3"/>
        <v>8.399212713794962E-4</v>
      </c>
      <c r="L23" t="s">
        <v>16</v>
      </c>
      <c r="M23" s="1">
        <v>7631.3611111111095</v>
      </c>
      <c r="N23" s="1">
        <v>9037.805555555557</v>
      </c>
      <c r="O23" s="1">
        <v>6766.527777777777</v>
      </c>
      <c r="P23" s="1">
        <v>9040.0</v>
      </c>
      <c r="Q23" s="1">
        <v>9040.0</v>
      </c>
      <c r="R23" s="1">
        <v>9605.0</v>
      </c>
      <c r="S23" s="1">
        <v>10631.999999999996</v>
      </c>
      <c r="T23" s="1">
        <v>12787.805555555553</v>
      </c>
      <c r="U23" s="1">
        <v>14816.555555555555</v>
      </c>
      <c r="V23" s="1">
        <v>14887.916666666668</v>
      </c>
      <c r="W23" s="1">
        <v>3813.8055555555543</v>
      </c>
      <c r="X23" s="1">
        <v>11000.0</v>
      </c>
    </row>
    <row r="24" spans="8:8">
      <c r="A24" s="7" t="s">
        <v>17</v>
      </c>
      <c r="B24" s="7">
        <v>500.0</v>
      </c>
      <c r="C24" s="8">
        <v>500.0</v>
      </c>
      <c r="D24" s="5">
        <v>805142.6111111107</v>
      </c>
      <c r="E24" s="9">
        <f t="shared" si="6"/>
        <v>6.210079967199742E-4</v>
      </c>
      <c r="F24" s="10">
        <v>600.0</v>
      </c>
      <c r="G24" s="9">
        <f t="shared" si="7"/>
        <v>7.45209596063969E-4</v>
      </c>
      <c r="H24" s="11">
        <f t="shared" si="2"/>
        <v>891312.9444444444</v>
      </c>
      <c r="I24" s="10">
        <v>600.0</v>
      </c>
      <c r="J24" s="9">
        <f t="shared" si="3"/>
        <v>6.73164239047353E-4</v>
      </c>
      <c r="L24" t="s">
        <v>17</v>
      </c>
      <c r="M24" s="1">
        <v>66642.72222222223</v>
      </c>
      <c r="N24" s="1">
        <v>73427.2777777778</v>
      </c>
      <c r="O24" s="1">
        <v>70656.19444444445</v>
      </c>
      <c r="P24" s="1">
        <v>72232.0</v>
      </c>
      <c r="Q24" s="1">
        <v>72232.0</v>
      </c>
      <c r="R24" s="1">
        <v>76746.5</v>
      </c>
      <c r="S24" s="1">
        <v>77300.97222222223</v>
      </c>
      <c r="T24" s="1">
        <v>71317.55555555556</v>
      </c>
      <c r="U24" s="1">
        <v>76674.2222222222</v>
      </c>
      <c r="V24" s="1">
        <v>93493.61111111112</v>
      </c>
      <c r="W24" s="1">
        <v>70589.88888888877</v>
      </c>
      <c r="X24" s="1">
        <v>70000.0</v>
      </c>
    </row>
    <row r="25" spans="8:8">
      <c r="A25" s="7" t="s">
        <v>18</v>
      </c>
      <c r="B25" s="7">
        <v>300.0</v>
      </c>
      <c r="C25" s="8">
        <v>99.0</v>
      </c>
      <c r="D25" s="5">
        <v>353921.9166666669</v>
      </c>
      <c r="E25" s="9">
        <f t="shared" si="6"/>
        <v>2.797227166161649E-4</v>
      </c>
      <c r="F25" s="10">
        <v>200.0</v>
      </c>
      <c r="G25" s="9">
        <f t="shared" si="7"/>
        <v>5.650963972043735E-4</v>
      </c>
      <c r="H25" s="11">
        <f t="shared" si="2"/>
        <v>359946.19444444444</v>
      </c>
      <c r="I25" s="10">
        <v>200.0</v>
      </c>
      <c r="J25" s="9">
        <f t="shared" si="3"/>
        <v>5.556386012322984E-4</v>
      </c>
      <c r="L25" t="s">
        <v>18</v>
      </c>
      <c r="M25" s="1">
        <v>31208.916666666668</v>
      </c>
      <c r="N25" s="1">
        <v>27512.083333333336</v>
      </c>
      <c r="O25" s="1">
        <v>19719.694444444445</v>
      </c>
      <c r="P25" s="1">
        <v>31824.0</v>
      </c>
      <c r="Q25" s="1">
        <v>31824.0</v>
      </c>
      <c r="R25" s="1">
        <v>33813.0</v>
      </c>
      <c r="S25" s="1">
        <v>30254.083333333336</v>
      </c>
      <c r="T25" s="1">
        <v>35275.38888888887</v>
      </c>
      <c r="U25" s="1">
        <v>33594.86111111112</v>
      </c>
      <c r="V25" s="1">
        <v>34075.916666666664</v>
      </c>
      <c r="W25" s="1">
        <v>20844.25</v>
      </c>
      <c r="X25" s="1">
        <v>30000.0</v>
      </c>
    </row>
    <row r="26" spans="8:8">
      <c r="A26" s="7" t="s">
        <v>19</v>
      </c>
      <c r="B26" s="7">
        <v>500.0</v>
      </c>
      <c r="C26" s="8">
        <v>230.0</v>
      </c>
      <c r="D26" s="5">
        <v>507773.44444444514</v>
      </c>
      <c r="E26" s="9">
        <f t="shared" si="6"/>
        <v>4.529579136452143E-4</v>
      </c>
      <c r="F26" s="10">
        <v>550.0</v>
      </c>
      <c r="G26" s="9">
        <f t="shared" si="7"/>
        <v>0.0010831602282820342</v>
      </c>
      <c r="H26" s="11">
        <f t="shared" si="2"/>
        <v>504126.33333333326</v>
      </c>
      <c r="I26" s="10">
        <v>550.0</v>
      </c>
      <c r="J26" s="9">
        <f t="shared" si="3"/>
        <v>0.0010909963706187407</v>
      </c>
      <c r="L26" t="s">
        <v>19</v>
      </c>
      <c r="M26" s="1">
        <v>34571.722222222226</v>
      </c>
      <c r="N26" s="1">
        <v>23997.44444444445</v>
      </c>
      <c r="O26" s="1">
        <v>40289.50000000001</v>
      </c>
      <c r="P26" s="1">
        <v>43616.0</v>
      </c>
      <c r="Q26" s="1">
        <v>43616.0</v>
      </c>
      <c r="R26" s="1">
        <v>46342.0</v>
      </c>
      <c r="S26" s="1">
        <v>47793.19444444444</v>
      </c>
      <c r="T26" s="1">
        <v>57602.66666666665</v>
      </c>
      <c r="U26" s="1">
        <v>52721.638888888905</v>
      </c>
      <c r="V26" s="1">
        <v>41492.83333333333</v>
      </c>
      <c r="W26" s="1">
        <v>32083.333333333336</v>
      </c>
      <c r="X26" s="1">
        <v>40000.0</v>
      </c>
    </row>
    <row r="27" spans="8:8">
      <c r="A27" s="7" t="s">
        <v>20</v>
      </c>
      <c r="B27" s="7">
        <v>500.0</v>
      </c>
      <c r="C27" s="8">
        <v>313.0</v>
      </c>
      <c r="D27" s="5">
        <v>479096.33333333343</v>
      </c>
      <c r="E27" s="9">
        <f t="shared" si="6"/>
        <v>6.533132863328112E-4</v>
      </c>
      <c r="F27" s="10">
        <v>500.0</v>
      </c>
      <c r="G27" s="9">
        <f t="shared" si="7"/>
        <v>0.0010436314478159923</v>
      </c>
      <c r="H27" s="11">
        <f t="shared" si="2"/>
        <v>552714.9722222221</v>
      </c>
      <c r="I27" s="10">
        <v>500.0</v>
      </c>
      <c r="J27" s="9">
        <f t="shared" si="3"/>
        <v>9.046253948752671E-4</v>
      </c>
      <c r="L27" t="s">
        <v>20</v>
      </c>
      <c r="M27" s="1">
        <v>44725.11111111112</v>
      </c>
      <c r="N27" s="1">
        <v>51829.19444444442</v>
      </c>
      <c r="O27" s="1">
        <v>38873.00000000002</v>
      </c>
      <c r="P27" s="1">
        <v>39960.0</v>
      </c>
      <c r="Q27" s="1">
        <v>39960.0</v>
      </c>
      <c r="R27" s="1">
        <v>42457.5</v>
      </c>
      <c r="S27" s="1">
        <v>47479.44444444444</v>
      </c>
      <c r="T27" s="1">
        <v>44789.3888888889</v>
      </c>
      <c r="U27" s="1">
        <v>56368.49999999995</v>
      </c>
      <c r="V27" s="1">
        <v>63850.69444444446</v>
      </c>
      <c r="W27" s="1">
        <v>42422.1388888889</v>
      </c>
      <c r="X27" s="1">
        <v>40000.0</v>
      </c>
    </row>
    <row r="28" spans="8:8">
      <c r="A28" s="7" t="s">
        <v>21</v>
      </c>
      <c r="B28" s="7">
        <v>0.0</v>
      </c>
      <c r="C28" s="4"/>
      <c r="D28" s="5">
        <v>137928.08333333296</v>
      </c>
      <c r="E28" s="9">
        <f t="shared" si="6"/>
        <v>0.0</v>
      </c>
      <c r="F28" s="10">
        <v>150.0</v>
      </c>
      <c r="G28" s="9">
        <f t="shared" si="7"/>
        <v>0.0010875232684666011</v>
      </c>
      <c r="H28" s="11">
        <f t="shared" si="2"/>
        <v>157029.6666666667</v>
      </c>
      <c r="I28" s="10">
        <v>150.0</v>
      </c>
      <c r="J28" s="9">
        <f t="shared" si="3"/>
        <v>9.552335121388951E-4</v>
      </c>
      <c r="L28" t="s">
        <v>21</v>
      </c>
      <c r="M28" s="1">
        <v>8942.333333333334</v>
      </c>
      <c r="N28" s="1">
        <v>11693.638888888887</v>
      </c>
      <c r="O28" s="1">
        <v>13036.555555555555</v>
      </c>
      <c r="P28" s="1">
        <v>12072.0</v>
      </c>
      <c r="Q28" s="1">
        <v>12072.0</v>
      </c>
      <c r="R28" s="1">
        <v>12826.500000000002</v>
      </c>
      <c r="S28" s="1">
        <v>14641.972222222223</v>
      </c>
      <c r="T28" s="1">
        <v>15458.583333333338</v>
      </c>
      <c r="U28" s="1">
        <v>12776.916666666673</v>
      </c>
      <c r="V28" s="1">
        <v>16054.361111111113</v>
      </c>
      <c r="W28" s="1">
        <v>15454.805555555557</v>
      </c>
      <c r="X28" s="1">
        <v>12000.0</v>
      </c>
    </row>
    <row r="29" spans="8:8">
      <c r="A29" s="7" t="s">
        <v>22</v>
      </c>
      <c r="B29" s="7">
        <v>0.0</v>
      </c>
      <c r="C29" s="4"/>
      <c r="D29" s="5">
        <v>68142.52777777777</v>
      </c>
      <c r="E29" s="9">
        <f t="shared" si="6"/>
        <v>0.0</v>
      </c>
      <c r="F29" s="10">
        <v>100.0</v>
      </c>
      <c r="G29" s="9">
        <f t="shared" si="7"/>
        <v>0.0014675123342373483</v>
      </c>
      <c r="H29" s="11">
        <f t="shared" si="2"/>
        <v>82539.97222222222</v>
      </c>
      <c r="I29" s="10">
        <v>100.0</v>
      </c>
      <c r="J29" s="9">
        <f t="shared" si="3"/>
        <v>0.0012115342095193609</v>
      </c>
      <c r="L29" t="s">
        <v>22</v>
      </c>
      <c r="M29" s="1">
        <v>7168.305555555556</v>
      </c>
      <c r="N29" s="1">
        <v>7417.555555555555</v>
      </c>
      <c r="O29" s="1">
        <v>5416.305555555556</v>
      </c>
      <c r="P29" s="1">
        <v>5072.0</v>
      </c>
      <c r="Q29" s="1">
        <v>5072.0</v>
      </c>
      <c r="R29" s="1">
        <v>5389.0</v>
      </c>
      <c r="S29" s="1">
        <v>7205.777777777779</v>
      </c>
      <c r="T29" s="1">
        <v>12411.61111111111</v>
      </c>
      <c r="U29" s="1">
        <v>10296.472222222219</v>
      </c>
      <c r="V29" s="1">
        <v>4120.666666666667</v>
      </c>
      <c r="W29" s="1">
        <v>4970.277777777778</v>
      </c>
      <c r="X29" s="1">
        <v>8000.0</v>
      </c>
    </row>
    <row r="30" spans="8:8">
      <c r="A30" s="7" t="s">
        <v>23</v>
      </c>
      <c r="B30" s="7"/>
      <c r="C30" s="4"/>
      <c r="D30" s="5">
        <v>90596.72222222222</v>
      </c>
      <c r="E30" s="9">
        <f t="shared" si="6"/>
        <v>0.0</v>
      </c>
      <c r="F30" s="10">
        <v>0.0</v>
      </c>
      <c r="G30" s="9">
        <f t="shared" si="7"/>
        <v>0.0</v>
      </c>
      <c r="H30" s="11">
        <f t="shared" si="2"/>
        <v>98401.16666666667</v>
      </c>
      <c r="I30" s="10">
        <v>0.0</v>
      </c>
      <c r="J30" s="9">
        <f t="shared" si="3"/>
        <v>0.0</v>
      </c>
      <c r="L30" t="s">
        <v>23</v>
      </c>
      <c r="M30" s="1">
        <v>4870.944444444444</v>
      </c>
      <c r="N30" s="1">
        <v>4307.027777777777</v>
      </c>
      <c r="O30" s="1">
        <v>2467.3055555555557</v>
      </c>
      <c r="P30" s="1">
        <v>9304.0</v>
      </c>
      <c r="Q30" s="1">
        <v>9304.0</v>
      </c>
      <c r="R30" s="1">
        <v>9885.5</v>
      </c>
      <c r="S30" s="1">
        <v>12582.388888888889</v>
      </c>
      <c r="T30" s="1">
        <v>15862.861111111111</v>
      </c>
      <c r="U30" s="1">
        <v>9056.027777777777</v>
      </c>
      <c r="V30" s="1">
        <v>5763.194444444444</v>
      </c>
      <c r="W30" s="1">
        <v>5997.916666666667</v>
      </c>
      <c r="X30" s="1">
        <v>9000.0</v>
      </c>
    </row>
    <row r="31" spans="8:8">
      <c r="A31" s="7" t="s">
        <v>24</v>
      </c>
      <c r="B31" s="7">
        <v>0.0</v>
      </c>
      <c r="C31" s="4"/>
      <c r="D31" s="5">
        <v>8130.333333333332</v>
      </c>
      <c r="E31" s="9">
        <f t="shared" si="6"/>
        <v>0.0</v>
      </c>
      <c r="F31" s="10">
        <v>100.0</v>
      </c>
      <c r="G31" s="9">
        <f t="shared" si="7"/>
        <v>0.012299618711819935</v>
      </c>
      <c r="H31" s="11">
        <f t="shared" si="2"/>
        <v>10883.833333333332</v>
      </c>
      <c r="I31" s="10">
        <v>100.0</v>
      </c>
      <c r="J31" s="9">
        <f t="shared" si="3"/>
        <v>0.009187939298347703</v>
      </c>
      <c r="L31" t="s">
        <v>24</v>
      </c>
      <c r="M31" s="1">
        <v>479.7222222222222</v>
      </c>
      <c r="N31" s="1">
        <v>781.6944444444445</v>
      </c>
      <c r="O31" s="1">
        <v>698.6666666666665</v>
      </c>
      <c r="P31" s="1">
        <v>624.0</v>
      </c>
      <c r="Q31" s="1">
        <v>624.0</v>
      </c>
      <c r="R31" s="1">
        <v>663.0</v>
      </c>
      <c r="S31" s="1">
        <v>798.7777777777778</v>
      </c>
      <c r="T31" s="1">
        <v>855.0833333333333</v>
      </c>
      <c r="U31" s="1">
        <v>954.6944444444446</v>
      </c>
      <c r="V31" s="1">
        <v>2799.4999999999986</v>
      </c>
      <c r="W31" s="1">
        <v>804.6944444444445</v>
      </c>
      <c r="X31" s="1">
        <v>800.0</v>
      </c>
    </row>
    <row r="32" spans="8:8">
      <c r="A32" s="7" t="s">
        <v>25</v>
      </c>
      <c r="B32" s="7">
        <v>500.0</v>
      </c>
      <c r="C32" s="8">
        <v>221.0</v>
      </c>
      <c r="D32" s="5">
        <v>626873.9722222249</v>
      </c>
      <c r="E32" s="9">
        <f t="shared" si="6"/>
        <v>3.5254295088464155E-4</v>
      </c>
      <c r="F32" s="10">
        <v>550.0</v>
      </c>
      <c r="G32" s="9">
        <f t="shared" si="7"/>
        <v>8.773693347807821E-4</v>
      </c>
      <c r="H32" s="11">
        <f t="shared" si="2"/>
        <v>666743.0555555555</v>
      </c>
      <c r="I32" s="10">
        <v>550.0</v>
      </c>
      <c r="J32" s="9">
        <f t="shared" si="3"/>
        <v>8.249054795804648E-4</v>
      </c>
      <c r="L32" t="s">
        <v>25</v>
      </c>
      <c r="M32" s="1">
        <v>54944.75000000001</v>
      </c>
      <c r="N32" s="1">
        <v>65770.19444444444</v>
      </c>
      <c r="O32" s="1">
        <v>46070.80555555557</v>
      </c>
      <c r="P32" s="1">
        <v>50224.0</v>
      </c>
      <c r="Q32" s="1">
        <v>50224.0</v>
      </c>
      <c r="R32" s="1">
        <v>53363.00000000001</v>
      </c>
      <c r="S32" s="1">
        <v>56038.74999999997</v>
      </c>
      <c r="T32" s="1">
        <v>62298.44444444442</v>
      </c>
      <c r="U32" s="1">
        <v>61951.527777777774</v>
      </c>
      <c r="V32" s="1">
        <v>67817.33333333334</v>
      </c>
      <c r="W32" s="1">
        <v>48040.24999999998</v>
      </c>
      <c r="X32" s="1">
        <v>50000.0</v>
      </c>
    </row>
    <row r="33" spans="8:8">
      <c r="A33" s="7" t="s">
        <v>26</v>
      </c>
      <c r="B33" s="7">
        <v>0.0</v>
      </c>
      <c r="C33" s="4"/>
      <c r="D33" s="5">
        <v>183829.74999999895</v>
      </c>
      <c r="E33" s="9">
        <f t="shared" si="6"/>
        <v>0.0</v>
      </c>
      <c r="F33" s="10">
        <v>200.0</v>
      </c>
      <c r="G33" s="9">
        <f t="shared" si="7"/>
        <v>0.0010879631833258824</v>
      </c>
      <c r="H33" s="11">
        <f t="shared" si="2"/>
        <v>190468.22222222228</v>
      </c>
      <c r="I33" s="10">
        <v>200.0</v>
      </c>
      <c r="J33" s="9">
        <f t="shared" si="3"/>
        <v>0.0010500439268376056</v>
      </c>
      <c r="L33" t="s">
        <v>26</v>
      </c>
      <c r="M33" s="1">
        <v>12278.055555555558</v>
      </c>
      <c r="N33" s="1">
        <v>11695.944444444447</v>
      </c>
      <c r="O33" s="1">
        <v>15117.416666666677</v>
      </c>
      <c r="P33" s="1">
        <v>14760.0</v>
      </c>
      <c r="Q33" s="1">
        <v>14760.0</v>
      </c>
      <c r="R33" s="1">
        <v>15682.500000000002</v>
      </c>
      <c r="S33" s="1">
        <v>19503.388888888894</v>
      </c>
      <c r="T33" s="1">
        <v>19702.8888888889</v>
      </c>
      <c r="U33" s="1">
        <v>17669.194444444456</v>
      </c>
      <c r="V33" s="1">
        <v>18787.250000000015</v>
      </c>
      <c r="W33" s="1">
        <v>14511.583333333338</v>
      </c>
      <c r="X33" s="1">
        <v>16000.0</v>
      </c>
    </row>
    <row r="34" spans="8:8">
      <c r="A34" s="7" t="s">
        <v>27</v>
      </c>
      <c r="B34" s="7">
        <v>0.0</v>
      </c>
      <c r="C34" s="4"/>
      <c r="D34" s="5">
        <v>29493.833333333336</v>
      </c>
      <c r="E34" s="9">
        <f t="shared" si="6"/>
        <v>0.0</v>
      </c>
      <c r="F34" s="10">
        <v>0.0</v>
      </c>
      <c r="G34" s="9">
        <f t="shared" si="7"/>
        <v>0.0</v>
      </c>
      <c r="H34" s="11">
        <f t="shared" si="2"/>
        <v>43954.055555555555</v>
      </c>
      <c r="I34" s="10">
        <v>100.0</v>
      </c>
      <c r="J34" s="9">
        <f t="shared" si="3"/>
        <v>0.002275102916808334</v>
      </c>
      <c r="L34" t="s">
        <v>27</v>
      </c>
      <c r="M34" s="1">
        <v>3740.527777777778</v>
      </c>
      <c r="N34" s="1">
        <v>3066.777777777778</v>
      </c>
      <c r="O34" s="1">
        <v>3472.0555555555557</v>
      </c>
      <c r="P34" s="1">
        <v>3072.0</v>
      </c>
      <c r="Q34" s="1">
        <v>3072.0</v>
      </c>
      <c r="R34" s="1">
        <v>3264.0000000000005</v>
      </c>
      <c r="S34" s="1">
        <v>3591.8611111111113</v>
      </c>
      <c r="T34" s="1">
        <v>4268.305555555555</v>
      </c>
      <c r="U34" s="1">
        <v>5172.63888888889</v>
      </c>
      <c r="V34" s="1">
        <v>4156.11111111111</v>
      </c>
      <c r="W34" s="1">
        <v>3577.7777777777783</v>
      </c>
      <c r="X34" s="1">
        <v>3500.0</v>
      </c>
    </row>
    <row r="35" spans="8:8">
      <c r="A35" s="7" t="s">
        <v>28</v>
      </c>
      <c r="B35" s="7">
        <v>400.0</v>
      </c>
      <c r="C35" s="8">
        <v>334.7222222222222</v>
      </c>
      <c r="D35" s="5">
        <v>532629.6944444454</v>
      </c>
      <c r="E35" s="9">
        <f t="shared" si="6"/>
        <v>6.284332730854429E-4</v>
      </c>
      <c r="F35" s="10">
        <v>500.0</v>
      </c>
      <c r="G35" s="9">
        <f t="shared" si="7"/>
        <v>9.387384992147696E-4</v>
      </c>
      <c r="H35" s="11">
        <f t="shared" si="2"/>
        <v>579644.6944444445</v>
      </c>
      <c r="I35" s="10">
        <v>500.0</v>
      </c>
      <c r="J35" s="9">
        <f t="shared" si="3"/>
        <v>8.625973890423006E-4</v>
      </c>
      <c r="L35" t="s">
        <v>28</v>
      </c>
      <c r="M35" s="1">
        <v>40298.05555555556</v>
      </c>
      <c r="N35" s="1">
        <v>54647.05555555553</v>
      </c>
      <c r="O35" s="1">
        <v>49159.25</v>
      </c>
      <c r="P35" s="1">
        <v>41736.0</v>
      </c>
      <c r="Q35" s="1">
        <v>41736.0</v>
      </c>
      <c r="R35" s="1">
        <v>44344.5</v>
      </c>
      <c r="S35" s="1">
        <v>49235.05555555558</v>
      </c>
      <c r="T35" s="1">
        <v>47502.19444444444</v>
      </c>
      <c r="U35" s="1">
        <v>54095.52777777776</v>
      </c>
      <c r="V35" s="1">
        <v>70822.55555555556</v>
      </c>
      <c r="W35" s="1">
        <v>38068.50000000001</v>
      </c>
      <c r="X35" s="1">
        <v>48000.0</v>
      </c>
    </row>
    <row r="36" spans="8:8">
      <c r="A36" s="7" t="s">
        <v>29</v>
      </c>
      <c r="B36" s="7">
        <v>300.0</v>
      </c>
      <c r="C36" s="8">
        <v>201.1111111111111</v>
      </c>
      <c r="D36" s="5">
        <v>344104.44444444426</v>
      </c>
      <c r="E36" s="9">
        <f t="shared" si="6"/>
        <v>5.844478743533942E-4</v>
      </c>
      <c r="F36" s="10">
        <v>300.0</v>
      </c>
      <c r="G36" s="9">
        <f t="shared" si="7"/>
        <v>8.718283208586545E-4</v>
      </c>
      <c r="H36" s="11">
        <f t="shared" si="2"/>
        <v>383194.3333333334</v>
      </c>
      <c r="I36" s="10">
        <v>300.0</v>
      </c>
      <c r="J36" s="9">
        <f t="shared" si="3"/>
        <v>7.828925793091929E-4</v>
      </c>
      <c r="L36" t="s">
        <v>29</v>
      </c>
      <c r="M36" s="1">
        <v>29562.972222222248</v>
      </c>
      <c r="N36" s="1">
        <v>33558.97222222225</v>
      </c>
      <c r="O36" s="1">
        <v>31305.527777777777</v>
      </c>
      <c r="P36" s="1">
        <v>28880.0</v>
      </c>
      <c r="Q36" s="1">
        <v>28880.0</v>
      </c>
      <c r="R36" s="1">
        <v>30685.000000000004</v>
      </c>
      <c r="S36" s="1">
        <v>32992.3888888889</v>
      </c>
      <c r="T36" s="1">
        <v>29583.41666666668</v>
      </c>
      <c r="U36" s="1">
        <v>35911.63888888888</v>
      </c>
      <c r="V36" s="1">
        <v>41069.11111111108</v>
      </c>
      <c r="W36" s="1">
        <v>32765.30555555556</v>
      </c>
      <c r="X36" s="1">
        <v>28000.0</v>
      </c>
    </row>
    <row r="37" spans="8:8">
      <c r="A37" s="7" t="s">
        <v>30</v>
      </c>
      <c r="B37" s="7">
        <v>0.0</v>
      </c>
      <c r="C37" s="4"/>
      <c r="D37" s="5">
        <v>132570.86111111095</v>
      </c>
      <c r="E37" s="9">
        <f t="shared" si="6"/>
        <v>0.0</v>
      </c>
      <c r="F37" s="10">
        <v>200.0</v>
      </c>
      <c r="G37" s="9">
        <f t="shared" si="7"/>
        <v>0.0015086271472007336</v>
      </c>
      <c r="H37" s="11">
        <f t="shared" si="2"/>
        <v>174582.75000000003</v>
      </c>
      <c r="I37" s="10">
        <v>200.0</v>
      </c>
      <c r="J37" s="9">
        <f t="shared" si="3"/>
        <v>0.0011455885532791754</v>
      </c>
      <c r="L37" t="s">
        <v>30</v>
      </c>
      <c r="M37" s="1">
        <v>14126.305555555558</v>
      </c>
      <c r="N37" s="1">
        <v>14360.027777777777</v>
      </c>
      <c r="O37" s="1">
        <v>11378.5</v>
      </c>
      <c r="P37" s="1">
        <v>9928.0</v>
      </c>
      <c r="Q37" s="1">
        <v>9928.0</v>
      </c>
      <c r="R37" s="1">
        <v>10548.5</v>
      </c>
      <c r="S37" s="1">
        <v>15459.361111111113</v>
      </c>
      <c r="T37" s="1">
        <v>14840.083333333338</v>
      </c>
      <c r="U37" s="1">
        <v>17364.194444444445</v>
      </c>
      <c r="V37" s="1">
        <v>28811.972222222223</v>
      </c>
      <c r="W37" s="1">
        <v>13837.805555555558</v>
      </c>
      <c r="X37" s="1">
        <v>14000.0</v>
      </c>
    </row>
    <row r="38" spans="8:8">
      <c r="A38" s="7" t="s">
        <v>31</v>
      </c>
      <c r="B38" s="7">
        <v>200.0</v>
      </c>
      <c r="C38" s="8">
        <v>186.1111111111111</v>
      </c>
      <c r="D38" s="5">
        <v>239484.33333333273</v>
      </c>
      <c r="E38" s="9">
        <f t="shared" si="6"/>
        <v>7.771327189577253E-4</v>
      </c>
      <c r="F38" s="10">
        <v>300.0</v>
      </c>
      <c r="G38" s="9">
        <f t="shared" si="7"/>
        <v>0.0012526915469766322</v>
      </c>
      <c r="H38" s="11">
        <f t="shared" si="2"/>
        <v>290564.13888888893</v>
      </c>
      <c r="I38" s="10">
        <v>300.0</v>
      </c>
      <c r="J38" s="9">
        <f t="shared" si="3"/>
        <v>0.0010324742796795007</v>
      </c>
      <c r="L38" t="s">
        <v>31</v>
      </c>
      <c r="M38" s="1">
        <v>22447.138888888887</v>
      </c>
      <c r="N38" s="1">
        <v>25074.472222222237</v>
      </c>
      <c r="O38" s="1">
        <v>23621.166666666682</v>
      </c>
      <c r="P38" s="1">
        <v>18512.0</v>
      </c>
      <c r="Q38" s="1">
        <v>18512.0</v>
      </c>
      <c r="R38" s="1">
        <v>19669.0</v>
      </c>
      <c r="S38" s="1">
        <v>27800.555555555562</v>
      </c>
      <c r="T38" s="1">
        <v>25844.194444444445</v>
      </c>
      <c r="U38" s="1">
        <v>25482.944444444445</v>
      </c>
      <c r="V38" s="1">
        <v>33627.05555555555</v>
      </c>
      <c r="W38" s="1">
        <v>24973.611111111117</v>
      </c>
      <c r="X38" s="1">
        <v>25000.0</v>
      </c>
    </row>
    <row r="39" spans="8:8">
      <c r="A39" s="7" t="s">
        <v>32</v>
      </c>
      <c r="B39" s="7">
        <v>400.0</v>
      </c>
      <c r="C39" s="8">
        <v>284.0</v>
      </c>
      <c r="D39" s="5">
        <v>418505.5277777775</v>
      </c>
      <c r="E39" s="9">
        <f t="shared" si="6"/>
        <v>6.786051345797308E-4</v>
      </c>
      <c r="F39" s="10">
        <v>400.0</v>
      </c>
      <c r="G39" s="9">
        <f t="shared" si="7"/>
        <v>9.557818796897617E-4</v>
      </c>
      <c r="H39" s="11">
        <f t="shared" si="2"/>
        <v>453335.7777777777</v>
      </c>
      <c r="I39" s="10">
        <v>400.0</v>
      </c>
      <c r="J39" s="9">
        <f t="shared" si="3"/>
        <v>8.823481834166582E-4</v>
      </c>
      <c r="L39" t="s">
        <v>32</v>
      </c>
      <c r="M39" s="1">
        <v>31726.750000000007</v>
      </c>
      <c r="N39" s="1">
        <v>33373.86111111112</v>
      </c>
      <c r="O39" s="1">
        <v>53068.91666666668</v>
      </c>
      <c r="P39" s="1">
        <v>33272.0</v>
      </c>
      <c r="Q39" s="1">
        <v>33272.0</v>
      </c>
      <c r="R39" s="1">
        <v>35351.5</v>
      </c>
      <c r="S39" s="1">
        <v>39786.8611111111</v>
      </c>
      <c r="T39" s="1">
        <v>35350.75</v>
      </c>
      <c r="U39" s="1">
        <v>40769.88888888886</v>
      </c>
      <c r="V39" s="1">
        <v>49720.91666666664</v>
      </c>
      <c r="W39" s="1">
        <v>32642.333333333332</v>
      </c>
      <c r="X39" s="1">
        <v>35000.0</v>
      </c>
    </row>
    <row r="40" spans="8:8">
      <c r="A40" s="7" t="s">
        <v>33</v>
      </c>
      <c r="B40" s="7">
        <v>500.0</v>
      </c>
      <c r="C40" s="8">
        <v>500.00000000000006</v>
      </c>
      <c r="D40" s="5">
        <v>623527.972222224</v>
      </c>
      <c r="E40" s="9">
        <f t="shared" si="6"/>
        <v>8.018886437733079E-4</v>
      </c>
      <c r="F40" s="10">
        <v>550.0</v>
      </c>
      <c r="G40" s="9">
        <f t="shared" si="7"/>
        <v>8.820775081506386E-4</v>
      </c>
      <c r="H40" s="11">
        <f t="shared" si="2"/>
        <v>628240.6944444444</v>
      </c>
      <c r="I40" s="10">
        <v>550.0</v>
      </c>
      <c r="J40" s="9">
        <f t="shared" si="3"/>
        <v>8.754606393117642E-4</v>
      </c>
      <c r="L40" t="s">
        <v>33</v>
      </c>
      <c r="M40" s="1">
        <v>37503.91666666667</v>
      </c>
      <c r="N40" s="1">
        <v>59423.25000000002</v>
      </c>
      <c r="O40" s="1">
        <v>48230.58333333333</v>
      </c>
      <c r="P40" s="1">
        <v>50544.0</v>
      </c>
      <c r="Q40" s="1">
        <v>50544.0</v>
      </c>
      <c r="R40" s="1">
        <v>53703.00000000001</v>
      </c>
      <c r="S40" s="1">
        <v>55760.80555555556</v>
      </c>
      <c r="T40" s="1">
        <v>48951.027777777774</v>
      </c>
      <c r="U40" s="1">
        <v>59914.58333333332</v>
      </c>
      <c r="V40" s="1">
        <v>72065.63888888889</v>
      </c>
      <c r="W40" s="1">
        <v>36599.88888888888</v>
      </c>
      <c r="X40" s="1">
        <v>55000.0</v>
      </c>
    </row>
    <row r="41" spans="8:8">
      <c r="A41" s="7" t="s">
        <v>34</v>
      </c>
      <c r="B41" s="7">
        <v>300.0</v>
      </c>
      <c r="C41" s="8">
        <v>299.5833333333334</v>
      </c>
      <c r="D41" s="5">
        <v>359559.6944444447</v>
      </c>
      <c r="E41" s="9">
        <f t="shared" si="6"/>
        <v>8.331949825361246E-4</v>
      </c>
      <c r="F41" s="10">
        <v>350.0</v>
      </c>
      <c r="G41" s="9">
        <f t="shared" si="7"/>
        <v>9.734127751465152E-4</v>
      </c>
      <c r="H41" s="11">
        <f t="shared" si="2"/>
        <v>473015.97222222225</v>
      </c>
      <c r="I41" s="10">
        <v>350.0</v>
      </c>
      <c r="J41" s="9">
        <f t="shared" si="3"/>
        <v>7.399327307188064E-4</v>
      </c>
      <c r="L41" t="s">
        <v>34</v>
      </c>
      <c r="M41" s="1">
        <v>33196.833333333336</v>
      </c>
      <c r="N41" s="1">
        <v>43485.75</v>
      </c>
      <c r="O41" s="1">
        <v>37417.86111111111</v>
      </c>
      <c r="P41" s="1">
        <v>29800.0</v>
      </c>
      <c r="Q41" s="1">
        <v>29800.0</v>
      </c>
      <c r="R41" s="1">
        <v>31662.500000000004</v>
      </c>
      <c r="S41" s="1">
        <v>39558.750000000015</v>
      </c>
      <c r="T41" s="1">
        <v>41494.41666666667</v>
      </c>
      <c r="U41" s="1">
        <v>45388.05555555557</v>
      </c>
      <c r="V41" s="1">
        <v>49871.80555555556</v>
      </c>
      <c r="W41" s="1">
        <v>51339.99999999999</v>
      </c>
      <c r="X41" s="1">
        <v>40000.0</v>
      </c>
    </row>
    <row r="42" spans="8:8">
      <c r="A42" s="7" t="s">
        <v>35</v>
      </c>
      <c r="B42" s="7">
        <v>0.0</v>
      </c>
      <c r="C42" s="4"/>
      <c r="D42" s="5">
        <v>96818.8611111111</v>
      </c>
      <c r="E42" s="9">
        <f t="shared" si="6"/>
        <v>0.0</v>
      </c>
      <c r="F42" s="10">
        <v>100.0</v>
      </c>
      <c r="G42" s="9">
        <f t="shared" si="7"/>
        <v>0.0010328566030666088</v>
      </c>
      <c r="H42" s="11">
        <f t="shared" si="2"/>
        <v>101804.05555555558</v>
      </c>
      <c r="I42" s="10">
        <v>100.0</v>
      </c>
      <c r="J42" s="9">
        <f t="shared" si="3"/>
        <v>9.82279138628509E-4</v>
      </c>
      <c r="L42" t="s">
        <v>35</v>
      </c>
      <c r="M42" s="1">
        <v>6999.194444444443</v>
      </c>
      <c r="N42" s="1">
        <v>8043.638888888888</v>
      </c>
      <c r="O42" s="1">
        <v>6349.555555555557</v>
      </c>
      <c r="P42" s="1">
        <v>8680.0</v>
      </c>
      <c r="Q42" s="1">
        <v>8680.0</v>
      </c>
      <c r="R42" s="1">
        <v>9222.5</v>
      </c>
      <c r="S42" s="1">
        <v>9944.722222222223</v>
      </c>
      <c r="T42" s="1">
        <v>8706.277777777777</v>
      </c>
      <c r="U42" s="1">
        <v>8596.388888888889</v>
      </c>
      <c r="V42" s="1">
        <v>11691.111111111117</v>
      </c>
      <c r="W42" s="1">
        <v>5890.666666666665</v>
      </c>
      <c r="X42" s="1">
        <v>9000.0</v>
      </c>
    </row>
    <row r="43" spans="8:8">
      <c r="A43" s="7" t="s">
        <v>36</v>
      </c>
      <c r="B43" s="7">
        <v>300.0</v>
      </c>
      <c r="C43" s="8">
        <v>276.3888888888889</v>
      </c>
      <c r="D43" s="5">
        <v>289900.1944444442</v>
      </c>
      <c r="E43" s="9">
        <f t="shared" si="6"/>
        <v>9.533932511447675E-4</v>
      </c>
      <c r="F43" s="10">
        <v>350.0</v>
      </c>
      <c r="G43" s="9">
        <f t="shared" si="7"/>
        <v>0.0012073120567260372</v>
      </c>
      <c r="H43" s="11">
        <f t="shared" si="2"/>
        <v>335114.5833333334</v>
      </c>
      <c r="I43" s="10">
        <v>350.0</v>
      </c>
      <c r="J43" s="9">
        <f t="shared" si="3"/>
        <v>0.0010444188865748655</v>
      </c>
      <c r="L43" t="s">
        <v>36</v>
      </c>
      <c r="M43" s="1">
        <v>23773.472222222226</v>
      </c>
      <c r="N43" s="1">
        <v>29107.333333333354</v>
      </c>
      <c r="O43" s="1">
        <v>25788.111111111113</v>
      </c>
      <c r="P43" s="1">
        <v>24504.0</v>
      </c>
      <c r="Q43" s="1">
        <v>24504.0</v>
      </c>
      <c r="R43" s="1">
        <v>26035.500000000004</v>
      </c>
      <c r="S43" s="1">
        <v>26164.388888888883</v>
      </c>
      <c r="T43" s="1">
        <v>26156.944444444463</v>
      </c>
      <c r="U43" s="1">
        <v>33861.05555555557</v>
      </c>
      <c r="V43" s="1">
        <v>37047.61111111112</v>
      </c>
      <c r="W43" s="1">
        <v>30172.166666666675</v>
      </c>
      <c r="X43" s="1">
        <v>28000.0</v>
      </c>
    </row>
    <row r="44" spans="8:8">
      <c r="A44" s="7" t="s">
        <v>37</v>
      </c>
      <c r="B44" s="7">
        <v>0.0</v>
      </c>
      <c r="C44" s="4"/>
      <c r="D44" s="5">
        <v>185800.02777777746</v>
      </c>
      <c r="E44" s="9">
        <f t="shared" si="6"/>
        <v>0.0</v>
      </c>
      <c r="F44" s="10">
        <v>200.0</v>
      </c>
      <c r="G44" s="9">
        <f t="shared" si="7"/>
        <v>0.0010764261038712338</v>
      </c>
      <c r="H44" s="11">
        <f t="shared" si="2"/>
        <v>177002.30555555556</v>
      </c>
      <c r="I44" s="10">
        <v>200.0</v>
      </c>
      <c r="J44" s="9">
        <f t="shared" si="3"/>
        <v>0.0011299287846690007</v>
      </c>
      <c r="L44" t="s">
        <v>37</v>
      </c>
      <c r="M44" s="1">
        <v>11333.611111111113</v>
      </c>
      <c r="N44" s="1">
        <v>9920.0</v>
      </c>
      <c r="O44" s="1">
        <v>16011.25</v>
      </c>
      <c r="P44" s="1">
        <v>16048.0</v>
      </c>
      <c r="Q44" s="1">
        <v>16048.0</v>
      </c>
      <c r="R44" s="1">
        <v>17051.0</v>
      </c>
      <c r="S44" s="1">
        <v>14096.583333333334</v>
      </c>
      <c r="T44" s="1">
        <v>15781.916666666666</v>
      </c>
      <c r="U44" s="1">
        <v>17105.222222222226</v>
      </c>
      <c r="V44" s="1">
        <v>17171.944444444445</v>
      </c>
      <c r="W44" s="1">
        <v>12434.777777777777</v>
      </c>
      <c r="X44" s="1">
        <v>14000.0</v>
      </c>
    </row>
    <row r="45" spans="8:8">
      <c r="A45" s="7" t="s">
        <v>38</v>
      </c>
      <c r="B45" s="7">
        <v>400.0</v>
      </c>
      <c r="C45" s="8">
        <v>217.5</v>
      </c>
      <c r="D45" s="5">
        <v>385808.0277777778</v>
      </c>
      <c r="E45" s="9">
        <f t="shared" si="6"/>
        <v>5.637518774629494E-4</v>
      </c>
      <c r="F45" s="10">
        <v>400.0</v>
      </c>
      <c r="G45" s="9">
        <f t="shared" si="7"/>
        <v>0.0010367850620008267</v>
      </c>
      <c r="H45" s="11">
        <f t="shared" si="2"/>
        <v>436500.6944444445</v>
      </c>
      <c r="I45" s="10">
        <v>400.0</v>
      </c>
      <c r="J45" s="9">
        <f t="shared" si="3"/>
        <v>9.163788399216622E-4</v>
      </c>
      <c r="L45" t="s">
        <v>38</v>
      </c>
      <c r="M45" s="1">
        <v>32718.86111111111</v>
      </c>
      <c r="N45" s="1">
        <v>37186.666666666664</v>
      </c>
      <c r="O45" s="1">
        <v>30052.250000000007</v>
      </c>
      <c r="P45" s="1">
        <v>31888.0</v>
      </c>
      <c r="Q45" s="1">
        <v>31888.0</v>
      </c>
      <c r="R45" s="1">
        <v>33881.0</v>
      </c>
      <c r="S45" s="1">
        <v>37980.88888888889</v>
      </c>
      <c r="T45" s="1">
        <v>37172.08333333333</v>
      </c>
      <c r="U45" s="1">
        <v>42858.222222222226</v>
      </c>
      <c r="V45" s="1">
        <v>50104.30555555555</v>
      </c>
      <c r="W45" s="1">
        <v>35770.416666666664</v>
      </c>
      <c r="X45" s="1">
        <v>35000.0</v>
      </c>
    </row>
    <row r="46" spans="8:8">
      <c r="A46" s="7" t="s">
        <v>39</v>
      </c>
      <c r="B46" s="7">
        <v>0.0</v>
      </c>
      <c r="C46" s="4"/>
      <c r="D46" s="5">
        <v>162280.61111111072</v>
      </c>
      <c r="E46" s="9">
        <f t="shared" si="6"/>
        <v>0.0</v>
      </c>
      <c r="F46" s="10">
        <v>150.0</v>
      </c>
      <c r="G46" s="9">
        <f t="shared" si="7"/>
        <v>9.243248406138771E-4</v>
      </c>
      <c r="H46" s="11">
        <f t="shared" si="2"/>
        <v>192469.3888888889</v>
      </c>
      <c r="I46" s="10">
        <v>150.0</v>
      </c>
      <c r="J46" s="9">
        <f t="shared" si="3"/>
        <v>7.793447096493554E-4</v>
      </c>
      <c r="L46" t="s">
        <v>39</v>
      </c>
      <c r="M46" s="1">
        <v>9859.27777777778</v>
      </c>
      <c r="N46" s="1">
        <v>15429.94444444445</v>
      </c>
      <c r="O46" s="1">
        <v>2922.444444444444</v>
      </c>
      <c r="P46" s="1">
        <v>14536.0</v>
      </c>
      <c r="Q46" s="1">
        <v>14536.0</v>
      </c>
      <c r="R46" s="1">
        <v>15444.500000000002</v>
      </c>
      <c r="S46" s="1">
        <v>22048.0</v>
      </c>
      <c r="T46" s="1">
        <v>18219.44444444445</v>
      </c>
      <c r="U46" s="1">
        <v>19727.833333333336</v>
      </c>
      <c r="V46" s="1">
        <v>27133.666666666668</v>
      </c>
      <c r="W46" s="1">
        <v>17612.27777777779</v>
      </c>
      <c r="X46" s="1">
        <v>15000.0</v>
      </c>
    </row>
    <row r="47" spans="8:8">
      <c r="A47" s="7" t="s">
        <v>40</v>
      </c>
      <c r="B47" s="7">
        <v>400.0</v>
      </c>
      <c r="C47" s="8">
        <v>275.2777777777778</v>
      </c>
      <c r="D47" s="5">
        <v>511428.3055555565</v>
      </c>
      <c r="E47" s="9">
        <f t="shared" si="6"/>
        <v>5.382529179309853E-4</v>
      </c>
      <c r="F47" s="10">
        <v>400.0</v>
      </c>
      <c r="G47" s="9">
        <f t="shared" si="7"/>
        <v>7.821233116252459E-4</v>
      </c>
      <c r="H47" s="11">
        <f t="shared" si="2"/>
        <v>533090.0833333334</v>
      </c>
      <c r="I47" s="10">
        <v>400.0</v>
      </c>
      <c r="J47" s="9">
        <f t="shared" si="3"/>
        <v>7.503422263998219E-4</v>
      </c>
      <c r="L47" t="s">
        <v>40</v>
      </c>
      <c r="M47" s="1">
        <v>45127.611111111124</v>
      </c>
      <c r="N47" s="1">
        <v>47890.69444444444</v>
      </c>
      <c r="O47" s="1">
        <v>39742.583333333336</v>
      </c>
      <c r="P47" s="1">
        <v>41952.0</v>
      </c>
      <c r="Q47" s="1">
        <v>41952.0</v>
      </c>
      <c r="R47" s="1">
        <v>44574.0</v>
      </c>
      <c r="S47" s="1">
        <v>46736.805555555555</v>
      </c>
      <c r="T47" s="1">
        <v>42107.80555555554</v>
      </c>
      <c r="U47" s="1">
        <v>57041.27777777779</v>
      </c>
      <c r="V47" s="1">
        <v>45384.916666666664</v>
      </c>
      <c r="W47" s="1">
        <v>40580.38888888888</v>
      </c>
      <c r="X47" s="1">
        <v>40000.0</v>
      </c>
    </row>
    <row r="48" spans="8:8">
      <c r="A48" s="7" t="s">
        <v>41</v>
      </c>
      <c r="B48" s="7">
        <v>0.0</v>
      </c>
      <c r="C48" s="4"/>
      <c r="D48" s="5">
        <v>62450.22222222221</v>
      </c>
      <c r="E48" s="9">
        <f t="shared" si="6"/>
        <v>0.0</v>
      </c>
      <c r="F48" s="10">
        <v>100.0</v>
      </c>
      <c r="G48" s="9">
        <f t="shared" si="7"/>
        <v>0.0016012753268380864</v>
      </c>
      <c r="H48" s="11">
        <f t="shared" si="2"/>
        <v>75826.69444444444</v>
      </c>
      <c r="I48" s="10">
        <v>100.0</v>
      </c>
      <c r="J48" s="9">
        <f t="shared" si="3"/>
        <v>0.0013187967737834925</v>
      </c>
      <c r="L48" t="s">
        <v>41</v>
      </c>
      <c r="M48" s="1">
        <v>4416.583333333334</v>
      </c>
      <c r="N48" s="1">
        <v>6384.88888888889</v>
      </c>
      <c r="O48" s="1">
        <v>5536.333333333332</v>
      </c>
      <c r="P48" s="1">
        <v>5208.0</v>
      </c>
      <c r="Q48" s="1">
        <v>5208.0</v>
      </c>
      <c r="R48" s="1">
        <v>5533.5</v>
      </c>
      <c r="S48" s="1">
        <v>6536.555555555556</v>
      </c>
      <c r="T48" s="1">
        <v>7202.055555555556</v>
      </c>
      <c r="U48" s="1">
        <v>7025.527777777778</v>
      </c>
      <c r="V48" s="1">
        <v>9244.694444444445</v>
      </c>
      <c r="W48" s="1">
        <v>7030.555555555555</v>
      </c>
      <c r="X48" s="1">
        <v>6500.0</v>
      </c>
    </row>
    <row r="49" spans="8:8">
      <c r="A49" s="5" t="s">
        <v>1369</v>
      </c>
      <c r="B49" s="7">
        <v>0.0</v>
      </c>
      <c r="C49" s="4"/>
      <c r="D49" s="5">
        <v>34384.44444444443</v>
      </c>
      <c r="E49" s="9">
        <f t="shared" si="6"/>
        <v>0.0</v>
      </c>
      <c r="F49" s="10">
        <v>100.0</v>
      </c>
      <c r="G49" s="9">
        <f t="shared" si="7"/>
        <v>0.002908291863245655</v>
      </c>
      <c r="H49" s="11">
        <f t="shared" si="2"/>
        <v>29811.666666666664</v>
      </c>
      <c r="I49" s="10">
        <v>100.0</v>
      </c>
      <c r="J49" s="9">
        <f t="shared" si="3"/>
        <v>0.0033543914574830887</v>
      </c>
      <c r="L49" t="s">
        <v>1369</v>
      </c>
      <c r="M49" s="1" t="s">
        <v>1369</v>
      </c>
      <c r="N49" s="1" t="s">
        <v>1369</v>
      </c>
      <c r="O49" s="1" t="s">
        <v>1369</v>
      </c>
      <c r="P49" s="1">
        <v>2784.0</v>
      </c>
      <c r="Q49" s="1">
        <v>2784.0</v>
      </c>
      <c r="R49" s="1">
        <v>2958.0</v>
      </c>
      <c r="S49" s="1">
        <v>2445.416666666667</v>
      </c>
      <c r="T49" s="1">
        <v>3328.8611111111113</v>
      </c>
      <c r="U49" s="1">
        <v>4194.499999999999</v>
      </c>
      <c r="V49" s="1">
        <v>5664.916666666665</v>
      </c>
      <c r="W49" s="1">
        <v>3151.9722222222217</v>
      </c>
      <c r="X49" s="1">
        <v>2500.0</v>
      </c>
    </row>
    <row r="50" spans="8:8">
      <c r="A50" s="5" t="s">
        <v>1370</v>
      </c>
      <c r="B50" s="7"/>
      <c r="C50" s="4"/>
      <c r="D50" s="5">
        <v>1882.1388888888862</v>
      </c>
      <c r="E50" s="9">
        <f t="shared" si="6"/>
        <v>0.0</v>
      </c>
      <c r="F50" s="10">
        <v>0.0</v>
      </c>
      <c r="G50" s="9">
        <f t="shared" si="7"/>
        <v>0.0</v>
      </c>
      <c r="H50" s="11">
        <f t="shared" si="2"/>
        <v>2794.75</v>
      </c>
      <c r="I50" s="10">
        <v>0.0</v>
      </c>
      <c r="J50" s="9">
        <f t="shared" si="3"/>
        <v>0.0</v>
      </c>
      <c r="L50" t="s">
        <v>1370</v>
      </c>
      <c r="M50" s="1" t="s">
        <v>1370</v>
      </c>
      <c r="N50" s="1" t="s">
        <v>1370</v>
      </c>
      <c r="O50" s="1" t="s">
        <v>1370</v>
      </c>
      <c r="P50" s="1">
        <v>128.0</v>
      </c>
      <c r="Q50" s="1">
        <v>128.0</v>
      </c>
      <c r="R50" s="1">
        <v>136.0</v>
      </c>
      <c r="S50" s="1">
        <v>295.33333333333337</v>
      </c>
      <c r="T50" s="1">
        <v>211.16666666666663</v>
      </c>
      <c r="U50" s="1">
        <v>520.4166666666666</v>
      </c>
      <c r="V50" s="1">
        <v>738.1666666666666</v>
      </c>
      <c r="W50" s="1">
        <v>462.66666666666674</v>
      </c>
      <c r="X50" s="1">
        <v>175.0</v>
      </c>
    </row>
    <row r="51" spans="8:8">
      <c r="A51" s="5" t="s">
        <v>1372</v>
      </c>
      <c r="B51" s="7"/>
      <c r="C51" s="4"/>
      <c r="D51" s="5">
        <v>269901.05555555545</v>
      </c>
      <c r="E51" s="9">
        <f t="shared" si="6"/>
        <v>0.0</v>
      </c>
      <c r="F51" s="10">
        <v>250.0</v>
      </c>
      <c r="G51" s="9">
        <f t="shared" si="7"/>
        <v>9.26265365970534E-4</v>
      </c>
      <c r="H51" s="11">
        <f t="shared" si="2"/>
        <v>221557.8888888889</v>
      </c>
      <c r="I51" s="10">
        <v>250.0</v>
      </c>
      <c r="J51" s="9">
        <f t="shared" si="3"/>
        <v>0.001128373271896334</v>
      </c>
      <c r="L51" t="s">
        <v>1371</v>
      </c>
      <c r="M51" s="1" t="s">
        <v>1371</v>
      </c>
      <c r="N51" s="1" t="s">
        <v>1371</v>
      </c>
      <c r="O51" s="1" t="s">
        <v>1371</v>
      </c>
      <c r="P51" s="1">
        <v>21544.0</v>
      </c>
      <c r="Q51" s="1">
        <v>21544.0</v>
      </c>
      <c r="R51" s="1">
        <v>22890.5</v>
      </c>
      <c r="S51" s="1">
        <v>28933.861111111117</v>
      </c>
      <c r="T51" s="1">
        <v>20283.666666666668</v>
      </c>
      <c r="U51" s="1">
        <v>29134.91666666667</v>
      </c>
      <c r="V51" s="1">
        <v>30384.972222222223</v>
      </c>
      <c r="W51" s="1">
        <v>21841.972222222223</v>
      </c>
      <c r="X51" s="1">
        <v>25000.0</v>
      </c>
    </row>
    <row r="52" spans="8:8">
      <c r="A52" s="5" t="s">
        <v>1373</v>
      </c>
      <c r="B52" s="7"/>
      <c r="C52" s="4"/>
      <c r="D52" s="5">
        <v>4571.0</v>
      </c>
      <c r="E52" s="9">
        <f t="shared" si="6"/>
        <v>0.0</v>
      </c>
      <c r="F52" s="10">
        <v>0.0</v>
      </c>
      <c r="G52" s="9">
        <f t="shared" si="7"/>
        <v>0.0</v>
      </c>
      <c r="H52" s="11">
        <f t="shared" si="2"/>
        <v>8215.305555555555</v>
      </c>
      <c r="I52" s="10">
        <v>0.0</v>
      </c>
      <c r="J52" s="9">
        <f t="shared" si="3"/>
        <v>0.0</v>
      </c>
      <c r="L52" t="s">
        <v>1372</v>
      </c>
      <c r="M52" s="1" t="s">
        <v>1372</v>
      </c>
      <c r="N52" s="1" t="s">
        <v>1372</v>
      </c>
      <c r="O52" s="1" t="s">
        <v>1372</v>
      </c>
      <c r="P52" s="1">
        <v>0.0</v>
      </c>
      <c r="Q52" s="1">
        <v>0.0</v>
      </c>
      <c r="R52" s="1">
        <v>0.0</v>
      </c>
      <c r="S52" s="1">
        <v>271.0</v>
      </c>
      <c r="T52" s="1">
        <v>1652.0</v>
      </c>
      <c r="U52" s="1">
        <v>2884.027777777778</v>
      </c>
      <c r="V52" s="1">
        <v>995.0</v>
      </c>
      <c r="W52" s="1">
        <v>1613.2777777777778</v>
      </c>
      <c r="X52" s="1">
        <v>800.0</v>
      </c>
    </row>
    <row r="53" spans="8:8">
      <c r="A53" s="12"/>
      <c r="B53" s="7">
        <f>SUM(B4:B49)</f>
        <v>11400.0</v>
      </c>
      <c r="C53" s="5">
        <f t="shared" si="8" ref="C53:F53">SUM(C4:C49)</f>
        <v>8943.333333333334</v>
      </c>
      <c r="D53" s="5">
        <f>SUM(D4:D52)</f>
        <v>1.817036744888889E7</v>
      </c>
      <c r="E53" s="9">
        <f t="shared" si="6"/>
        <v>4.921933119123694E-4</v>
      </c>
      <c r="F53" s="10">
        <f t="shared" si="8"/>
        <v>15000.0</v>
      </c>
      <c r="G53" s="13">
        <f t="shared" si="7"/>
        <v>8.25519904437444E-4</v>
      </c>
      <c r="H53" s="5">
        <f>SUM(H4:H52)</f>
        <v>1.957551876972222E7</v>
      </c>
      <c r="I53" s="10">
        <f>SUM(I4:I52)</f>
        <v>15350.0</v>
      </c>
      <c r="J53" s="13">
        <f>+I53/H53</f>
        <v>7.841426927465187E-4</v>
      </c>
      <c r="L53" t="s">
        <v>1373</v>
      </c>
      <c r="M53" t="s">
        <v>1373</v>
      </c>
      <c r="N53" t="s">
        <v>1373</v>
      </c>
      <c r="O53" t="s">
        <v>1373</v>
      </c>
    </row>
    <row r="54" spans="8:8" ht="15.0" hidden="1"/>
    <row r="55" spans="8:8" ht="15.0" hidden="1">
      <c r="A55" t="s">
        <v>1355</v>
      </c>
      <c r="B55" s="1">
        <v>40000.0</v>
      </c>
    </row>
    <row r="56" spans="8:8" ht="15.0" hidden="1">
      <c r="A56" t="s">
        <v>1356</v>
      </c>
      <c r="B56" s="1">
        <f>+B55/0.00234</f>
        <v>1.7094017094017092E7</v>
      </c>
    </row>
    <row r="57" spans="8:8" ht="15.0" hidden="1">
      <c r="A57" t="s">
        <v>1357</v>
      </c>
      <c r="B57" s="14">
        <f>+B53/B56</f>
        <v>6.669000000000001E-4</v>
      </c>
    </row>
    <row r="58" spans="8:8">
      <c r="A58" s="4"/>
      <c r="B58" s="5"/>
      <c r="C58" s="4"/>
      <c r="D58" s="5">
        <f>+D53*79200/1000000</f>
        <v>1439093.1019520003</v>
      </c>
      <c r="E58" s="4"/>
      <c r="F58" s="5">
        <f>+F53*79200/1000000</f>
        <v>1188.0</v>
      </c>
      <c r="G58" s="4"/>
      <c r="H58" s="5">
        <f>+H53*85500/1000000</f>
        <v>1673706.8548112498</v>
      </c>
      <c r="I58" s="5">
        <f>+I53*85500/1000000</f>
        <v>1312.425</v>
      </c>
      <c r="J58" s="13">
        <f>+I58/H58</f>
        <v>7.841426927465187E-4</v>
      </c>
    </row>
  </sheetData>
  <pageMargins left="0.5" right="0.19" top="0.3937007874015748" bottom="0.2362204724409449" header="0.31496062992125984" footer="0.15748031496062992"/>
  <pageSetup paperSize="9" scale="81"/>
</worksheet>
</file>

<file path=xl/worksheets/sheet3.xml><?xml version="1.0" encoding="utf-8"?>
<worksheet xmlns:r="http://schemas.openxmlformats.org/officeDocument/2006/relationships" xmlns="http://schemas.openxmlformats.org/spreadsheetml/2006/main">
  <dimension ref="A1:AR526"/>
  <sheetViews>
    <sheetView tabSelected="1" workbookViewId="0">
      <selection activeCell="A4" sqref="A4"/>
    </sheetView>
  </sheetViews>
  <sheetFormatPr defaultRowHeight="15.0" defaultColWidth="10"/>
  <cols>
    <col min="1" max="1" customWidth="1" width="8.0" style="0"/>
    <col min="2" max="2" customWidth="1" width="10.425781" style="0"/>
    <col min="3" max="3" customWidth="1" width="21.796875" style="0"/>
    <col min="4" max="4" customWidth="1" width="9.957031" style="0"/>
    <col min="5" max="5" customWidth="1" width="15.855469" style="0"/>
    <col min="6" max="6" customWidth="1" width="33.0" style="0"/>
    <col min="7" max="7" customWidth="1" width="14.855469" style="0"/>
    <col min="9" max="9" customWidth="1" width="14.140625" style="0"/>
    <col min="10" max="10" customWidth="1" width="14.855469" style="0"/>
    <col min="13" max="13" hidden="1" width="10.0" style="0"/>
    <col min="14" max="14" hidden="1" width="10.0" style="0"/>
    <col min="15" max="15" hidden="1" width="10.0" style="0"/>
    <col min="257" max="16384" customWidth="1" width="9.0" style="0"/>
  </cols>
  <sheetData>
    <row r="1" spans="8:8">
      <c r="A1" s="2" t="s">
        <v>43</v>
      </c>
    </row>
    <row r="3" spans="8:8">
      <c r="A3" s="15" t="s">
        <v>44</v>
      </c>
      <c r="B3" s="15" t="s">
        <v>45</v>
      </c>
      <c r="C3" s="15" t="s">
        <v>46</v>
      </c>
      <c r="D3" s="15" t="s">
        <v>50</v>
      </c>
      <c r="E3" s="15" t="s">
        <v>47</v>
      </c>
      <c r="F3" s="15" t="s">
        <v>49</v>
      </c>
      <c r="G3" s="16" t="s">
        <v>48</v>
      </c>
      <c r="H3" s="17" t="s">
        <v>739</v>
      </c>
      <c r="I3" s="18" t="s">
        <v>740</v>
      </c>
      <c r="J3" s="18" t="s">
        <v>1349</v>
      </c>
      <c r="K3" s="16" t="s">
        <v>1367</v>
      </c>
    </row>
    <row r="4" spans="8:8">
      <c r="A4" s="19" t="s">
        <v>1409</v>
      </c>
      <c r="B4" s="20" t="s">
        <v>1388</v>
      </c>
      <c r="C4" s="15" t="s">
        <v>1389</v>
      </c>
      <c r="D4" s="15" t="s">
        <v>51</v>
      </c>
      <c r="E4" s="15" t="s">
        <v>1390</v>
      </c>
      <c r="F4" s="15" t="s">
        <v>1399</v>
      </c>
      <c r="G4" s="21">
        <v>1116.0</v>
      </c>
      <c r="H4" s="22">
        <v>31.0</v>
      </c>
      <c r="I4" s="23" t="s">
        <v>1407</v>
      </c>
      <c r="J4" s="18" t="s">
        <v>196</v>
      </c>
      <c r="K4" s="24"/>
    </row>
    <row r="5" spans="8:8">
      <c r="A5" s="19" t="s">
        <v>1409</v>
      </c>
      <c r="B5" s="19" t="s">
        <v>1410</v>
      </c>
      <c r="C5" s="19" t="s">
        <v>1411</v>
      </c>
      <c r="D5" s="19" t="s">
        <v>1412</v>
      </c>
      <c r="E5" s="23" t="s">
        <v>1413</v>
      </c>
      <c r="F5" s="23" t="s">
        <v>1414</v>
      </c>
      <c r="G5" s="25">
        <v>1100.0</v>
      </c>
      <c r="H5" s="26">
        <v>31.0</v>
      </c>
      <c r="I5" s="23" t="s">
        <v>1407</v>
      </c>
      <c r="J5" s="23" t="s">
        <v>1417</v>
      </c>
      <c r="K5" s="27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8:8">
      <c r="A6" s="19" t="s">
        <v>1418</v>
      </c>
      <c r="B6" s="19" t="s">
        <v>1419</v>
      </c>
      <c r="C6" s="19" t="s">
        <v>1460</v>
      </c>
      <c r="D6" s="19" t="s">
        <v>1421</v>
      </c>
      <c r="E6" s="28" t="s">
        <v>1422</v>
      </c>
      <c r="F6" s="28" t="s">
        <v>1423</v>
      </c>
      <c r="G6" s="25">
        <v>900.0</v>
      </c>
      <c r="H6" s="26">
        <v>25.0</v>
      </c>
      <c r="I6" s="23" t="s">
        <v>1407</v>
      </c>
      <c r="J6" s="23" t="s">
        <v>1426</v>
      </c>
      <c r="K6" s="27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spans="8:8" ht="16.7" customHeight="1">
      <c r="A7" s="29" t="s">
        <v>1436</v>
      </c>
      <c r="B7" s="29" t="s">
        <v>1437</v>
      </c>
      <c r="C7" s="30" t="s">
        <v>1462</v>
      </c>
      <c r="D7" s="29" t="s">
        <v>1439</v>
      </c>
      <c r="E7" s="31" t="s">
        <v>1440</v>
      </c>
      <c r="F7" s="31" t="s">
        <v>1441</v>
      </c>
      <c r="G7" s="32">
        <v>950.0</v>
      </c>
      <c r="H7" s="26">
        <v>26.0</v>
      </c>
      <c r="I7" s="23" t="s">
        <v>1407</v>
      </c>
      <c r="J7" s="33" t="s">
        <v>1444</v>
      </c>
      <c r="K7" s="32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</row>
    <row r="8" spans="8:8">
      <c r="A8" s="34" t="s">
        <v>1472</v>
      </c>
      <c r="B8" s="34" t="s">
        <v>1473</v>
      </c>
      <c r="C8" s="35" t="s">
        <v>1484</v>
      </c>
      <c r="D8" s="35" t="s">
        <v>1475</v>
      </c>
      <c r="E8" s="35" t="s">
        <v>1476</v>
      </c>
      <c r="F8" s="35" t="s">
        <v>1508</v>
      </c>
      <c r="G8" s="36">
        <v>750.0</v>
      </c>
      <c r="H8" s="37">
        <v>21.0</v>
      </c>
      <c r="I8" s="23" t="s">
        <v>1407</v>
      </c>
      <c r="J8" s="35" t="s">
        <v>1479</v>
      </c>
      <c r="K8" s="38"/>
      <c r="L8" s="39"/>
      <c r="M8" s="39"/>
      <c r="N8" s="39"/>
      <c r="O8" s="39"/>
      <c r="P8" s="39"/>
      <c r="Q8" s="39"/>
      <c r="R8" s="39"/>
      <c r="S8" s="28"/>
      <c r="T8" s="28"/>
      <c r="U8" s="28"/>
      <c r="V8" s="28"/>
      <c r="W8" s="28"/>
      <c r="X8" s="28"/>
      <c r="Y8" s="28"/>
      <c r="Z8" s="28"/>
      <c r="AA8" s="28"/>
      <c r="AB8" s="28"/>
    </row>
    <row r="9" spans="8:8">
      <c r="A9" s="29" t="s">
        <v>1436</v>
      </c>
      <c r="B9" s="29" t="s">
        <v>1437</v>
      </c>
      <c r="C9" s="15" t="s">
        <v>1516</v>
      </c>
      <c r="D9" s="29" t="s">
        <v>1439</v>
      </c>
      <c r="E9" s="15" t="s">
        <v>1455</v>
      </c>
      <c r="F9" s="15" t="s">
        <v>1482</v>
      </c>
      <c r="G9" s="21">
        <v>850.0</v>
      </c>
      <c r="H9" s="22">
        <v>24.0</v>
      </c>
      <c r="I9" s="23" t="s">
        <v>1407</v>
      </c>
      <c r="J9" s="35" t="s">
        <v>1479</v>
      </c>
      <c r="K9" s="24"/>
    </row>
    <row r="10" spans="8:8">
      <c r="A10" s="40" t="s">
        <v>1494</v>
      </c>
      <c r="B10" s="40" t="s">
        <v>1495</v>
      </c>
      <c r="C10" s="41" t="s">
        <v>1496</v>
      </c>
      <c r="D10" s="41" t="s">
        <v>1497</v>
      </c>
      <c r="E10" s="15" t="s">
        <v>1455</v>
      </c>
      <c r="F10" s="41" t="s">
        <v>1499</v>
      </c>
      <c r="G10" s="42">
        <v>600.0</v>
      </c>
      <c r="H10" s="43">
        <v>17.0</v>
      </c>
      <c r="I10" s="23" t="s">
        <v>1407</v>
      </c>
      <c r="J10" s="44" t="s">
        <v>1502</v>
      </c>
      <c r="K10" s="42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8:8">
      <c r="A11" s="40" t="s">
        <v>1494</v>
      </c>
      <c r="B11" s="40" t="s">
        <v>1495</v>
      </c>
      <c r="C11" s="15" t="s">
        <v>1509</v>
      </c>
      <c r="D11" s="41" t="s">
        <v>1497</v>
      </c>
      <c r="E11" s="15" t="s">
        <v>1510</v>
      </c>
      <c r="F11" s="15" t="s">
        <v>1511</v>
      </c>
      <c r="G11" s="21">
        <v>1000.0</v>
      </c>
      <c r="H11" s="22">
        <v>28.0</v>
      </c>
      <c r="I11" s="23" t="s">
        <v>1407</v>
      </c>
      <c r="J11" s="44" t="s">
        <v>1502</v>
      </c>
      <c r="K11" s="24"/>
    </row>
    <row r="12" spans="8:8">
      <c r="A12" s="46"/>
      <c r="B12" s="20"/>
      <c r="C12" s="15"/>
      <c r="D12" s="15"/>
      <c r="E12" s="15"/>
      <c r="F12" s="15"/>
      <c r="G12" s="21"/>
      <c r="H12" s="22"/>
      <c r="I12" s="15"/>
      <c r="J12" s="18"/>
      <c r="K12" s="24"/>
    </row>
    <row r="13" spans="8:8">
      <c r="A13" s="20"/>
      <c r="B13" s="20"/>
      <c r="C13" s="15"/>
      <c r="D13" s="15"/>
      <c r="E13" s="15"/>
      <c r="F13" s="15"/>
      <c r="G13" s="21"/>
      <c r="H13" s="22"/>
      <c r="I13" s="15"/>
      <c r="J13" s="18"/>
      <c r="K13" s="24"/>
    </row>
    <row r="14" spans="8:8">
      <c r="A14" s="20"/>
      <c r="B14" s="20"/>
      <c r="C14" s="15"/>
      <c r="D14" s="15"/>
      <c r="E14" s="15"/>
      <c r="F14" s="15"/>
      <c r="G14" s="21"/>
      <c r="H14" s="22"/>
      <c r="I14" s="15"/>
      <c r="J14" s="18"/>
      <c r="K14" s="24"/>
    </row>
    <row r="15" spans="8:8">
      <c r="A15" s="20"/>
      <c r="B15" s="20"/>
      <c r="C15" s="15"/>
      <c r="D15" s="15"/>
      <c r="E15" s="15"/>
      <c r="F15" s="15"/>
      <c r="G15" s="21"/>
      <c r="H15" s="22"/>
      <c r="I15" s="15"/>
      <c r="J15" s="18"/>
      <c r="K15" s="24"/>
    </row>
    <row r="16" spans="8:8">
      <c r="A16" s="20"/>
      <c r="B16" s="20"/>
      <c r="C16" s="15"/>
      <c r="D16" s="15"/>
      <c r="E16" s="15"/>
      <c r="F16" s="15"/>
      <c r="G16" s="21"/>
      <c r="H16" s="22"/>
      <c r="I16" s="15"/>
      <c r="J16" s="18"/>
      <c r="K16" s="24"/>
    </row>
    <row r="17" spans="8:8">
      <c r="A17" s="20"/>
      <c r="B17" s="20"/>
      <c r="C17" s="15"/>
      <c r="D17" s="15"/>
      <c r="E17" s="15"/>
      <c r="F17" s="15"/>
      <c r="G17" s="21"/>
      <c r="H17" s="22"/>
      <c r="I17" s="15"/>
      <c r="J17" s="18"/>
      <c r="K17" s="24"/>
    </row>
    <row r="18" spans="8:8">
      <c r="A18" s="20"/>
      <c r="B18" s="20"/>
      <c r="C18" s="15"/>
      <c r="D18" s="15"/>
      <c r="E18" s="15"/>
      <c r="F18" s="15"/>
      <c r="G18" s="21"/>
      <c r="H18" s="22"/>
      <c r="I18" s="15"/>
      <c r="J18" s="18"/>
      <c r="K18" s="24"/>
    </row>
    <row r="19" spans="8:8">
      <c r="A19" s="20"/>
      <c r="B19" s="20"/>
      <c r="C19" s="15"/>
      <c r="D19" s="15"/>
      <c r="E19" s="15"/>
      <c r="F19" s="15"/>
      <c r="G19" s="21"/>
      <c r="H19" s="22"/>
      <c r="I19" s="15"/>
      <c r="J19" s="18"/>
      <c r="K19" s="24"/>
    </row>
    <row r="20" spans="8:8">
      <c r="A20" s="20"/>
      <c r="B20" s="20"/>
      <c r="C20" s="15"/>
      <c r="D20" s="15"/>
      <c r="E20" s="15"/>
      <c r="F20" s="15"/>
      <c r="G20" s="21"/>
      <c r="H20" s="22"/>
      <c r="I20" s="15"/>
      <c r="J20" s="18"/>
      <c r="K20" s="24"/>
    </row>
    <row r="21" spans="8:8">
      <c r="A21" s="20"/>
      <c r="B21" s="20"/>
      <c r="C21" s="20"/>
      <c r="D21" s="20"/>
      <c r="E21" s="15"/>
      <c r="F21" s="15"/>
      <c r="G21" s="47"/>
      <c r="H21" s="22"/>
      <c r="I21" s="15"/>
      <c r="J21" s="18"/>
      <c r="K21" s="24"/>
    </row>
    <row r="22" spans="8:8">
      <c r="A22" s="20"/>
      <c r="B22" s="20"/>
      <c r="C22" s="20"/>
      <c r="D22" s="20"/>
      <c r="E22" s="15"/>
      <c r="F22" s="15"/>
      <c r="G22" s="47"/>
      <c r="H22" s="22"/>
      <c r="I22" s="15"/>
      <c r="J22" s="18"/>
      <c r="K22" s="24"/>
    </row>
    <row r="23" spans="8:8">
      <c r="A23" s="20"/>
      <c r="B23" s="20"/>
      <c r="C23" s="20"/>
      <c r="D23" s="20"/>
      <c r="E23" s="15"/>
      <c r="F23" s="15"/>
      <c r="G23" s="47"/>
      <c r="H23" s="22"/>
      <c r="I23" s="15"/>
      <c r="J23" s="18"/>
      <c r="K23" s="24"/>
    </row>
    <row r="24" spans="8:8">
      <c r="A24" s="20"/>
      <c r="B24" s="20"/>
      <c r="C24" s="20"/>
      <c r="D24" s="20"/>
      <c r="E24" s="15"/>
      <c r="F24" s="15"/>
      <c r="G24" s="47"/>
      <c r="H24" s="22"/>
      <c r="I24" s="15"/>
      <c r="J24" s="18"/>
      <c r="K24" s="24"/>
    </row>
    <row r="25" spans="8:8">
      <c r="A25" s="20"/>
      <c r="B25" s="20"/>
      <c r="C25" s="20"/>
      <c r="D25" s="20"/>
      <c r="E25" s="15"/>
      <c r="F25" s="15"/>
      <c r="G25" s="47"/>
      <c r="H25" s="22"/>
      <c r="I25" s="15"/>
      <c r="J25" s="18"/>
      <c r="K25" s="24"/>
    </row>
    <row r="26" spans="8:8">
      <c r="A26" s="20"/>
      <c r="B26" s="20"/>
      <c r="C26" s="20"/>
      <c r="D26" s="20"/>
      <c r="E26" s="15"/>
      <c r="F26" s="15"/>
      <c r="G26" s="47"/>
      <c r="H26" s="22"/>
      <c r="I26" s="15"/>
      <c r="J26" s="18"/>
      <c r="K26" s="24"/>
    </row>
    <row r="27" spans="8:8">
      <c r="A27" s="20"/>
      <c r="B27" s="20"/>
      <c r="C27" s="20"/>
      <c r="D27" s="20"/>
      <c r="E27" s="15"/>
      <c r="F27" s="15"/>
      <c r="G27" s="47"/>
      <c r="H27" s="22"/>
      <c r="I27" s="15"/>
      <c r="J27" s="18"/>
      <c r="K27" s="24"/>
    </row>
    <row r="28" spans="8:8">
      <c r="A28" s="20"/>
      <c r="B28" s="20"/>
      <c r="C28" s="20"/>
      <c r="D28" s="20"/>
      <c r="E28" s="15"/>
      <c r="F28" s="15"/>
      <c r="G28" s="47"/>
      <c r="H28" s="22"/>
      <c r="I28" s="15"/>
      <c r="J28" s="18"/>
      <c r="K28" s="24"/>
    </row>
    <row r="29" spans="8:8">
      <c r="A29" s="20"/>
      <c r="B29" s="20"/>
      <c r="C29" s="20"/>
      <c r="D29" s="20"/>
      <c r="E29" s="15"/>
      <c r="F29" s="15"/>
      <c r="G29" s="21"/>
      <c r="H29" s="22"/>
      <c r="I29" s="15"/>
      <c r="J29" s="18"/>
      <c r="K29" s="24"/>
    </row>
    <row r="30" spans="8:8">
      <c r="A30" s="20"/>
      <c r="B30" s="20"/>
      <c r="C30" s="20"/>
      <c r="D30" s="20"/>
      <c r="E30" s="15"/>
      <c r="F30" s="15"/>
      <c r="G30" s="21"/>
      <c r="H30" s="22"/>
      <c r="I30" s="15"/>
      <c r="J30" s="18"/>
      <c r="K30" s="24"/>
    </row>
    <row r="31" spans="8:8">
      <c r="A31" s="20"/>
      <c r="B31" s="20"/>
      <c r="C31" s="20"/>
      <c r="D31" s="20"/>
      <c r="E31" s="15"/>
      <c r="F31" s="15"/>
      <c r="G31" s="21"/>
      <c r="H31" s="22"/>
      <c r="I31" s="15"/>
      <c r="J31" s="18"/>
      <c r="K31" s="24"/>
    </row>
    <row r="32" spans="8:8">
      <c r="A32" s="20"/>
      <c r="B32" s="20"/>
      <c r="C32" s="20"/>
      <c r="D32" s="20"/>
      <c r="E32" s="15"/>
      <c r="F32" s="15"/>
      <c r="G32" s="21"/>
      <c r="H32" s="22"/>
      <c r="I32" s="15"/>
      <c r="J32" s="18"/>
      <c r="K32" s="24"/>
    </row>
    <row r="33" spans="8:8">
      <c r="A33" s="20"/>
      <c r="B33" s="20"/>
      <c r="C33" s="20"/>
      <c r="D33" s="20"/>
      <c r="E33" s="15"/>
      <c r="F33" s="15"/>
      <c r="G33" s="21"/>
      <c r="H33" s="22"/>
      <c r="I33" s="15"/>
      <c r="J33" s="18"/>
      <c r="K33" s="24"/>
    </row>
    <row r="34" spans="8:8">
      <c r="A34" s="20"/>
      <c r="B34" s="20"/>
      <c r="C34" s="20"/>
      <c r="D34" s="20"/>
      <c r="E34" s="15"/>
      <c r="F34" s="15"/>
      <c r="G34" s="21"/>
      <c r="H34" s="22"/>
      <c r="I34" s="15"/>
      <c r="J34" s="18"/>
      <c r="K34" s="24"/>
    </row>
    <row r="35" spans="8:8">
      <c r="A35" s="20"/>
      <c r="B35" s="20"/>
      <c r="C35" s="20"/>
      <c r="D35" s="20"/>
      <c r="E35" s="15"/>
      <c r="F35" s="15"/>
      <c r="G35" s="21"/>
      <c r="H35" s="22"/>
      <c r="I35" s="15"/>
      <c r="J35" s="18"/>
      <c r="K35" s="24"/>
    </row>
    <row r="36" spans="8:8">
      <c r="A36" s="20"/>
      <c r="B36" s="20"/>
      <c r="C36" s="20"/>
      <c r="D36" s="20"/>
      <c r="E36" s="15"/>
      <c r="F36" s="15"/>
      <c r="G36" s="21"/>
      <c r="H36" s="22"/>
      <c r="I36" s="15"/>
      <c r="J36" s="18"/>
      <c r="K36" s="24"/>
    </row>
    <row r="37" spans="8:8">
      <c r="A37" s="20"/>
      <c r="B37" s="20"/>
      <c r="C37" s="20"/>
      <c r="D37" s="20"/>
      <c r="E37" s="15"/>
      <c r="F37" s="15"/>
      <c r="G37" s="21"/>
      <c r="H37" s="22"/>
      <c r="I37" s="15"/>
      <c r="J37" s="18"/>
      <c r="K37" s="24"/>
    </row>
    <row r="38" spans="8:8">
      <c r="A38" s="20"/>
      <c r="B38" s="20"/>
      <c r="C38" s="20"/>
      <c r="D38" s="20"/>
      <c r="E38" s="15"/>
      <c r="F38" s="15"/>
      <c r="G38" s="21"/>
      <c r="H38" s="22"/>
      <c r="I38" s="15"/>
      <c r="J38" s="18"/>
      <c r="K38" s="24"/>
    </row>
    <row r="39" spans="8:8">
      <c r="A39" s="20"/>
      <c r="B39" s="20"/>
      <c r="C39" s="20"/>
      <c r="D39" s="20"/>
      <c r="E39" s="15"/>
      <c r="F39" s="15"/>
      <c r="G39" s="21"/>
      <c r="H39" s="22"/>
      <c r="I39" s="15"/>
      <c r="J39" s="18"/>
      <c r="K39" s="24"/>
    </row>
    <row r="40" spans="8:8">
      <c r="A40" s="20"/>
      <c r="B40" s="20"/>
      <c r="C40" s="20"/>
      <c r="D40" s="20"/>
      <c r="E40" s="15"/>
      <c r="F40" s="15"/>
      <c r="G40" s="21"/>
      <c r="H40" s="22"/>
      <c r="I40" s="15"/>
      <c r="J40" s="18"/>
      <c r="K40" s="24"/>
    </row>
    <row r="41" spans="8:8">
      <c r="A41" s="20"/>
      <c r="B41" s="20"/>
      <c r="C41" s="20"/>
      <c r="D41" s="20"/>
      <c r="E41" s="15"/>
      <c r="F41" s="15"/>
      <c r="G41" s="21"/>
      <c r="H41" s="22"/>
      <c r="I41" s="15"/>
      <c r="J41" s="18"/>
      <c r="K41" s="24"/>
    </row>
    <row r="42" spans="8:8">
      <c r="A42" s="20"/>
      <c r="B42" s="20"/>
      <c r="C42" s="20"/>
      <c r="D42" s="20"/>
      <c r="E42" s="15"/>
      <c r="F42" s="15"/>
      <c r="G42" s="21"/>
      <c r="H42" s="22"/>
      <c r="I42" s="15"/>
      <c r="J42" s="18"/>
      <c r="K42" s="24"/>
    </row>
    <row r="43" spans="8:8">
      <c r="A43" s="15"/>
      <c r="B43" s="15"/>
      <c r="C43" s="15"/>
      <c r="D43" s="15"/>
      <c r="E43" s="15"/>
      <c r="F43" s="15"/>
      <c r="G43" s="21"/>
      <c r="H43" s="22"/>
      <c r="I43" s="15"/>
      <c r="J43" s="18"/>
      <c r="K43" s="24"/>
    </row>
    <row r="44" spans="8:8">
      <c r="A44" s="15"/>
      <c r="B44" s="15"/>
      <c r="C44" s="15"/>
      <c r="D44" s="15"/>
      <c r="E44" s="15"/>
      <c r="F44" s="15"/>
      <c r="G44" s="21"/>
      <c r="H44" s="22"/>
      <c r="I44" s="15"/>
      <c r="J44" s="18"/>
      <c r="K44" s="24"/>
    </row>
    <row r="45" spans="8:8">
      <c r="A45" s="15"/>
      <c r="B45" s="15"/>
      <c r="C45" s="15"/>
      <c r="D45" s="15"/>
      <c r="E45" s="15"/>
      <c r="F45" s="15"/>
      <c r="G45" s="21"/>
      <c r="H45" s="22"/>
      <c r="I45" s="15"/>
      <c r="J45" s="18"/>
      <c r="K45" s="24"/>
    </row>
    <row r="46" spans="8:8">
      <c r="A46" s="15"/>
      <c r="B46" s="15"/>
      <c r="C46" s="15"/>
      <c r="D46" s="15"/>
      <c r="E46" s="15"/>
      <c r="F46" s="15"/>
      <c r="G46" s="21"/>
      <c r="H46" s="22"/>
      <c r="I46" s="15"/>
      <c r="J46" s="18"/>
      <c r="K46" s="24"/>
    </row>
    <row r="47" spans="8:8">
      <c r="A47" s="15"/>
      <c r="B47" s="15"/>
      <c r="C47" s="15"/>
      <c r="D47" s="15"/>
      <c r="E47" s="15"/>
      <c r="F47" s="15"/>
      <c r="G47" s="21"/>
      <c r="H47" s="22"/>
      <c r="I47" s="15"/>
      <c r="J47" s="18"/>
      <c r="K47" s="24"/>
    </row>
    <row r="48" spans="8:8">
      <c r="A48" s="15"/>
      <c r="B48" s="15"/>
      <c r="C48" s="15"/>
      <c r="D48" s="15"/>
      <c r="E48" s="15"/>
      <c r="F48" s="15"/>
      <c r="G48" s="21"/>
      <c r="H48" s="22"/>
      <c r="I48" s="15"/>
      <c r="J48" s="18"/>
      <c r="K48" s="24"/>
    </row>
    <row r="49" spans="8:8">
      <c r="A49" s="15"/>
      <c r="B49" s="15"/>
      <c r="C49" s="15"/>
      <c r="D49" s="15"/>
      <c r="E49" s="15"/>
      <c r="F49" s="15"/>
      <c r="G49" s="21"/>
      <c r="H49" s="22"/>
      <c r="I49" s="15"/>
      <c r="J49" s="18"/>
      <c r="K49" s="24"/>
    </row>
    <row r="50" spans="8:8">
      <c r="A50" s="15"/>
      <c r="B50" s="15"/>
      <c r="C50" s="15"/>
      <c r="D50" s="15"/>
      <c r="E50" s="15"/>
      <c r="F50" s="15"/>
      <c r="G50" s="21"/>
      <c r="H50" s="22"/>
      <c r="I50" s="15"/>
      <c r="J50" s="18"/>
      <c r="K50" s="24"/>
    </row>
    <row r="51" spans="8:8">
      <c r="A51" s="15"/>
      <c r="B51" s="15"/>
      <c r="C51" s="15"/>
      <c r="D51" s="15"/>
      <c r="E51" s="15"/>
      <c r="F51" s="15"/>
      <c r="G51" s="21"/>
      <c r="H51" s="22"/>
      <c r="I51" s="15"/>
      <c r="J51" s="18"/>
      <c r="K51" s="24"/>
    </row>
    <row r="52" spans="8:8">
      <c r="A52" s="15"/>
      <c r="B52" s="15"/>
      <c r="C52" s="15"/>
      <c r="D52" s="15"/>
      <c r="E52" s="15"/>
      <c r="F52" s="15"/>
      <c r="G52" s="21"/>
      <c r="H52" s="22"/>
      <c r="I52" s="15"/>
      <c r="J52" s="18"/>
      <c r="K52" s="24"/>
    </row>
    <row r="53" spans="8:8">
      <c r="A53" s="15"/>
      <c r="B53" s="15"/>
      <c r="C53" s="15"/>
      <c r="D53" s="15"/>
      <c r="E53" s="15"/>
      <c r="F53" s="15"/>
      <c r="G53" s="21"/>
      <c r="H53" s="22"/>
      <c r="I53" s="15"/>
      <c r="J53" s="18"/>
      <c r="K53" s="24"/>
    </row>
    <row r="54" spans="8:8">
      <c r="A54" s="15"/>
      <c r="B54" s="15"/>
      <c r="C54" s="15"/>
      <c r="D54" s="15"/>
      <c r="E54" s="15"/>
      <c r="F54" s="15"/>
      <c r="G54" s="21"/>
      <c r="H54" s="22"/>
      <c r="I54" s="15"/>
      <c r="J54" s="18"/>
      <c r="K54" s="24"/>
    </row>
    <row r="55" spans="8:8">
      <c r="A55" s="15"/>
      <c r="B55" s="15"/>
      <c r="C55" s="15"/>
      <c r="D55" s="15"/>
      <c r="E55" s="15"/>
      <c r="F55" s="15"/>
      <c r="G55" s="21"/>
      <c r="H55" s="22"/>
      <c r="I55" s="15"/>
      <c r="J55" s="18"/>
      <c r="K55" s="24"/>
    </row>
    <row r="56" spans="8:8">
      <c r="A56" s="15"/>
      <c r="B56" s="15"/>
      <c r="C56" s="15"/>
      <c r="D56" s="15"/>
      <c r="E56" s="15"/>
      <c r="F56" s="15"/>
      <c r="G56" s="21"/>
      <c r="H56" s="22"/>
      <c r="I56" s="15"/>
      <c r="J56" s="18"/>
      <c r="K56" s="24"/>
    </row>
    <row r="57" spans="8:8">
      <c r="A57" s="15"/>
      <c r="B57" s="15"/>
      <c r="C57" s="15"/>
      <c r="D57" s="15"/>
      <c r="E57" s="15"/>
      <c r="F57" s="15"/>
      <c r="G57" s="21"/>
      <c r="H57" s="22"/>
      <c r="I57" s="15"/>
      <c r="J57" s="18"/>
      <c r="K57" s="24"/>
    </row>
    <row r="58" spans="8:8">
      <c r="A58" s="15"/>
      <c r="B58" s="15"/>
      <c r="C58" s="15"/>
      <c r="D58" s="15"/>
      <c r="E58" s="15"/>
      <c r="F58" s="15"/>
      <c r="G58" s="21"/>
      <c r="H58" s="22"/>
      <c r="I58" s="15"/>
      <c r="J58" s="18"/>
      <c r="K58" s="24"/>
    </row>
    <row r="59" spans="8:8">
      <c r="A59" s="15"/>
      <c r="B59" s="15"/>
      <c r="C59" s="15"/>
      <c r="D59" s="15"/>
      <c r="E59" s="15"/>
      <c r="F59" s="15"/>
      <c r="G59" s="21"/>
      <c r="H59" s="22"/>
      <c r="I59" s="15"/>
      <c r="J59" s="18"/>
      <c r="K59" s="24"/>
    </row>
    <row r="60" spans="8:8">
      <c r="A60" s="15"/>
      <c r="B60" s="15"/>
      <c r="C60" s="15"/>
      <c r="D60" s="15"/>
      <c r="E60" s="15"/>
      <c r="F60" s="15"/>
      <c r="G60" s="21"/>
      <c r="H60" s="22"/>
      <c r="I60" s="15"/>
      <c r="J60" s="18"/>
      <c r="K60" s="24"/>
    </row>
    <row r="61" spans="8:8">
      <c r="A61" s="15"/>
      <c r="B61" s="15"/>
      <c r="C61" s="15"/>
      <c r="D61" s="15"/>
      <c r="E61" s="15"/>
      <c r="F61" s="15"/>
      <c r="G61" s="21"/>
      <c r="H61" s="22"/>
      <c r="I61" s="15"/>
      <c r="J61" s="18"/>
      <c r="K61" s="24"/>
    </row>
    <row r="62" spans="8:8">
      <c r="A62" s="15"/>
      <c r="B62" s="15"/>
      <c r="C62" s="15"/>
      <c r="D62" s="15"/>
      <c r="E62" s="15"/>
      <c r="F62" s="15"/>
      <c r="G62" s="21"/>
      <c r="H62" s="22"/>
      <c r="I62" s="15"/>
      <c r="J62" s="18"/>
      <c r="K62" s="24"/>
    </row>
    <row r="63" spans="8:8">
      <c r="A63" s="15"/>
      <c r="B63" s="15"/>
      <c r="C63" s="15"/>
      <c r="D63" s="15"/>
      <c r="E63" s="15"/>
      <c r="F63" s="15"/>
      <c r="G63" s="21"/>
      <c r="H63" s="22"/>
      <c r="I63" s="15"/>
      <c r="J63" s="18"/>
      <c r="K63" s="24"/>
    </row>
    <row r="64" spans="8:8">
      <c r="A64" s="15"/>
      <c r="B64" s="15"/>
      <c r="C64" s="15"/>
      <c r="D64" s="15"/>
      <c r="E64" s="15"/>
      <c r="F64" s="15"/>
      <c r="G64" s="21"/>
      <c r="H64" s="22"/>
      <c r="I64" s="15"/>
      <c r="J64" s="18"/>
      <c r="K64" s="24"/>
    </row>
    <row r="65" spans="8:8">
      <c r="A65" s="15"/>
      <c r="B65" s="15"/>
      <c r="C65" s="15"/>
      <c r="D65" s="15"/>
      <c r="E65" s="15"/>
      <c r="F65" s="15"/>
      <c r="G65" s="21"/>
      <c r="H65" s="22"/>
      <c r="I65" s="15"/>
      <c r="J65" s="18"/>
      <c r="K65" s="24"/>
    </row>
    <row r="66" spans="8:8">
      <c r="A66" s="15"/>
      <c r="B66" s="15"/>
      <c r="C66" s="15"/>
      <c r="D66" s="15"/>
      <c r="E66" s="15"/>
      <c r="F66" s="15"/>
      <c r="G66" s="21"/>
      <c r="H66" s="22"/>
      <c r="I66" s="15"/>
      <c r="J66" s="18"/>
      <c r="K66" s="24"/>
    </row>
    <row r="67" spans="8:8">
      <c r="A67" s="15"/>
      <c r="B67" s="15"/>
      <c r="C67" s="15"/>
      <c r="D67" s="15"/>
      <c r="E67" s="15"/>
      <c r="F67" s="15"/>
      <c r="G67" s="21"/>
      <c r="H67" s="22"/>
      <c r="I67" s="15"/>
      <c r="J67" s="18"/>
      <c r="K67" s="24"/>
    </row>
    <row r="68" spans="8:8">
      <c r="A68" s="15"/>
      <c r="B68" s="15"/>
      <c r="C68" s="15"/>
      <c r="D68" s="15"/>
      <c r="E68" s="15"/>
      <c r="F68" s="15"/>
      <c r="G68" s="21"/>
      <c r="H68" s="22"/>
      <c r="I68" s="15"/>
      <c r="J68" s="18"/>
      <c r="K68" s="24"/>
    </row>
    <row r="69" spans="8:8">
      <c r="A69" s="15"/>
      <c r="B69" s="15"/>
      <c r="C69" s="15"/>
      <c r="D69" s="15"/>
      <c r="E69" s="15"/>
      <c r="F69" s="15"/>
      <c r="G69" s="21"/>
      <c r="H69" s="22"/>
      <c r="I69" s="15"/>
      <c r="J69" s="18"/>
      <c r="K69" s="24"/>
    </row>
    <row r="70" spans="8:8">
      <c r="A70" s="15"/>
      <c r="B70" s="15"/>
      <c r="C70" s="15"/>
      <c r="D70" s="15"/>
      <c r="E70" s="15"/>
      <c r="F70" s="15"/>
      <c r="G70" s="21"/>
      <c r="H70" s="22"/>
      <c r="I70" s="15"/>
      <c r="J70" s="18"/>
      <c r="K70" s="24"/>
    </row>
    <row r="71" spans="8:8">
      <c r="A71" s="15"/>
      <c r="B71" s="15"/>
      <c r="C71" s="15"/>
      <c r="D71" s="15"/>
      <c r="E71" s="15"/>
      <c r="F71" s="15"/>
      <c r="G71" s="21"/>
      <c r="H71" s="22"/>
      <c r="I71" s="15"/>
      <c r="J71" s="18"/>
      <c r="K71" s="24"/>
    </row>
    <row r="72" spans="8:8">
      <c r="A72" s="20"/>
      <c r="B72" s="20"/>
      <c r="C72" s="48"/>
      <c r="D72" s="48"/>
      <c r="E72" s="15"/>
      <c r="F72" s="15"/>
      <c r="G72" s="21"/>
      <c r="H72" s="22"/>
      <c r="I72" s="15"/>
      <c r="J72" s="18"/>
      <c r="K72" s="24"/>
    </row>
    <row r="73" spans="8:8">
      <c r="A73" s="20"/>
      <c r="B73" s="20"/>
      <c r="C73" s="48"/>
      <c r="D73" s="48"/>
      <c r="E73" s="15"/>
      <c r="F73" s="15"/>
      <c r="G73" s="21"/>
      <c r="H73" s="22"/>
      <c r="I73" s="15"/>
      <c r="J73" s="18"/>
      <c r="K73" s="24"/>
    </row>
    <row r="74" spans="8:8">
      <c r="A74" s="20"/>
      <c r="B74" s="20"/>
      <c r="C74" s="48"/>
      <c r="D74" s="48"/>
      <c r="E74" s="15"/>
      <c r="F74" s="15"/>
      <c r="G74" s="21"/>
      <c r="H74" s="22"/>
      <c r="I74" s="15"/>
      <c r="J74" s="18"/>
      <c r="K74" s="24"/>
    </row>
    <row r="75" spans="8:8">
      <c r="A75" s="20"/>
      <c r="B75" s="20"/>
      <c r="C75" s="48"/>
      <c r="D75" s="48"/>
      <c r="E75" s="15"/>
      <c r="F75" s="15"/>
      <c r="G75" s="21"/>
      <c r="H75" s="22"/>
      <c r="I75" s="15"/>
      <c r="J75" s="18"/>
      <c r="K75" s="24"/>
    </row>
    <row r="76" spans="8:8">
      <c r="A76" s="20"/>
      <c r="B76" s="20"/>
      <c r="C76" s="48"/>
      <c r="D76" s="48"/>
      <c r="E76" s="15"/>
      <c r="F76" s="15"/>
      <c r="G76" s="21"/>
      <c r="H76" s="22"/>
      <c r="I76" s="15"/>
      <c r="J76" s="18"/>
      <c r="K76" s="24"/>
    </row>
    <row r="77" spans="8:8">
      <c r="A77" s="20"/>
      <c r="B77" s="20"/>
      <c r="C77" s="48"/>
      <c r="D77" s="48"/>
      <c r="E77" s="15"/>
      <c r="F77" s="15"/>
      <c r="G77" s="21"/>
      <c r="H77" s="22"/>
      <c r="I77" s="15"/>
      <c r="J77" s="18"/>
      <c r="K77" s="24"/>
    </row>
    <row r="78" spans="8:8">
      <c r="A78" s="20"/>
      <c r="B78" s="20"/>
      <c r="C78" s="48"/>
      <c r="D78" s="48"/>
      <c r="E78" s="15"/>
      <c r="F78" s="15"/>
      <c r="G78" s="21"/>
      <c r="H78" s="22"/>
      <c r="I78" s="15"/>
      <c r="J78" s="18"/>
      <c r="K78" s="24"/>
    </row>
    <row r="79" spans="8:8">
      <c r="A79" s="20"/>
      <c r="B79" s="20"/>
      <c r="C79" s="48"/>
      <c r="D79" s="48"/>
      <c r="E79" s="15"/>
      <c r="F79" s="15"/>
      <c r="G79" s="21"/>
      <c r="H79" s="22"/>
      <c r="I79" s="15"/>
      <c r="J79" s="18"/>
      <c r="K79" s="24"/>
    </row>
    <row r="80" spans="8:8">
      <c r="A80" s="20"/>
      <c r="B80" s="20"/>
      <c r="C80" s="48"/>
      <c r="D80" s="48"/>
      <c r="E80" s="15"/>
      <c r="F80" s="15"/>
      <c r="G80" s="21"/>
      <c r="H80" s="22"/>
      <c r="I80" s="15"/>
      <c r="J80" s="18"/>
      <c r="K80" s="24"/>
    </row>
    <row r="81" spans="8:8">
      <c r="A81" s="20"/>
      <c r="B81" s="20"/>
      <c r="C81" s="48"/>
      <c r="D81" s="48"/>
      <c r="E81" s="15"/>
      <c r="F81" s="15"/>
      <c r="G81" s="21"/>
      <c r="H81" s="22"/>
      <c r="I81" s="15"/>
      <c r="J81" s="18"/>
      <c r="K81" s="24"/>
    </row>
    <row r="82" spans="8:8">
      <c r="A82" s="20"/>
      <c r="B82" s="20"/>
      <c r="C82" s="48"/>
      <c r="D82" s="48"/>
      <c r="E82" s="15"/>
      <c r="F82" s="15"/>
      <c r="G82" s="21"/>
      <c r="H82" s="22"/>
      <c r="I82" s="15"/>
      <c r="J82" s="18"/>
      <c r="K82" s="24"/>
    </row>
    <row r="83" spans="8:8">
      <c r="A83" s="20"/>
      <c r="B83" s="20"/>
      <c r="C83" s="48"/>
      <c r="D83" s="48"/>
      <c r="E83" s="15"/>
      <c r="F83" s="15"/>
      <c r="G83" s="21"/>
      <c r="H83" s="22"/>
      <c r="I83" s="15"/>
      <c r="J83" s="18"/>
      <c r="K83" s="24"/>
    </row>
    <row r="84" spans="8:8">
      <c r="A84" s="20"/>
      <c r="B84" s="20"/>
      <c r="C84" s="48"/>
      <c r="D84" s="48"/>
      <c r="E84" s="15"/>
      <c r="F84" s="15"/>
      <c r="G84" s="21"/>
      <c r="H84" s="22"/>
      <c r="I84" s="15"/>
      <c r="J84" s="18"/>
      <c r="K84" s="24"/>
    </row>
    <row r="85" spans="8:8">
      <c r="A85" s="20"/>
      <c r="B85" s="20"/>
      <c r="C85" s="48"/>
      <c r="D85" s="48"/>
      <c r="E85" s="15"/>
      <c r="F85" s="15"/>
      <c r="G85" s="21"/>
      <c r="H85" s="22"/>
      <c r="I85" s="15"/>
      <c r="J85" s="18"/>
      <c r="K85" s="24"/>
    </row>
    <row r="86" spans="8:8">
      <c r="A86" s="20"/>
      <c r="B86" s="20"/>
      <c r="C86" s="48"/>
      <c r="D86" s="48"/>
      <c r="E86" s="15"/>
      <c r="F86" s="15"/>
      <c r="G86" s="21"/>
      <c r="H86" s="22"/>
      <c r="I86" s="15"/>
      <c r="J86" s="18"/>
      <c r="K86" s="24"/>
    </row>
    <row r="87" spans="8:8">
      <c r="A87" s="20"/>
      <c r="B87" s="20"/>
      <c r="C87" s="48"/>
      <c r="D87" s="48"/>
      <c r="E87" s="15"/>
      <c r="F87" s="15"/>
      <c r="G87" s="21"/>
      <c r="H87" s="22"/>
      <c r="I87" s="15"/>
      <c r="J87" s="18"/>
      <c r="K87" s="24"/>
    </row>
    <row r="88" spans="8:8">
      <c r="A88" s="20"/>
      <c r="B88" s="20"/>
      <c r="C88" s="48"/>
      <c r="D88" s="48"/>
      <c r="E88" s="15"/>
      <c r="F88" s="15"/>
      <c r="G88" s="21"/>
      <c r="H88" s="22"/>
      <c r="I88" s="15"/>
      <c r="J88" s="18"/>
      <c r="K88" s="24"/>
    </row>
    <row r="89" spans="8:8">
      <c r="A89" s="20"/>
      <c r="B89" s="20"/>
      <c r="C89" s="48"/>
      <c r="D89" s="48"/>
      <c r="E89" s="15"/>
      <c r="F89" s="15"/>
      <c r="G89" s="21"/>
      <c r="H89" s="22"/>
      <c r="I89" s="15"/>
      <c r="J89" s="18"/>
      <c r="K89" s="24"/>
    </row>
    <row r="90" spans="8:8">
      <c r="A90" s="20"/>
      <c r="B90" s="20"/>
      <c r="C90" s="48"/>
      <c r="D90" s="48"/>
      <c r="E90" s="15"/>
      <c r="F90" s="15"/>
      <c r="G90" s="21"/>
      <c r="H90" s="22"/>
      <c r="I90" s="15"/>
      <c r="J90" s="18"/>
      <c r="K90" s="24"/>
    </row>
    <row r="91" spans="8:8">
      <c r="A91" s="49"/>
      <c r="B91" s="49"/>
      <c r="C91" s="49"/>
      <c r="D91" s="49"/>
      <c r="E91" s="50"/>
      <c r="F91" s="50"/>
      <c r="G91" s="51"/>
      <c r="H91" s="22"/>
      <c r="I91" s="15"/>
      <c r="J91" s="18"/>
      <c r="K91" s="24"/>
    </row>
    <row r="92" spans="8:8">
      <c r="A92" s="49"/>
      <c r="B92" s="49"/>
      <c r="C92" s="49"/>
      <c r="D92" s="49"/>
      <c r="E92" s="52"/>
      <c r="F92" s="50"/>
      <c r="G92" s="51"/>
      <c r="H92" s="22"/>
      <c r="I92" s="15"/>
      <c r="J92" s="18"/>
      <c r="K92" s="24"/>
    </row>
    <row r="93" spans="8:8">
      <c r="A93" s="49"/>
      <c r="B93" s="49"/>
      <c r="C93" s="49"/>
      <c r="D93" s="49"/>
      <c r="E93" s="50"/>
      <c r="F93" s="50"/>
      <c r="G93" s="51"/>
      <c r="H93" s="22"/>
      <c r="I93" s="15"/>
      <c r="J93" s="18"/>
      <c r="K93" s="24"/>
    </row>
    <row r="94" spans="8:8">
      <c r="A94" s="49"/>
      <c r="B94" s="49"/>
      <c r="C94" s="49"/>
      <c r="D94" s="49"/>
      <c r="E94" s="50"/>
      <c r="F94" s="50"/>
      <c r="G94" s="51"/>
      <c r="H94" s="22"/>
      <c r="I94" s="15"/>
      <c r="J94" s="18"/>
      <c r="K94" s="24"/>
    </row>
    <row r="95" spans="8:8">
      <c r="A95" s="49"/>
      <c r="B95" s="49"/>
      <c r="C95" s="49"/>
      <c r="D95" s="49"/>
      <c r="E95" s="50"/>
      <c r="F95" s="50"/>
      <c r="G95" s="51"/>
      <c r="H95" s="22"/>
      <c r="I95" s="15"/>
      <c r="J95" s="18"/>
      <c r="K95" s="24"/>
    </row>
    <row r="96" spans="8:8">
      <c r="A96" s="49"/>
      <c r="B96" s="49"/>
      <c r="C96" s="49"/>
      <c r="D96" s="49"/>
      <c r="E96" s="50"/>
      <c r="F96" s="50"/>
      <c r="G96" s="51"/>
      <c r="H96" s="22"/>
      <c r="I96" s="15"/>
      <c r="J96" s="18"/>
      <c r="K96" s="24"/>
    </row>
    <row r="97" spans="8:8">
      <c r="A97" s="49"/>
      <c r="B97" s="49"/>
      <c r="C97" s="49"/>
      <c r="D97" s="49"/>
      <c r="E97" s="50"/>
      <c r="F97" s="50"/>
      <c r="G97" s="51"/>
      <c r="H97" s="22"/>
      <c r="I97" s="15"/>
      <c r="J97" s="18"/>
      <c r="K97" s="24"/>
    </row>
    <row r="98" spans="8:8">
      <c r="A98" s="49"/>
      <c r="B98" s="49"/>
      <c r="C98" s="49"/>
      <c r="D98" s="49"/>
      <c r="E98" s="50"/>
      <c r="F98" s="52"/>
      <c r="G98" s="51"/>
      <c r="H98" s="22"/>
      <c r="I98" s="15"/>
      <c r="J98" s="18"/>
      <c r="K98" s="24"/>
    </row>
    <row r="99" spans="8:8">
      <c r="A99" s="49"/>
      <c r="B99" s="49"/>
      <c r="C99" s="49"/>
      <c r="D99" s="49"/>
      <c r="E99" s="50"/>
      <c r="F99" s="50"/>
      <c r="G99" s="51"/>
      <c r="H99" s="22"/>
      <c r="I99" s="15"/>
      <c r="J99" s="18"/>
      <c r="K99" s="24"/>
    </row>
    <row r="100" spans="8:8">
      <c r="A100" s="49"/>
      <c r="B100" s="49"/>
      <c r="C100" s="49"/>
      <c r="D100" s="49"/>
      <c r="E100" s="50"/>
      <c r="F100" s="50"/>
      <c r="G100" s="51"/>
      <c r="H100" s="22"/>
      <c r="I100" s="15"/>
      <c r="J100" s="18"/>
      <c r="K100" s="24"/>
    </row>
    <row r="101" spans="8:8">
      <c r="A101" s="49"/>
      <c r="B101" s="49"/>
      <c r="C101" s="49"/>
      <c r="D101" s="49"/>
      <c r="E101" s="50"/>
      <c r="F101" s="50"/>
      <c r="G101" s="51"/>
      <c r="H101" s="22"/>
      <c r="I101" s="15"/>
      <c r="J101" s="18"/>
      <c r="K101" s="24"/>
    </row>
    <row r="102" spans="8:8">
      <c r="A102" s="49"/>
      <c r="B102" s="49"/>
      <c r="C102" s="49"/>
      <c r="D102" s="49"/>
      <c r="E102" s="52"/>
      <c r="F102" s="50"/>
      <c r="G102" s="51"/>
      <c r="H102" s="22"/>
      <c r="I102" s="15"/>
      <c r="J102" s="18"/>
      <c r="K102" s="24"/>
    </row>
    <row r="103" spans="8:8">
      <c r="A103" s="49"/>
      <c r="B103" s="49"/>
      <c r="C103" s="49"/>
      <c r="D103" s="49"/>
      <c r="E103" s="50"/>
      <c r="F103" s="50"/>
      <c r="G103" s="51"/>
      <c r="H103" s="22"/>
      <c r="I103" s="15"/>
      <c r="J103" s="18"/>
      <c r="K103" s="24"/>
    </row>
    <row r="104" spans="8:8">
      <c r="A104" s="49"/>
      <c r="B104" s="49"/>
      <c r="C104" s="49"/>
      <c r="D104" s="49"/>
      <c r="E104" s="50"/>
      <c r="F104" s="50"/>
      <c r="G104" s="51"/>
      <c r="H104" s="22"/>
      <c r="I104" s="15"/>
      <c r="J104" s="18"/>
      <c r="K104" s="24"/>
    </row>
    <row r="105" spans="8:8">
      <c r="A105" s="49"/>
      <c r="B105" s="49"/>
      <c r="C105" s="49"/>
      <c r="D105" s="49"/>
      <c r="E105" s="50"/>
      <c r="F105" s="50"/>
      <c r="G105" s="51"/>
      <c r="H105" s="22"/>
      <c r="I105" s="15"/>
      <c r="J105" s="18"/>
      <c r="K105" s="24"/>
    </row>
    <row r="106" spans="8:8">
      <c r="A106" s="49"/>
      <c r="B106" s="49"/>
      <c r="C106" s="49"/>
      <c r="D106" s="49"/>
      <c r="E106" s="50"/>
      <c r="F106" s="50"/>
      <c r="G106" s="51"/>
      <c r="H106" s="22"/>
      <c r="I106" s="15"/>
      <c r="J106" s="18"/>
      <c r="K106" s="24"/>
    </row>
    <row r="107" spans="8:8">
      <c r="A107" s="49"/>
      <c r="B107" s="49"/>
      <c r="C107" s="49"/>
      <c r="D107" s="49"/>
      <c r="E107" s="50"/>
      <c r="F107" s="50"/>
      <c r="G107" s="51"/>
      <c r="H107" s="22"/>
      <c r="I107" s="15"/>
      <c r="J107" s="18"/>
      <c r="K107" s="24"/>
    </row>
    <row r="108" spans="8:8">
      <c r="A108" s="49"/>
      <c r="B108" s="49"/>
      <c r="C108" s="49"/>
      <c r="D108" s="49"/>
      <c r="E108" s="50"/>
      <c r="F108" s="50"/>
      <c r="G108" s="51"/>
      <c r="H108" s="22"/>
      <c r="I108" s="15"/>
      <c r="J108" s="18"/>
      <c r="K108" s="24"/>
    </row>
    <row r="109" spans="8:8">
      <c r="A109" s="49"/>
      <c r="B109" s="49"/>
      <c r="C109" s="49"/>
      <c r="D109" s="49"/>
      <c r="E109" s="50"/>
      <c r="F109" s="50"/>
      <c r="G109" s="51"/>
      <c r="H109" s="22"/>
      <c r="I109" s="15"/>
      <c r="J109" s="18"/>
      <c r="K109" s="24"/>
    </row>
    <row r="110" spans="8:8">
      <c r="A110" s="49"/>
      <c r="B110" s="49"/>
      <c r="C110" s="49"/>
      <c r="D110" s="49"/>
      <c r="E110" s="50"/>
      <c r="F110" s="50"/>
      <c r="G110" s="51"/>
      <c r="H110" s="22"/>
      <c r="I110" s="15"/>
      <c r="J110" s="18"/>
      <c r="K110" s="24"/>
    </row>
    <row r="111" spans="8:8">
      <c r="A111" s="49"/>
      <c r="B111" s="49"/>
      <c r="C111" s="49"/>
      <c r="D111" s="49"/>
      <c r="E111" s="50"/>
      <c r="F111" s="50"/>
      <c r="G111" s="51"/>
      <c r="H111" s="22"/>
      <c r="I111" s="15"/>
      <c r="J111" s="18"/>
      <c r="K111" s="24"/>
    </row>
    <row r="112" spans="8:8">
      <c r="A112" s="49"/>
      <c r="B112" s="49"/>
      <c r="C112" s="49"/>
      <c r="D112" s="49"/>
      <c r="E112" s="50"/>
      <c r="F112" s="50"/>
      <c r="G112" s="51"/>
      <c r="H112" s="22"/>
      <c r="I112" s="15"/>
      <c r="J112" s="18"/>
      <c r="K112" s="24"/>
    </row>
    <row r="113" spans="8:8">
      <c r="A113" s="49"/>
      <c r="B113" s="49"/>
      <c r="C113" s="49"/>
      <c r="D113" s="49"/>
      <c r="E113" s="50"/>
      <c r="F113" s="50"/>
      <c r="G113" s="51"/>
      <c r="H113" s="22"/>
      <c r="I113" s="15"/>
      <c r="J113" s="18"/>
      <c r="K113" s="24"/>
    </row>
    <row r="114" spans="8:8">
      <c r="A114" s="49"/>
      <c r="B114" s="49"/>
      <c r="C114" s="49"/>
      <c r="D114" s="49"/>
      <c r="E114" s="50"/>
      <c r="F114" s="50"/>
      <c r="G114" s="51"/>
      <c r="H114" s="22"/>
      <c r="I114" s="15"/>
      <c r="J114" s="18"/>
      <c r="K114" s="24"/>
    </row>
    <row r="115" spans="8:8">
      <c r="A115" s="49"/>
      <c r="B115" s="49"/>
      <c r="C115" s="49"/>
      <c r="D115" s="49"/>
      <c r="E115" s="50"/>
      <c r="F115" s="50"/>
      <c r="G115" s="51"/>
      <c r="H115" s="22"/>
      <c r="I115" s="15"/>
      <c r="J115" s="18"/>
      <c r="K115" s="24"/>
    </row>
    <row r="116" spans="8:8">
      <c r="A116" s="49"/>
      <c r="B116" s="49"/>
      <c r="C116" s="49"/>
      <c r="D116" s="49"/>
      <c r="E116" s="50"/>
      <c r="F116" s="50"/>
      <c r="G116" s="51"/>
      <c r="H116" s="22"/>
      <c r="I116" s="15"/>
      <c r="J116" s="18"/>
      <c r="K116" s="24"/>
    </row>
    <row r="117" spans="8:8">
      <c r="A117" s="49"/>
      <c r="B117" s="49"/>
      <c r="C117" s="49"/>
      <c r="D117" s="49"/>
      <c r="E117" s="50"/>
      <c r="F117" s="50"/>
      <c r="G117" s="51"/>
      <c r="H117" s="22"/>
      <c r="I117" s="15"/>
      <c r="J117" s="18"/>
      <c r="K117" s="24"/>
    </row>
    <row r="118" spans="8:8">
      <c r="A118" s="52"/>
      <c r="B118" s="52"/>
      <c r="C118" s="52"/>
      <c r="D118" s="52"/>
      <c r="E118" s="53"/>
      <c r="F118" s="53"/>
      <c r="G118" s="54"/>
      <c r="H118" s="22"/>
      <c r="I118" s="15"/>
      <c r="J118" s="18"/>
      <c r="K118" s="24"/>
    </row>
    <row r="119" spans="8:8">
      <c r="A119" s="52"/>
      <c r="B119" s="52"/>
      <c r="C119" s="52"/>
      <c r="D119" s="52"/>
      <c r="E119" s="53"/>
      <c r="F119" s="53"/>
      <c r="G119" s="54"/>
      <c r="H119" s="22"/>
      <c r="I119" s="15"/>
      <c r="J119" s="18"/>
      <c r="K119" s="24"/>
    </row>
    <row r="120" spans="8:8">
      <c r="A120" s="52"/>
      <c r="B120" s="52"/>
      <c r="C120" s="52"/>
      <c r="D120" s="52"/>
      <c r="E120" s="53"/>
      <c r="F120" s="55"/>
      <c r="G120" s="54"/>
      <c r="H120" s="22"/>
      <c r="I120" s="15"/>
      <c r="J120" s="18"/>
      <c r="K120" s="24"/>
    </row>
    <row r="121" spans="8:8">
      <c r="A121" s="52"/>
      <c r="B121" s="52"/>
      <c r="C121" s="52"/>
      <c r="D121" s="52"/>
      <c r="E121" s="53"/>
      <c r="F121" s="53"/>
      <c r="G121" s="54"/>
      <c r="H121" s="22"/>
      <c r="I121" s="15"/>
      <c r="J121" s="18"/>
      <c r="K121" s="24"/>
    </row>
    <row r="122" spans="8:8">
      <c r="A122" s="52"/>
      <c r="B122" s="52"/>
      <c r="C122" s="52"/>
      <c r="D122" s="52"/>
      <c r="E122" s="53"/>
      <c r="F122" s="53"/>
      <c r="G122" s="54"/>
      <c r="H122" s="22"/>
      <c r="I122" s="15"/>
      <c r="J122" s="18"/>
      <c r="K122" s="24"/>
    </row>
    <row r="123" spans="8:8">
      <c r="A123" s="52"/>
      <c r="B123" s="52"/>
      <c r="C123" s="52"/>
      <c r="D123" s="52"/>
      <c r="E123" s="53"/>
      <c r="F123" s="53"/>
      <c r="G123" s="54"/>
      <c r="H123" s="22"/>
      <c r="I123" s="15"/>
      <c r="J123" s="18"/>
      <c r="K123" s="24"/>
    </row>
    <row r="124" spans="8:8">
      <c r="A124" s="52"/>
      <c r="B124" s="52"/>
      <c r="C124" s="52"/>
      <c r="D124" s="52"/>
      <c r="E124" s="53"/>
      <c r="F124" s="53"/>
      <c r="G124" s="54"/>
      <c r="H124" s="22"/>
      <c r="I124" s="15"/>
      <c r="J124" s="18"/>
      <c r="K124" s="24"/>
    </row>
    <row r="125" spans="8:8">
      <c r="A125" s="52"/>
      <c r="B125" s="52"/>
      <c r="C125" s="52"/>
      <c r="D125" s="52"/>
      <c r="E125" s="53"/>
      <c r="F125" s="53"/>
      <c r="G125" s="54"/>
      <c r="H125" s="22"/>
      <c r="I125" s="15"/>
      <c r="J125" s="18"/>
      <c r="K125" s="24"/>
    </row>
    <row r="126" spans="8:8">
      <c r="A126" s="52"/>
      <c r="B126" s="52"/>
      <c r="C126" s="52"/>
      <c r="D126" s="52"/>
      <c r="E126" s="53"/>
      <c r="F126" s="53"/>
      <c r="G126" s="54"/>
      <c r="H126" s="22"/>
      <c r="I126" s="15"/>
      <c r="J126" s="18"/>
      <c r="K126" s="24"/>
    </row>
    <row r="127" spans="8:8">
      <c r="A127" s="52"/>
      <c r="B127" s="52"/>
      <c r="C127" s="52"/>
      <c r="D127" s="52"/>
      <c r="E127" s="53"/>
      <c r="F127" s="53"/>
      <c r="G127" s="54"/>
      <c r="H127" s="22"/>
      <c r="I127" s="15"/>
      <c r="J127" s="18"/>
      <c r="K127" s="24"/>
    </row>
    <row r="128" spans="8:8">
      <c r="A128" s="52"/>
      <c r="B128" s="52"/>
      <c r="C128" s="52"/>
      <c r="D128" s="52"/>
      <c r="E128" s="53"/>
      <c r="F128" s="53"/>
      <c r="G128" s="54"/>
      <c r="H128" s="22"/>
      <c r="I128" s="15"/>
      <c r="J128" s="18"/>
      <c r="K128" s="24"/>
    </row>
    <row r="129" spans="8:8">
      <c r="A129" s="52"/>
      <c r="B129" s="52"/>
      <c r="C129" s="52"/>
      <c r="D129" s="52"/>
      <c r="E129" s="53"/>
      <c r="F129" s="53"/>
      <c r="G129" s="54"/>
      <c r="H129" s="22"/>
      <c r="I129" s="15"/>
      <c r="J129" s="18"/>
      <c r="K129" s="24"/>
    </row>
    <row r="130" spans="8:8">
      <c r="A130" s="52"/>
      <c r="B130" s="52"/>
      <c r="C130" s="52"/>
      <c r="D130" s="52"/>
      <c r="E130" s="53"/>
      <c r="F130" s="53"/>
      <c r="G130" s="56"/>
      <c r="H130" s="22"/>
      <c r="I130" s="15"/>
      <c r="J130" s="18"/>
      <c r="K130" s="24"/>
    </row>
    <row r="131" spans="8:8">
      <c r="A131" s="52"/>
      <c r="B131" s="52"/>
      <c r="C131" s="52"/>
      <c r="D131" s="52"/>
      <c r="E131" s="53"/>
      <c r="F131" s="53"/>
      <c r="G131" s="56"/>
      <c r="H131" s="22"/>
      <c r="I131" s="15"/>
      <c r="J131" s="18"/>
      <c r="K131" s="24"/>
    </row>
    <row r="132" spans="8:8">
      <c r="A132" s="52"/>
      <c r="B132" s="52"/>
      <c r="C132" s="52"/>
      <c r="D132" s="52"/>
      <c r="E132" s="53"/>
      <c r="F132" s="53"/>
      <c r="G132" s="56"/>
      <c r="H132" s="22"/>
      <c r="I132" s="15"/>
      <c r="J132" s="18"/>
      <c r="K132" s="24"/>
    </row>
    <row r="133" spans="8:8">
      <c r="A133" s="52"/>
      <c r="B133" s="52"/>
      <c r="C133" s="52"/>
      <c r="D133" s="52"/>
      <c r="E133" s="53"/>
      <c r="F133" s="53"/>
      <c r="G133" s="56"/>
      <c r="H133" s="22"/>
      <c r="I133" s="15"/>
      <c r="J133" s="18"/>
      <c r="K133" s="24"/>
    </row>
    <row r="134" spans="8:8">
      <c r="A134" s="52"/>
      <c r="B134" s="52"/>
      <c r="C134" s="52"/>
      <c r="D134" s="52"/>
      <c r="E134" s="53"/>
      <c r="F134" s="53"/>
      <c r="G134" s="56"/>
      <c r="H134" s="22"/>
      <c r="I134" s="15"/>
      <c r="J134" s="18"/>
      <c r="K134" s="24"/>
    </row>
    <row r="135" spans="8:8">
      <c r="A135" s="52"/>
      <c r="B135" s="52"/>
      <c r="C135" s="52"/>
      <c r="D135" s="52"/>
      <c r="E135" s="53"/>
      <c r="F135" s="53"/>
      <c r="G135" s="56"/>
      <c r="H135" s="22"/>
      <c r="I135" s="15"/>
      <c r="J135" s="18"/>
      <c r="K135" s="24"/>
    </row>
    <row r="136" spans="8:8">
      <c r="A136" s="52"/>
      <c r="B136" s="52"/>
      <c r="C136" s="52"/>
      <c r="D136" s="52"/>
      <c r="E136" s="53"/>
      <c r="F136" s="53"/>
      <c r="G136" s="56"/>
      <c r="H136" s="22"/>
      <c r="I136" s="15"/>
      <c r="J136" s="18"/>
      <c r="K136" s="24"/>
    </row>
    <row r="137" spans="8:8">
      <c r="A137" s="52"/>
      <c r="B137" s="52"/>
      <c r="C137" s="52"/>
      <c r="D137" s="52"/>
      <c r="E137" s="53"/>
      <c r="F137" s="53"/>
      <c r="G137" s="56"/>
      <c r="H137" s="22"/>
      <c r="I137" s="15"/>
      <c r="J137" s="18"/>
      <c r="K137" s="24"/>
    </row>
    <row r="138" spans="8:8">
      <c r="A138" s="52"/>
      <c r="B138" s="52"/>
      <c r="C138" s="52"/>
      <c r="D138" s="52"/>
      <c r="E138" s="53"/>
      <c r="F138" s="53"/>
      <c r="G138" s="56"/>
      <c r="H138" s="22"/>
      <c r="I138" s="15"/>
      <c r="J138" s="18"/>
      <c r="K138" s="24"/>
    </row>
    <row r="139" spans="8:8">
      <c r="A139" s="52"/>
      <c r="B139" s="52"/>
      <c r="C139" s="52"/>
      <c r="D139" s="52"/>
      <c r="E139" s="53"/>
      <c r="F139" s="53"/>
      <c r="G139" s="56"/>
      <c r="H139" s="22"/>
      <c r="I139" s="15"/>
      <c r="J139" s="18"/>
      <c r="K139" s="24"/>
    </row>
    <row r="140" spans="8:8">
      <c r="A140" s="52"/>
      <c r="B140" s="52"/>
      <c r="C140" s="52"/>
      <c r="D140" s="52"/>
      <c r="E140" s="53"/>
      <c r="F140" s="53"/>
      <c r="G140" s="56"/>
      <c r="H140" s="22"/>
      <c r="I140" s="15"/>
      <c r="J140" s="18"/>
      <c r="K140" s="24"/>
    </row>
    <row r="141" spans="8:8">
      <c r="A141" s="52"/>
      <c r="B141" s="52"/>
      <c r="C141" s="52"/>
      <c r="D141" s="52"/>
      <c r="E141" s="53"/>
      <c r="F141" s="53"/>
      <c r="G141" s="56"/>
      <c r="H141" s="22"/>
      <c r="I141" s="15"/>
      <c r="J141" s="18"/>
      <c r="K141" s="24"/>
    </row>
    <row r="142" spans="8:8">
      <c r="A142" s="52"/>
      <c r="B142" s="52"/>
      <c r="C142" s="52"/>
      <c r="D142" s="52"/>
      <c r="E142" s="53"/>
      <c r="F142" s="53"/>
      <c r="G142" s="56"/>
      <c r="H142" s="22"/>
      <c r="I142" s="15"/>
      <c r="J142" s="18"/>
      <c r="K142" s="24"/>
    </row>
    <row r="143" spans="8:8">
      <c r="A143" s="52"/>
      <c r="B143" s="52"/>
      <c r="C143" s="52"/>
      <c r="D143" s="52"/>
      <c r="E143" s="53"/>
      <c r="F143" s="53"/>
      <c r="G143" s="56"/>
      <c r="H143" s="22"/>
      <c r="I143" s="15"/>
      <c r="J143" s="18"/>
      <c r="K143" s="24"/>
    </row>
    <row r="144" spans="8:8">
      <c r="A144" s="52"/>
      <c r="B144" s="52"/>
      <c r="C144" s="52"/>
      <c r="D144" s="52"/>
      <c r="E144" s="53"/>
      <c r="F144" s="53"/>
      <c r="G144" s="56"/>
      <c r="H144" s="22"/>
      <c r="I144" s="15"/>
      <c r="J144" s="18"/>
      <c r="K144" s="24"/>
    </row>
    <row r="145" spans="8:8">
      <c r="A145" s="52"/>
      <c r="B145" s="52"/>
      <c r="C145" s="52"/>
      <c r="D145" s="52"/>
      <c r="E145" s="53"/>
      <c r="F145" s="53"/>
      <c r="G145" s="56"/>
      <c r="H145" s="22"/>
      <c r="I145" s="15"/>
      <c r="J145" s="18"/>
      <c r="K145" s="24"/>
    </row>
    <row r="146" spans="8:8">
      <c r="A146" s="52"/>
      <c r="B146" s="52"/>
      <c r="C146" s="52"/>
      <c r="D146" s="52"/>
      <c r="E146" s="53"/>
      <c r="F146" s="53"/>
      <c r="G146" s="56"/>
      <c r="H146" s="22"/>
      <c r="I146" s="15"/>
      <c r="J146" s="18"/>
      <c r="K146" s="24"/>
    </row>
    <row r="147" spans="8:8">
      <c r="A147" s="52"/>
      <c r="B147" s="52"/>
      <c r="C147" s="52"/>
      <c r="D147" s="52"/>
      <c r="E147" s="53"/>
      <c r="F147" s="53"/>
      <c r="G147" s="56"/>
      <c r="H147" s="22"/>
      <c r="I147" s="15"/>
      <c r="J147" s="18"/>
      <c r="K147" s="24"/>
    </row>
    <row r="148" spans="8:8">
      <c r="A148" s="52"/>
      <c r="B148" s="52"/>
      <c r="C148" s="52"/>
      <c r="D148" s="52"/>
      <c r="E148" s="52"/>
      <c r="F148" s="52"/>
      <c r="G148" s="57"/>
      <c r="H148" s="22"/>
      <c r="I148" s="15"/>
      <c r="J148" s="18"/>
      <c r="K148" s="24"/>
    </row>
    <row r="149" spans="8:8">
      <c r="A149" s="52"/>
      <c r="B149" s="52"/>
      <c r="C149" s="52"/>
      <c r="D149" s="52"/>
      <c r="E149" s="52"/>
      <c r="F149" s="52"/>
      <c r="G149" s="57"/>
      <c r="H149" s="22"/>
      <c r="I149" s="15"/>
      <c r="J149" s="18"/>
      <c r="K149" s="24"/>
    </row>
    <row r="150" spans="8:8">
      <c r="A150" s="52"/>
      <c r="B150" s="52"/>
      <c r="C150" s="52"/>
      <c r="D150" s="52"/>
      <c r="E150" s="53"/>
      <c r="F150" s="53"/>
      <c r="G150" s="56"/>
      <c r="H150" s="22"/>
      <c r="I150" s="15"/>
      <c r="J150" s="18"/>
      <c r="K150" s="24"/>
    </row>
    <row r="151" spans="8:8">
      <c r="A151" s="52"/>
      <c r="B151" s="52"/>
      <c r="C151" s="52"/>
      <c r="D151" s="52"/>
      <c r="E151" s="53"/>
      <c r="F151" s="53"/>
      <c r="G151" s="56"/>
      <c r="H151" s="22"/>
      <c r="I151" s="15"/>
      <c r="J151" s="18"/>
      <c r="K151" s="24"/>
    </row>
    <row r="152" spans="8:8">
      <c r="A152" s="52"/>
      <c r="B152" s="52"/>
      <c r="C152" s="52"/>
      <c r="D152" s="52"/>
      <c r="E152" s="53"/>
      <c r="F152" s="53"/>
      <c r="G152" s="56"/>
      <c r="H152" s="22"/>
      <c r="I152" s="15"/>
      <c r="J152" s="18"/>
      <c r="K152" s="24"/>
    </row>
    <row r="153" spans="8:8">
      <c r="A153" s="52"/>
      <c r="B153" s="52"/>
      <c r="C153" s="52"/>
      <c r="D153" s="52"/>
      <c r="E153" s="53"/>
      <c r="F153" s="53"/>
      <c r="G153" s="56"/>
      <c r="H153" s="22"/>
      <c r="I153" s="15"/>
      <c r="J153" s="18"/>
      <c r="K153" s="24"/>
    </row>
    <row r="154" spans="8:8">
      <c r="A154" s="52"/>
      <c r="B154" s="52"/>
      <c r="C154" s="52"/>
      <c r="D154" s="52"/>
      <c r="E154" s="53"/>
      <c r="F154" s="53"/>
      <c r="G154" s="56"/>
      <c r="H154" s="22"/>
      <c r="I154" s="15"/>
      <c r="J154" s="18"/>
      <c r="K154" s="24"/>
    </row>
    <row r="155" spans="8:8">
      <c r="A155" s="52"/>
      <c r="B155" s="52"/>
      <c r="C155" s="52"/>
      <c r="D155" s="52"/>
      <c r="E155" s="53"/>
      <c r="F155" s="53"/>
      <c r="G155" s="56"/>
      <c r="H155" s="22"/>
      <c r="I155" s="15"/>
      <c r="J155" s="18"/>
      <c r="K155" s="24"/>
    </row>
    <row r="156" spans="8:8">
      <c r="A156" s="52"/>
      <c r="B156" s="52"/>
      <c r="C156" s="52"/>
      <c r="D156" s="52"/>
      <c r="E156" s="53"/>
      <c r="F156" s="53"/>
      <c r="G156" s="56"/>
      <c r="H156" s="22"/>
      <c r="I156" s="15"/>
      <c r="J156" s="18"/>
      <c r="K156" s="24"/>
    </row>
    <row r="157" spans="8:8">
      <c r="A157" s="52"/>
      <c r="B157" s="52"/>
      <c r="C157" s="52"/>
      <c r="D157" s="52"/>
      <c r="E157" s="53"/>
      <c r="F157" s="53"/>
      <c r="G157" s="56"/>
      <c r="H157" s="22"/>
      <c r="I157" s="15"/>
      <c r="J157" s="18"/>
      <c r="K157" s="24"/>
    </row>
    <row r="158" spans="8:8">
      <c r="A158" s="52"/>
      <c r="B158" s="52"/>
      <c r="C158" s="52"/>
      <c r="D158" s="52"/>
      <c r="E158" s="53"/>
      <c r="F158" s="53"/>
      <c r="G158" s="56"/>
      <c r="H158" s="22"/>
      <c r="I158" s="15"/>
      <c r="J158" s="18"/>
      <c r="K158" s="24"/>
    </row>
    <row r="159" spans="8:8">
      <c r="A159" s="52"/>
      <c r="B159" s="52"/>
      <c r="C159" s="52"/>
      <c r="D159" s="52"/>
      <c r="E159" s="53"/>
      <c r="F159" s="53"/>
      <c r="G159" s="56"/>
      <c r="H159" s="22"/>
      <c r="I159" s="15"/>
      <c r="J159" s="18"/>
      <c r="K159" s="24"/>
    </row>
    <row r="160" spans="8:8">
      <c r="A160" s="52"/>
      <c r="B160" s="52"/>
      <c r="C160" s="52"/>
      <c r="D160" s="52"/>
      <c r="E160" s="53"/>
      <c r="F160" s="53"/>
      <c r="G160" s="56"/>
      <c r="H160" s="22"/>
      <c r="I160" s="15"/>
      <c r="J160" s="18"/>
      <c r="K160" s="24"/>
    </row>
    <row r="161" spans="8:8">
      <c r="A161" s="52"/>
      <c r="B161" s="52"/>
      <c r="C161" s="52"/>
      <c r="D161" s="52"/>
      <c r="E161" s="53"/>
      <c r="F161" s="53"/>
      <c r="G161" s="56"/>
      <c r="H161" s="22"/>
      <c r="I161" s="15"/>
      <c r="J161" s="18"/>
      <c r="K161" s="24"/>
    </row>
    <row r="162" spans="8:8">
      <c r="A162" s="52"/>
      <c r="B162" s="52"/>
      <c r="C162" s="52"/>
      <c r="D162" s="52"/>
      <c r="E162" s="53"/>
      <c r="F162" s="53"/>
      <c r="G162" s="56"/>
      <c r="H162" s="22"/>
      <c r="I162" s="15"/>
      <c r="J162" s="18"/>
      <c r="K162" s="24"/>
    </row>
    <row r="163" spans="8:8">
      <c r="A163" s="52"/>
      <c r="B163" s="52"/>
      <c r="C163" s="52"/>
      <c r="D163" s="52"/>
      <c r="E163" s="53"/>
      <c r="F163" s="53"/>
      <c r="G163" s="56"/>
      <c r="H163" s="22"/>
      <c r="I163" s="15"/>
      <c r="J163" s="18"/>
      <c r="K163" s="24"/>
    </row>
    <row r="164" spans="8:8">
      <c r="A164" s="52"/>
      <c r="B164" s="52"/>
      <c r="C164" s="52"/>
      <c r="D164" s="52"/>
      <c r="E164" s="53"/>
      <c r="F164" s="53"/>
      <c r="G164" s="56"/>
      <c r="H164" s="22"/>
      <c r="I164" s="15"/>
      <c r="J164" s="18"/>
      <c r="K164" s="24"/>
    </row>
    <row r="165" spans="8:8">
      <c r="A165" s="52"/>
      <c r="B165" s="52"/>
      <c r="C165" s="52"/>
      <c r="D165" s="52"/>
      <c r="E165" s="53"/>
      <c r="F165" s="53"/>
      <c r="G165" s="56"/>
      <c r="H165" s="22"/>
      <c r="I165" s="15"/>
      <c r="J165" s="18"/>
      <c r="K165" s="24"/>
    </row>
    <row r="166" spans="8:8">
      <c r="A166" s="52"/>
      <c r="B166" s="52"/>
      <c r="C166" s="52"/>
      <c r="D166" s="52"/>
      <c r="E166" s="53"/>
      <c r="F166" s="53"/>
      <c r="G166" s="56"/>
      <c r="H166" s="22"/>
      <c r="I166" s="15"/>
      <c r="J166" s="18"/>
      <c r="K166" s="24"/>
    </row>
    <row r="167" spans="8:8">
      <c r="A167" s="52"/>
      <c r="B167" s="52"/>
      <c r="C167" s="52"/>
      <c r="D167" s="52"/>
      <c r="E167" s="53"/>
      <c r="F167" s="53"/>
      <c r="G167" s="56"/>
      <c r="H167" s="22"/>
      <c r="I167" s="15"/>
      <c r="J167" s="18"/>
      <c r="K167" s="24"/>
    </row>
    <row r="168" spans="8:8">
      <c r="A168" s="52"/>
      <c r="B168" s="52"/>
      <c r="C168" s="52"/>
      <c r="D168" s="52"/>
      <c r="E168" s="53"/>
      <c r="F168" s="53"/>
      <c r="G168" s="56"/>
      <c r="H168" s="22"/>
      <c r="I168" s="15"/>
      <c r="J168" s="18"/>
      <c r="K168" s="24"/>
    </row>
    <row r="169" spans="8:8">
      <c r="A169" s="52"/>
      <c r="B169" s="52"/>
      <c r="C169" s="52"/>
      <c r="D169" s="52"/>
      <c r="E169" s="53"/>
      <c r="F169" s="53"/>
      <c r="G169" s="56"/>
      <c r="H169" s="22"/>
      <c r="I169" s="15"/>
      <c r="J169" s="18"/>
      <c r="K169" s="24"/>
    </row>
    <row r="170" spans="8:8">
      <c r="A170" s="52"/>
      <c r="B170" s="52"/>
      <c r="C170" s="52"/>
      <c r="D170" s="52"/>
      <c r="E170" s="53"/>
      <c r="F170" s="53"/>
      <c r="G170" s="56"/>
      <c r="H170" s="22"/>
      <c r="I170" s="15"/>
      <c r="J170" s="18"/>
      <c r="K170" s="24"/>
    </row>
    <row r="171" spans="8:8">
      <c r="A171" s="52"/>
      <c r="B171" s="52"/>
      <c r="C171" s="52"/>
      <c r="D171" s="52"/>
      <c r="E171" s="53"/>
      <c r="F171" s="53"/>
      <c r="G171" s="56"/>
      <c r="H171" s="22"/>
      <c r="I171" s="15"/>
      <c r="J171" s="18"/>
      <c r="K171" s="24"/>
    </row>
    <row r="172" spans="8:8">
      <c r="A172" s="52"/>
      <c r="B172" s="52"/>
      <c r="C172" s="52"/>
      <c r="D172" s="52"/>
      <c r="E172" s="53"/>
      <c r="F172" s="53"/>
      <c r="G172" s="56"/>
      <c r="H172" s="22"/>
      <c r="I172" s="15"/>
      <c r="J172" s="18"/>
      <c r="K172" s="24"/>
    </row>
    <row r="173" spans="8:8">
      <c r="A173" s="20"/>
      <c r="B173" s="20"/>
      <c r="C173" s="58"/>
      <c r="D173" s="20"/>
      <c r="E173" s="15"/>
      <c r="F173" s="15"/>
      <c r="G173" s="47"/>
      <c r="H173" s="22"/>
      <c r="I173" s="15"/>
      <c r="J173" s="18"/>
      <c r="K173" s="24"/>
    </row>
    <row r="174" spans="8:8">
      <c r="A174" s="20"/>
      <c r="B174" s="20"/>
      <c r="C174" s="58"/>
      <c r="D174" s="20"/>
      <c r="E174" s="15"/>
      <c r="F174" s="15"/>
      <c r="G174" s="47"/>
      <c r="H174" s="22"/>
      <c r="I174" s="15"/>
      <c r="J174" s="18"/>
      <c r="K174" s="24"/>
    </row>
    <row r="175" spans="8:8">
      <c r="A175" s="20"/>
      <c r="B175" s="20"/>
      <c r="C175" s="58"/>
      <c r="D175" s="20"/>
      <c r="E175" s="15"/>
      <c r="F175" s="15"/>
      <c r="G175" s="47"/>
      <c r="H175" s="22"/>
      <c r="I175" s="15"/>
      <c r="J175" s="18"/>
      <c r="K175" s="24"/>
    </row>
    <row r="176" spans="8:8">
      <c r="A176" s="20"/>
      <c r="B176" s="20"/>
      <c r="C176" s="58"/>
      <c r="D176" s="20"/>
      <c r="E176" s="15"/>
      <c r="F176" s="15"/>
      <c r="G176" s="47"/>
      <c r="H176" s="22"/>
      <c r="I176" s="15"/>
      <c r="J176" s="18"/>
      <c r="K176" s="24"/>
    </row>
    <row r="177" spans="8:8">
      <c r="A177" s="20"/>
      <c r="B177" s="20"/>
      <c r="C177" s="58"/>
      <c r="D177" s="20"/>
      <c r="E177" s="59"/>
      <c r="F177" s="15"/>
      <c r="G177" s="47"/>
      <c r="H177" s="22"/>
      <c r="I177" s="15"/>
      <c r="J177" s="18"/>
      <c r="K177" s="24"/>
    </row>
    <row r="178" spans="8:8">
      <c r="A178" s="20"/>
      <c r="B178" s="20"/>
      <c r="C178" s="58"/>
      <c r="D178" s="20"/>
      <c r="E178" s="15"/>
      <c r="F178" s="15"/>
      <c r="G178" s="47"/>
      <c r="H178" s="22"/>
      <c r="I178" s="15"/>
      <c r="J178" s="18"/>
      <c r="K178" s="24"/>
    </row>
    <row r="179" spans="8:8">
      <c r="A179" s="20"/>
      <c r="B179" s="20"/>
      <c r="C179" s="20"/>
      <c r="D179" s="52"/>
      <c r="E179" s="15"/>
      <c r="F179" s="15"/>
      <c r="G179" s="47"/>
      <c r="H179" s="22"/>
      <c r="I179" s="15"/>
      <c r="J179" s="18"/>
      <c r="K179" s="24"/>
    </row>
    <row r="180" spans="8:8">
      <c r="A180" s="20"/>
      <c r="B180" s="20"/>
      <c r="C180" s="20"/>
      <c r="D180" s="52"/>
      <c r="E180" s="15"/>
      <c r="F180" s="15"/>
      <c r="G180" s="47"/>
      <c r="H180" s="22"/>
      <c r="I180" s="15"/>
      <c r="J180" s="18"/>
      <c r="K180" s="24"/>
    </row>
    <row r="181" spans="8:8">
      <c r="A181" s="20"/>
      <c r="B181" s="20"/>
      <c r="C181" s="20"/>
      <c r="D181" s="52"/>
      <c r="E181" s="15"/>
      <c r="F181" s="15"/>
      <c r="G181" s="47"/>
      <c r="H181" s="22"/>
      <c r="I181" s="15"/>
      <c r="J181" s="18"/>
      <c r="K181" s="24"/>
    </row>
    <row r="182" spans="8:8">
      <c r="A182" s="20"/>
      <c r="B182" s="20"/>
      <c r="C182" s="20"/>
      <c r="D182" s="52"/>
      <c r="E182" s="15"/>
      <c r="F182" s="15"/>
      <c r="G182" s="47"/>
      <c r="H182" s="22"/>
      <c r="I182" s="15"/>
      <c r="J182" s="18"/>
      <c r="K182" s="24"/>
    </row>
    <row r="183" spans="8:8">
      <c r="A183" s="20"/>
      <c r="B183" s="20"/>
      <c r="C183" s="20"/>
      <c r="D183" s="58"/>
      <c r="E183" s="15"/>
      <c r="F183" s="15"/>
      <c r="G183" s="47"/>
      <c r="H183" s="22"/>
      <c r="I183" s="15"/>
      <c r="J183" s="18"/>
      <c r="K183" s="24"/>
    </row>
    <row r="184" spans="8:8">
      <c r="A184" s="20"/>
      <c r="B184" s="20"/>
      <c r="C184" s="20"/>
      <c r="D184" s="52"/>
      <c r="E184" s="15"/>
      <c r="F184" s="15"/>
      <c r="G184" s="47"/>
      <c r="H184" s="22"/>
      <c r="I184" s="15"/>
      <c r="J184" s="18"/>
      <c r="K184" s="24"/>
    </row>
    <row r="185" spans="8:8">
      <c r="A185" s="20"/>
      <c r="B185" s="20"/>
      <c r="C185" s="20"/>
      <c r="D185" s="52"/>
      <c r="E185" s="15"/>
      <c r="F185" s="15"/>
      <c r="G185" s="47"/>
      <c r="H185" s="22"/>
      <c r="I185" s="15"/>
      <c r="J185" s="18"/>
      <c r="K185" s="24"/>
    </row>
    <row r="186" spans="8:8">
      <c r="A186" s="20"/>
      <c r="B186" s="20"/>
      <c r="C186" s="20"/>
      <c r="D186" s="52"/>
      <c r="E186" s="15"/>
      <c r="F186" s="15"/>
      <c r="G186" s="47"/>
      <c r="H186" s="22"/>
      <c r="I186" s="15"/>
      <c r="J186" s="18"/>
      <c r="K186" s="24"/>
    </row>
    <row r="187" spans="8:8">
      <c r="A187" s="20"/>
      <c r="B187" s="20"/>
      <c r="C187" s="20"/>
      <c r="D187" s="52"/>
      <c r="E187" s="15"/>
      <c r="F187" s="15"/>
      <c r="G187" s="47"/>
      <c r="H187" s="22"/>
      <c r="I187" s="15"/>
      <c r="J187" s="18"/>
      <c r="K187" s="24"/>
    </row>
    <row r="188" spans="8:8">
      <c r="A188" s="20"/>
      <c r="B188" s="20"/>
      <c r="C188" s="20"/>
      <c r="D188" s="52"/>
      <c r="E188" s="15"/>
      <c r="F188" s="15"/>
      <c r="G188" s="47"/>
      <c r="H188" s="22"/>
      <c r="I188" s="15"/>
      <c r="J188" s="18"/>
      <c r="K188" s="24"/>
    </row>
    <row r="189" spans="8:8">
      <c r="A189" s="20"/>
      <c r="B189" s="20"/>
      <c r="C189" s="20"/>
      <c r="D189" s="52"/>
      <c r="E189" s="15"/>
      <c r="F189" s="15"/>
      <c r="G189" s="47"/>
      <c r="H189" s="22"/>
      <c r="I189" s="15"/>
      <c r="J189" s="18"/>
      <c r="K189" s="24"/>
    </row>
    <row r="190" spans="8:8">
      <c r="A190" s="20"/>
      <c r="B190" s="20"/>
      <c r="C190" s="20"/>
      <c r="D190" s="58"/>
      <c r="E190" s="15"/>
      <c r="F190" s="15"/>
      <c r="G190" s="47"/>
      <c r="H190" s="22"/>
      <c r="I190" s="15"/>
      <c r="J190" s="18"/>
      <c r="K190" s="24"/>
    </row>
    <row r="191" spans="8:8">
      <c r="A191" s="20"/>
      <c r="B191" s="20"/>
      <c r="C191" s="20"/>
      <c r="D191" s="52"/>
      <c r="E191" s="15"/>
      <c r="F191" s="15"/>
      <c r="G191" s="47"/>
      <c r="H191" s="22"/>
      <c r="I191" s="15"/>
      <c r="J191" s="18"/>
      <c r="K191" s="24"/>
    </row>
    <row r="192" spans="8:8">
      <c r="A192" s="20"/>
      <c r="B192" s="20"/>
      <c r="C192" s="20"/>
      <c r="D192" s="52"/>
      <c r="E192" s="15"/>
      <c r="F192" s="15"/>
      <c r="G192" s="47"/>
      <c r="H192" s="22"/>
      <c r="I192" s="15"/>
      <c r="J192" s="18"/>
      <c r="K192" s="24"/>
    </row>
    <row r="193" spans="8:8">
      <c r="A193" s="60"/>
      <c r="B193" s="61"/>
      <c r="C193" s="61"/>
      <c r="D193" s="61"/>
      <c r="E193" s="62"/>
      <c r="F193" s="62"/>
      <c r="G193" s="21"/>
      <c r="H193" s="22"/>
      <c r="I193" s="15"/>
      <c r="J193" s="18"/>
      <c r="K193" s="24"/>
    </row>
    <row r="194" spans="8:8">
      <c r="A194" s="60"/>
      <c r="B194" s="61"/>
      <c r="C194" s="61"/>
      <c r="D194" s="61"/>
      <c r="E194" s="62"/>
      <c r="F194" s="62"/>
      <c r="G194" s="21"/>
      <c r="H194" s="22"/>
      <c r="I194" s="15"/>
      <c r="J194" s="18"/>
      <c r="K194" s="24"/>
    </row>
    <row r="195" spans="8:8">
      <c r="A195" s="60"/>
      <c r="B195" s="61"/>
      <c r="C195" s="61"/>
      <c r="D195" s="61"/>
      <c r="E195" s="62"/>
      <c r="F195" s="62"/>
      <c r="G195" s="21"/>
      <c r="H195" s="22"/>
      <c r="I195" s="15"/>
      <c r="J195" s="18"/>
      <c r="K195" s="24"/>
    </row>
    <row r="196" spans="8:8">
      <c r="A196" s="60"/>
      <c r="B196" s="61"/>
      <c r="C196" s="61"/>
      <c r="D196" s="61"/>
      <c r="E196" s="62"/>
      <c r="F196" s="62"/>
      <c r="G196" s="21"/>
      <c r="H196" s="22"/>
      <c r="I196" s="15"/>
      <c r="J196" s="18"/>
      <c r="K196" s="24"/>
    </row>
    <row r="197" spans="8:8">
      <c r="A197" s="60"/>
      <c r="B197" s="61"/>
      <c r="C197" s="61"/>
      <c r="D197" s="61"/>
      <c r="E197" s="62"/>
      <c r="F197" s="62"/>
      <c r="G197" s="21"/>
      <c r="H197" s="22"/>
      <c r="I197" s="15"/>
      <c r="J197" s="18"/>
      <c r="K197" s="24"/>
    </row>
    <row r="198" spans="8:8">
      <c r="A198" s="60"/>
      <c r="B198" s="61"/>
      <c r="C198" s="61"/>
      <c r="D198" s="61"/>
      <c r="E198" s="62"/>
      <c r="F198" s="62"/>
      <c r="G198" s="21"/>
      <c r="H198" s="22"/>
      <c r="I198" s="15"/>
      <c r="J198" s="18"/>
      <c r="K198" s="24"/>
    </row>
    <row r="199" spans="8:8">
      <c r="A199" s="60"/>
      <c r="B199" s="61"/>
      <c r="C199" s="61"/>
      <c r="D199" s="61"/>
      <c r="E199" s="62"/>
      <c r="F199" s="62"/>
      <c r="G199" s="21"/>
      <c r="H199" s="22"/>
      <c r="I199" s="15"/>
      <c r="J199" s="18"/>
      <c r="K199" s="24"/>
    </row>
    <row r="200" spans="8:8">
      <c r="A200" s="60"/>
      <c r="B200" s="61"/>
      <c r="C200" s="61"/>
      <c r="D200" s="61"/>
      <c r="E200" s="62"/>
      <c r="F200" s="62"/>
      <c r="G200" s="21"/>
      <c r="H200" s="22"/>
      <c r="I200" s="15"/>
      <c r="J200" s="18"/>
      <c r="K200" s="24"/>
    </row>
    <row r="201" spans="8:8">
      <c r="A201" s="60"/>
      <c r="B201" s="61"/>
      <c r="C201" s="61"/>
      <c r="D201" s="61"/>
      <c r="E201" s="62"/>
      <c r="F201" s="62"/>
      <c r="G201" s="21"/>
      <c r="H201" s="22"/>
      <c r="I201" s="15"/>
      <c r="J201" s="18"/>
      <c r="K201" s="24"/>
    </row>
    <row r="202" spans="8:8">
      <c r="A202" s="60"/>
      <c r="B202" s="61"/>
      <c r="C202" s="61"/>
      <c r="D202" s="61"/>
      <c r="E202" s="62"/>
      <c r="F202" s="62"/>
      <c r="G202" s="21"/>
      <c r="H202" s="22"/>
      <c r="I202" s="15"/>
      <c r="J202" s="18"/>
      <c r="K202" s="24"/>
    </row>
    <row r="203" spans="8:8">
      <c r="A203" s="60"/>
      <c r="B203" s="61"/>
      <c r="C203" s="61"/>
      <c r="D203" s="61"/>
      <c r="E203" s="62"/>
      <c r="F203" s="62"/>
      <c r="G203" s="21"/>
      <c r="H203" s="22"/>
      <c r="I203" s="15"/>
      <c r="J203" s="18"/>
      <c r="K203" s="24"/>
    </row>
    <row r="204" spans="8:8">
      <c r="A204" s="60"/>
      <c r="B204" s="61"/>
      <c r="C204" s="61"/>
      <c r="D204" s="61"/>
      <c r="E204" s="62"/>
      <c r="F204" s="62"/>
      <c r="G204" s="21"/>
      <c r="H204" s="22"/>
      <c r="I204" s="15"/>
      <c r="J204" s="18"/>
      <c r="K204" s="24"/>
    </row>
    <row r="205" spans="8:8">
      <c r="A205" s="60"/>
      <c r="B205" s="61"/>
      <c r="C205" s="61"/>
      <c r="D205" s="61"/>
      <c r="E205" s="62"/>
      <c r="F205" s="62"/>
      <c r="G205" s="21"/>
      <c r="H205" s="22"/>
      <c r="I205" s="15"/>
      <c r="J205" s="18"/>
      <c r="K205" s="24"/>
    </row>
    <row r="206" spans="8:8">
      <c r="A206" s="60"/>
      <c r="B206" s="61"/>
      <c r="C206" s="61"/>
      <c r="D206" s="61"/>
      <c r="E206" s="62"/>
      <c r="F206" s="62"/>
      <c r="G206" s="21"/>
      <c r="H206" s="22"/>
      <c r="I206" s="15"/>
      <c r="J206" s="18"/>
      <c r="K206" s="24"/>
    </row>
    <row r="207" spans="8:8">
      <c r="A207" s="60"/>
      <c r="B207" s="61"/>
      <c r="C207" s="61"/>
      <c r="D207" s="61"/>
      <c r="E207" s="62"/>
      <c r="F207" s="62"/>
      <c r="G207" s="21"/>
      <c r="H207" s="22"/>
      <c r="I207" s="15"/>
      <c r="J207" s="18"/>
      <c r="K207" s="24"/>
    </row>
    <row r="208" spans="8:8">
      <c r="A208" s="60"/>
      <c r="B208" s="61"/>
      <c r="C208" s="61"/>
      <c r="D208" s="61"/>
      <c r="E208" s="62"/>
      <c r="F208" s="62"/>
      <c r="G208" s="21"/>
      <c r="H208" s="22"/>
      <c r="I208" s="15"/>
      <c r="J208" s="18"/>
      <c r="K208" s="24"/>
    </row>
    <row r="209" spans="8:8">
      <c r="A209" s="52"/>
      <c r="B209" s="52"/>
      <c r="C209" s="52"/>
      <c r="D209" s="52"/>
      <c r="E209" s="53"/>
      <c r="F209" s="53"/>
      <c r="G209" s="56"/>
      <c r="H209" s="22"/>
      <c r="I209" s="15"/>
      <c r="J209" s="18"/>
      <c r="K209" s="24"/>
    </row>
    <row r="210" spans="8:8">
      <c r="A210" s="52"/>
      <c r="B210" s="52"/>
      <c r="C210" s="52"/>
      <c r="D210" s="52"/>
      <c r="E210" s="53"/>
      <c r="F210" s="53"/>
      <c r="G210" s="56"/>
      <c r="H210" s="22"/>
      <c r="I210" s="15"/>
      <c r="J210" s="18"/>
      <c r="K210" s="24"/>
    </row>
    <row r="211" spans="8:8">
      <c r="A211" s="52"/>
      <c r="B211" s="52"/>
      <c r="C211" s="52"/>
      <c r="D211" s="52"/>
      <c r="E211" s="53"/>
      <c r="F211" s="53"/>
      <c r="G211" s="56"/>
      <c r="H211" s="22"/>
      <c r="I211" s="15"/>
      <c r="J211" s="18"/>
      <c r="K211" s="24"/>
    </row>
    <row r="212" spans="8:8">
      <c r="A212" s="52"/>
      <c r="B212" s="52"/>
      <c r="C212" s="52"/>
      <c r="D212" s="52"/>
      <c r="E212" s="53"/>
      <c r="F212" s="53"/>
      <c r="G212" s="56"/>
      <c r="H212" s="22"/>
      <c r="I212" s="15"/>
      <c r="J212" s="18"/>
      <c r="K212" s="24"/>
    </row>
    <row r="213" spans="8:8">
      <c r="A213" s="52"/>
      <c r="B213" s="52"/>
      <c r="C213" s="52"/>
      <c r="D213" s="52"/>
      <c r="E213" s="53"/>
      <c r="F213" s="53"/>
      <c r="G213" s="56"/>
      <c r="H213" s="22"/>
      <c r="I213" s="15"/>
      <c r="J213" s="18"/>
      <c r="K213" s="24"/>
    </row>
    <row r="214" spans="8:8">
      <c r="A214" s="52"/>
      <c r="B214" s="52"/>
      <c r="C214" s="52"/>
      <c r="D214" s="52"/>
      <c r="E214" s="53"/>
      <c r="F214" s="53"/>
      <c r="G214" s="56"/>
      <c r="H214" s="22"/>
      <c r="I214" s="15"/>
      <c r="J214" s="18"/>
      <c r="K214" s="24"/>
    </row>
    <row r="215" spans="8:8">
      <c r="A215" s="52"/>
      <c r="B215" s="52"/>
      <c r="C215" s="52"/>
      <c r="D215" s="52"/>
      <c r="E215" s="53"/>
      <c r="F215" s="53"/>
      <c r="G215" s="56"/>
      <c r="H215" s="22"/>
      <c r="I215" s="15"/>
      <c r="J215" s="18"/>
      <c r="K215" s="24"/>
    </row>
    <row r="216" spans="8:8">
      <c r="A216" s="52"/>
      <c r="B216" s="52"/>
      <c r="C216" s="52"/>
      <c r="D216" s="58"/>
      <c r="E216" s="53"/>
      <c r="F216" s="53"/>
      <c r="G216" s="56"/>
      <c r="H216" s="22"/>
      <c r="I216" s="15"/>
      <c r="J216" s="18"/>
      <c r="K216" s="24"/>
    </row>
    <row r="217" spans="8:8">
      <c r="A217" s="52"/>
      <c r="B217" s="52"/>
      <c r="C217" s="52"/>
      <c r="D217" s="58"/>
      <c r="E217" s="53"/>
      <c r="F217" s="53"/>
      <c r="G217" s="56"/>
      <c r="H217" s="22"/>
      <c r="I217" s="15"/>
      <c r="J217" s="18"/>
      <c r="K217" s="24"/>
    </row>
    <row r="218" spans="8:8">
      <c r="A218" s="52"/>
      <c r="B218" s="52"/>
      <c r="C218" s="52"/>
      <c r="D218" s="58"/>
      <c r="E218" s="53"/>
      <c r="F218" s="53"/>
      <c r="G218" s="56"/>
      <c r="H218" s="22"/>
      <c r="I218" s="15"/>
      <c r="J218" s="18"/>
      <c r="K218" s="24"/>
    </row>
    <row r="219" spans="8:8">
      <c r="A219" s="52"/>
      <c r="B219" s="52"/>
      <c r="C219" s="52"/>
      <c r="D219" s="58"/>
      <c r="E219" s="53"/>
      <c r="F219" s="53"/>
      <c r="G219" s="56"/>
      <c r="H219" s="22"/>
      <c r="I219" s="15"/>
      <c r="J219" s="18"/>
      <c r="K219" s="24"/>
    </row>
    <row r="220" spans="8:8">
      <c r="A220" s="52"/>
      <c r="B220" s="52"/>
      <c r="C220" s="52"/>
      <c r="D220" s="58"/>
      <c r="E220" s="53"/>
      <c r="F220" s="53"/>
      <c r="G220" s="56"/>
      <c r="H220" s="22"/>
      <c r="I220" s="15"/>
      <c r="J220" s="18"/>
      <c r="K220" s="24"/>
    </row>
    <row r="221" spans="8:8">
      <c r="A221" s="52"/>
      <c r="B221" s="52"/>
      <c r="C221" s="52"/>
      <c r="D221" s="52"/>
      <c r="E221" s="53"/>
      <c r="F221" s="53"/>
      <c r="G221" s="56"/>
      <c r="H221" s="22"/>
      <c r="I221" s="15"/>
      <c r="J221" s="18"/>
      <c r="K221" s="24"/>
    </row>
    <row r="222" spans="8:8">
      <c r="A222" s="52"/>
      <c r="B222" s="52"/>
      <c r="C222" s="52"/>
      <c r="D222" s="52"/>
      <c r="E222" s="53"/>
      <c r="F222" s="53"/>
      <c r="G222" s="56"/>
      <c r="H222" s="22"/>
      <c r="I222" s="15"/>
      <c r="J222" s="18"/>
      <c r="K222" s="24"/>
    </row>
    <row r="223" spans="8:8">
      <c r="A223" s="52"/>
      <c r="B223" s="52"/>
      <c r="C223" s="52"/>
      <c r="D223" s="52"/>
      <c r="E223" s="53"/>
      <c r="F223" s="53"/>
      <c r="G223" s="56"/>
      <c r="H223" s="22"/>
      <c r="I223" s="15"/>
      <c r="J223" s="18"/>
      <c r="K223" s="24"/>
    </row>
    <row r="224" spans="8:8">
      <c r="A224" s="52"/>
      <c r="B224" s="52"/>
      <c r="C224" s="52"/>
      <c r="D224" s="52"/>
      <c r="E224" s="53"/>
      <c r="F224" s="53"/>
      <c r="G224" s="56"/>
      <c r="H224" s="22"/>
      <c r="I224" s="15"/>
      <c r="J224" s="18"/>
      <c r="K224" s="24"/>
    </row>
    <row r="225" spans="8:8">
      <c r="A225" s="52"/>
      <c r="B225" s="52"/>
      <c r="C225" s="52"/>
      <c r="D225" s="52"/>
      <c r="E225" s="53"/>
      <c r="F225" s="53"/>
      <c r="G225" s="56"/>
      <c r="H225" s="22"/>
      <c r="I225" s="15"/>
      <c r="J225" s="18"/>
      <c r="K225" s="24"/>
    </row>
    <row r="226" spans="8:8">
      <c r="A226" s="52"/>
      <c r="B226" s="52"/>
      <c r="C226" s="52"/>
      <c r="D226" s="52"/>
      <c r="E226" s="53"/>
      <c r="F226" s="53"/>
      <c r="G226" s="56"/>
      <c r="H226" s="22"/>
      <c r="I226" s="15"/>
      <c r="J226" s="18"/>
      <c r="K226" s="24"/>
    </row>
    <row r="227" spans="8:8">
      <c r="A227" s="52"/>
      <c r="B227" s="52"/>
      <c r="C227" s="52"/>
      <c r="D227" s="52"/>
      <c r="E227" s="53"/>
      <c r="F227" s="53"/>
      <c r="G227" s="56"/>
      <c r="H227" s="22"/>
      <c r="I227" s="15"/>
      <c r="J227" s="18"/>
      <c r="K227" s="24"/>
    </row>
    <row r="228" spans="8:8">
      <c r="A228" s="52"/>
      <c r="B228" s="52"/>
      <c r="C228" s="52"/>
      <c r="D228" s="52"/>
      <c r="E228" s="53"/>
      <c r="F228" s="53"/>
      <c r="G228" s="56"/>
      <c r="H228" s="22"/>
      <c r="I228" s="15"/>
      <c r="J228" s="18"/>
      <c r="K228" s="24"/>
    </row>
    <row r="229" spans="8:8">
      <c r="A229" s="52"/>
      <c r="B229" s="52"/>
      <c r="C229" s="52"/>
      <c r="D229" s="52"/>
      <c r="E229" s="53"/>
      <c r="F229" s="53"/>
      <c r="G229" s="56"/>
      <c r="H229" s="22"/>
      <c r="I229" s="15"/>
      <c r="J229" s="18"/>
      <c r="K229" s="24"/>
    </row>
    <row r="230" spans="8:8">
      <c r="A230" s="52"/>
      <c r="B230" s="52"/>
      <c r="C230" s="52"/>
      <c r="D230" s="52"/>
      <c r="E230" s="53"/>
      <c r="F230" s="53"/>
      <c r="G230" s="56"/>
      <c r="H230" s="22"/>
      <c r="I230" s="15"/>
      <c r="J230" s="18"/>
      <c r="K230" s="24"/>
    </row>
    <row r="231" spans="8:8">
      <c r="A231" s="52"/>
      <c r="B231" s="52"/>
      <c r="C231" s="52"/>
      <c r="D231" s="52"/>
      <c r="E231" s="53"/>
      <c r="F231" s="53"/>
      <c r="G231" s="56"/>
      <c r="H231" s="22"/>
      <c r="I231" s="15"/>
      <c r="J231" s="18"/>
      <c r="K231" s="24"/>
    </row>
    <row r="232" spans="8:8">
      <c r="A232" s="52"/>
      <c r="B232" s="52"/>
      <c r="C232" s="52"/>
      <c r="D232" s="52"/>
      <c r="E232" s="53"/>
      <c r="F232" s="53"/>
      <c r="G232" s="56"/>
      <c r="H232" s="22"/>
      <c r="I232" s="15"/>
      <c r="J232" s="18"/>
      <c r="K232" s="24"/>
    </row>
    <row r="233" spans="8:8">
      <c r="A233" s="52"/>
      <c r="B233" s="52"/>
      <c r="C233" s="52"/>
      <c r="D233" s="52"/>
      <c r="E233" s="53"/>
      <c r="F233" s="53"/>
      <c r="G233" s="56"/>
      <c r="H233" s="22"/>
      <c r="I233" s="15"/>
      <c r="J233" s="18"/>
      <c r="K233" s="24"/>
    </row>
    <row r="234" spans="8:8">
      <c r="A234" s="52"/>
      <c r="B234" s="52"/>
      <c r="C234" s="52"/>
      <c r="D234" s="52"/>
      <c r="E234" s="53"/>
      <c r="F234" s="53"/>
      <c r="G234" s="56"/>
      <c r="H234" s="22"/>
      <c r="I234" s="15"/>
      <c r="J234" s="18"/>
      <c r="K234" s="24"/>
    </row>
    <row r="235" spans="8:8">
      <c r="A235" s="52"/>
      <c r="B235" s="52"/>
      <c r="C235" s="52"/>
      <c r="D235" s="52"/>
      <c r="E235" s="53"/>
      <c r="F235" s="53"/>
      <c r="G235" s="56"/>
      <c r="H235" s="22"/>
      <c r="I235" s="15"/>
      <c r="J235" s="18"/>
      <c r="K235" s="24"/>
    </row>
    <row r="236" spans="8:8">
      <c r="A236" s="52"/>
      <c r="B236" s="52"/>
      <c r="C236" s="52"/>
      <c r="D236" s="52"/>
      <c r="E236" s="53"/>
      <c r="F236" s="53"/>
      <c r="G236" s="56"/>
      <c r="H236" s="22"/>
      <c r="I236" s="15"/>
      <c r="J236" s="18"/>
      <c r="K236" s="24"/>
    </row>
    <row r="237" spans="8:8">
      <c r="A237" s="52"/>
      <c r="B237" s="52"/>
      <c r="C237" s="52"/>
      <c r="D237" s="52"/>
      <c r="E237" s="53"/>
      <c r="F237" s="53"/>
      <c r="G237" s="56"/>
      <c r="H237" s="22"/>
      <c r="I237" s="15"/>
      <c r="J237" s="18"/>
      <c r="K237" s="24"/>
    </row>
    <row r="238" spans="8:8">
      <c r="A238" s="52"/>
      <c r="B238" s="52"/>
      <c r="C238" s="52"/>
      <c r="D238" s="52"/>
      <c r="E238" s="53"/>
      <c r="F238" s="53"/>
      <c r="G238" s="56"/>
      <c r="H238" s="22"/>
      <c r="I238" s="15"/>
      <c r="J238" s="18"/>
      <c r="K238" s="24"/>
    </row>
    <row r="239" spans="8:8">
      <c r="A239" s="52"/>
      <c r="B239" s="52"/>
      <c r="C239" s="52"/>
      <c r="D239" s="52"/>
      <c r="E239" s="53"/>
      <c r="F239" s="53"/>
      <c r="G239" s="56"/>
      <c r="H239" s="22"/>
      <c r="I239" s="15"/>
      <c r="J239" s="18"/>
      <c r="K239" s="24"/>
    </row>
    <row r="240" spans="8:8">
      <c r="A240" s="52"/>
      <c r="B240" s="52"/>
      <c r="C240" s="52"/>
      <c r="D240" s="52"/>
      <c r="E240" s="53"/>
      <c r="F240" s="53"/>
      <c r="G240" s="56"/>
      <c r="H240" s="22"/>
      <c r="I240" s="15"/>
      <c r="J240" s="18"/>
      <c r="K240" s="24"/>
    </row>
    <row r="241" spans="8:8">
      <c r="A241" s="52"/>
      <c r="B241" s="52"/>
      <c r="C241" s="52"/>
      <c r="D241" s="52"/>
      <c r="E241" s="53"/>
      <c r="F241" s="53"/>
      <c r="G241" s="56"/>
      <c r="H241" s="22"/>
      <c r="I241" s="15"/>
      <c r="J241" s="18"/>
      <c r="K241" s="24"/>
    </row>
    <row r="242" spans="8:8">
      <c r="A242" s="52"/>
      <c r="B242" s="52"/>
      <c r="C242" s="52"/>
      <c r="D242" s="52"/>
      <c r="E242" s="53"/>
      <c r="F242" s="53"/>
      <c r="G242" s="56"/>
      <c r="H242" s="22"/>
      <c r="I242" s="15"/>
      <c r="J242" s="18"/>
      <c r="K242" s="24"/>
    </row>
    <row r="243" spans="8:8">
      <c r="A243" s="52"/>
      <c r="B243" s="52"/>
      <c r="C243" s="52"/>
      <c r="D243" s="52"/>
      <c r="E243" s="53"/>
      <c r="F243" s="53"/>
      <c r="G243" s="56"/>
      <c r="H243" s="22"/>
      <c r="I243" s="15"/>
      <c r="J243" s="18"/>
      <c r="K243" s="24"/>
    </row>
    <row r="244" spans="8:8">
      <c r="A244" s="52"/>
      <c r="B244" s="52"/>
      <c r="C244" s="52"/>
      <c r="D244" s="52"/>
      <c r="E244" s="53"/>
      <c r="F244" s="53"/>
      <c r="G244" s="56"/>
      <c r="H244" s="22"/>
      <c r="I244" s="15"/>
      <c r="J244" s="18"/>
      <c r="K244" s="24"/>
    </row>
    <row r="245" spans="8:8">
      <c r="A245" s="52"/>
      <c r="B245" s="52"/>
      <c r="C245" s="52"/>
      <c r="D245" s="52"/>
      <c r="E245" s="53"/>
      <c r="F245" s="53"/>
      <c r="G245" s="56"/>
      <c r="H245" s="22"/>
      <c r="I245" s="15"/>
      <c r="J245" s="18"/>
      <c r="K245" s="24"/>
    </row>
    <row r="246" spans="8:8">
      <c r="A246" s="52"/>
      <c r="B246" s="52"/>
      <c r="C246" s="52"/>
      <c r="D246" s="52"/>
      <c r="E246" s="53"/>
      <c r="F246" s="53"/>
      <c r="G246" s="56"/>
      <c r="H246" s="22"/>
      <c r="I246" s="15"/>
      <c r="J246" s="18"/>
      <c r="K246" s="24"/>
    </row>
    <row r="247" spans="8:8">
      <c r="A247" s="52"/>
      <c r="B247" s="52"/>
      <c r="C247" s="52"/>
      <c r="D247" s="52"/>
      <c r="E247" s="53"/>
      <c r="F247" s="53"/>
      <c r="G247" s="56"/>
      <c r="H247" s="22"/>
      <c r="I247" s="15"/>
      <c r="J247" s="18"/>
      <c r="K247" s="24"/>
    </row>
    <row r="248" spans="8:8">
      <c r="A248" s="52"/>
      <c r="B248" s="52"/>
      <c r="C248" s="52"/>
      <c r="D248" s="52"/>
      <c r="E248" s="53"/>
      <c r="F248" s="53"/>
      <c r="G248" s="56"/>
      <c r="H248" s="22"/>
      <c r="I248" s="15"/>
      <c r="J248" s="18"/>
      <c r="K248" s="24"/>
    </row>
    <row r="249" spans="8:8">
      <c r="A249" s="52"/>
      <c r="B249" s="52"/>
      <c r="C249" s="52"/>
      <c r="D249" s="52"/>
      <c r="E249" s="53"/>
      <c r="F249" s="53"/>
      <c r="G249" s="56"/>
      <c r="H249" s="22"/>
      <c r="I249" s="15"/>
      <c r="J249" s="18"/>
      <c r="K249" s="24"/>
    </row>
    <row r="250" spans="8:8">
      <c r="A250" s="52"/>
      <c r="B250" s="52"/>
      <c r="C250" s="52"/>
      <c r="D250" s="52"/>
      <c r="E250" s="53"/>
      <c r="F250" s="53"/>
      <c r="G250" s="56"/>
      <c r="H250" s="22"/>
      <c r="I250" s="15"/>
      <c r="J250" s="18"/>
      <c r="K250" s="24"/>
    </row>
    <row r="251" spans="8:8">
      <c r="A251" s="52"/>
      <c r="B251" s="52"/>
      <c r="C251" s="52"/>
      <c r="D251" s="52"/>
      <c r="E251" s="53"/>
      <c r="F251" s="53"/>
      <c r="G251" s="56"/>
      <c r="H251" s="22"/>
      <c r="I251" s="15"/>
      <c r="J251" s="18"/>
      <c r="K251" s="24"/>
    </row>
    <row r="252" spans="8:8">
      <c r="A252" s="52"/>
      <c r="B252" s="52"/>
      <c r="C252" s="52"/>
      <c r="D252" s="52"/>
      <c r="E252" s="53"/>
      <c r="F252" s="53"/>
      <c r="G252" s="56"/>
      <c r="H252" s="22"/>
      <c r="I252" s="15"/>
      <c r="J252" s="18"/>
      <c r="K252" s="24"/>
    </row>
    <row r="253" spans="8:8">
      <c r="A253" s="52"/>
      <c r="B253" s="52"/>
      <c r="C253" s="52"/>
      <c r="D253" s="52"/>
      <c r="E253" s="53"/>
      <c r="F253" s="53"/>
      <c r="G253" s="56"/>
      <c r="H253" s="22"/>
      <c r="I253" s="15"/>
      <c r="J253" s="18"/>
      <c r="K253" s="24"/>
    </row>
    <row r="254" spans="8:8">
      <c r="A254" s="52"/>
      <c r="B254" s="52"/>
      <c r="C254" s="52"/>
      <c r="D254" s="52"/>
      <c r="E254" s="53"/>
      <c r="F254" s="53"/>
      <c r="G254" s="56"/>
      <c r="H254" s="22"/>
      <c r="I254" s="15"/>
      <c r="J254" s="18"/>
      <c r="K254" s="24"/>
    </row>
    <row r="255" spans="8:8">
      <c r="A255" s="52"/>
      <c r="B255" s="52"/>
      <c r="C255" s="52"/>
      <c r="D255" s="52"/>
      <c r="E255" s="53"/>
      <c r="F255" s="53"/>
      <c r="G255" s="56"/>
      <c r="H255" s="22"/>
      <c r="I255" s="15"/>
      <c r="J255" s="18"/>
      <c r="K255" s="24"/>
    </row>
    <row r="256" spans="8:8">
      <c r="A256" s="52"/>
      <c r="B256" s="52"/>
      <c r="C256" s="52"/>
      <c r="D256" s="52"/>
      <c r="E256" s="53"/>
      <c r="F256" s="53"/>
      <c r="G256" s="56"/>
      <c r="H256" s="22"/>
      <c r="I256" s="15"/>
      <c r="J256" s="18"/>
      <c r="K256" s="24"/>
    </row>
    <row r="257" spans="8:8">
      <c r="A257" s="52"/>
      <c r="B257" s="52"/>
      <c r="C257" s="52"/>
      <c r="D257" s="52"/>
      <c r="E257" s="53"/>
      <c r="F257" s="53"/>
      <c r="G257" s="63"/>
      <c r="H257" s="22"/>
      <c r="I257" s="15"/>
      <c r="J257" s="18"/>
      <c r="K257" s="24"/>
    </row>
    <row r="258" spans="8:8">
      <c r="A258" s="52"/>
      <c r="B258" s="52"/>
      <c r="C258" s="52"/>
      <c r="D258" s="52"/>
      <c r="E258" s="53"/>
      <c r="F258" s="53"/>
      <c r="G258" s="63"/>
      <c r="H258" s="22"/>
      <c r="I258" s="15"/>
      <c r="J258" s="18"/>
      <c r="K258" s="24"/>
    </row>
    <row r="259" spans="8:8">
      <c r="A259" s="52"/>
      <c r="B259" s="52"/>
      <c r="C259" s="52"/>
      <c r="D259" s="52"/>
      <c r="E259" s="53"/>
      <c r="F259" s="53"/>
      <c r="G259" s="63"/>
      <c r="H259" s="22"/>
      <c r="I259" s="15"/>
      <c r="J259" s="18"/>
      <c r="K259" s="24"/>
    </row>
    <row r="260" spans="8:8">
      <c r="A260" s="52"/>
      <c r="B260" s="52"/>
      <c r="C260" s="52"/>
      <c r="D260" s="52"/>
      <c r="E260" s="53"/>
      <c r="F260" s="53"/>
      <c r="G260" s="63"/>
      <c r="H260" s="22"/>
      <c r="I260" s="15"/>
      <c r="J260" s="18"/>
      <c r="K260" s="24"/>
    </row>
    <row r="261" spans="8:8">
      <c r="A261" s="52"/>
      <c r="B261" s="52"/>
      <c r="C261" s="52"/>
      <c r="D261" s="52"/>
      <c r="E261" s="53"/>
      <c r="F261" s="53"/>
      <c r="G261" s="63"/>
      <c r="H261" s="22"/>
      <c r="I261" s="15"/>
      <c r="J261" s="18"/>
      <c r="K261" s="24"/>
    </row>
    <row r="262" spans="8:8">
      <c r="A262" s="52"/>
      <c r="B262" s="52"/>
      <c r="C262" s="52"/>
      <c r="D262" s="52"/>
      <c r="E262" s="53"/>
      <c r="F262" s="53"/>
      <c r="G262" s="63"/>
      <c r="H262" s="22"/>
      <c r="I262" s="15"/>
      <c r="J262" s="18"/>
      <c r="K262" s="24"/>
    </row>
    <row r="263" spans="8:8">
      <c r="A263" s="52"/>
      <c r="B263" s="52"/>
      <c r="C263" s="52"/>
      <c r="D263" s="52"/>
      <c r="E263" s="53"/>
      <c r="F263" s="53"/>
      <c r="G263" s="63"/>
      <c r="H263" s="22"/>
      <c r="I263" s="15"/>
      <c r="J263" s="18"/>
      <c r="K263" s="24"/>
    </row>
    <row r="264" spans="8:8">
      <c r="A264" s="52"/>
      <c r="B264" s="52"/>
      <c r="C264" s="52"/>
      <c r="D264" s="52"/>
      <c r="E264" s="53"/>
      <c r="F264" s="53"/>
      <c r="G264" s="63"/>
      <c r="H264" s="22"/>
      <c r="I264" s="15"/>
      <c r="J264" s="18"/>
      <c r="K264" s="24"/>
    </row>
    <row r="265" spans="8:8">
      <c r="A265" s="52"/>
      <c r="B265" s="52"/>
      <c r="C265" s="52"/>
      <c r="D265" s="52"/>
      <c r="E265" s="53"/>
      <c r="F265" s="53"/>
      <c r="G265" s="63"/>
      <c r="H265" s="22"/>
      <c r="I265" s="15"/>
      <c r="J265" s="18"/>
      <c r="K265" s="24"/>
    </row>
    <row r="266" spans="8:8">
      <c r="A266" s="52"/>
      <c r="B266" s="52"/>
      <c r="C266" s="52"/>
      <c r="D266" s="52"/>
      <c r="E266" s="53"/>
      <c r="F266" s="53"/>
      <c r="G266" s="63"/>
      <c r="H266" s="22"/>
      <c r="I266" s="15"/>
      <c r="J266" s="18"/>
      <c r="K266" s="24"/>
    </row>
    <row r="267" spans="8:8">
      <c r="A267" s="52"/>
      <c r="B267" s="52"/>
      <c r="C267" s="52"/>
      <c r="D267" s="52"/>
      <c r="E267" s="53"/>
      <c r="F267" s="53"/>
      <c r="G267" s="63"/>
      <c r="H267" s="22"/>
      <c r="I267" s="15"/>
      <c r="J267" s="18"/>
      <c r="K267" s="24"/>
    </row>
    <row r="268" spans="8:8">
      <c r="A268" s="52"/>
      <c r="B268" s="52"/>
      <c r="C268" s="52"/>
      <c r="D268" s="52"/>
      <c r="E268" s="53"/>
      <c r="F268" s="53"/>
      <c r="G268" s="63"/>
      <c r="H268" s="22"/>
      <c r="I268" s="15"/>
      <c r="J268" s="18"/>
      <c r="K268" s="24"/>
    </row>
    <row r="269" spans="8:8">
      <c r="A269" s="52"/>
      <c r="B269" s="52"/>
      <c r="C269" s="52"/>
      <c r="D269" s="52"/>
      <c r="E269" s="53"/>
      <c r="F269" s="53"/>
      <c r="G269" s="63"/>
      <c r="H269" s="22"/>
      <c r="I269" s="15"/>
      <c r="J269" s="18"/>
      <c r="K269" s="24"/>
    </row>
    <row r="270" spans="8:8">
      <c r="A270" s="52"/>
      <c r="B270" s="52"/>
      <c r="C270" s="52"/>
      <c r="D270" s="52"/>
      <c r="E270" s="53"/>
      <c r="F270" s="53"/>
      <c r="G270" s="63"/>
      <c r="H270" s="22"/>
      <c r="I270" s="15"/>
      <c r="J270" s="18"/>
      <c r="K270" s="24"/>
    </row>
    <row r="271" spans="8:8">
      <c r="A271" s="52"/>
      <c r="B271" s="52"/>
      <c r="C271" s="52"/>
      <c r="D271" s="52"/>
      <c r="E271" s="53"/>
      <c r="F271" s="53"/>
      <c r="G271" s="63"/>
      <c r="H271" s="22"/>
      <c r="I271" s="15"/>
      <c r="J271" s="18"/>
      <c r="K271" s="24"/>
    </row>
    <row r="272" spans="8:8">
      <c r="A272" s="15"/>
      <c r="B272" s="15"/>
      <c r="C272" s="15"/>
      <c r="D272" s="15"/>
      <c r="E272" s="15"/>
      <c r="F272" s="15"/>
      <c r="G272" s="21"/>
      <c r="H272" s="22"/>
      <c r="I272" s="15"/>
      <c r="J272" s="18"/>
      <c r="K272" s="24"/>
    </row>
    <row r="273" spans="8:8">
      <c r="A273" s="15"/>
      <c r="B273" s="15"/>
      <c r="C273" s="15"/>
      <c r="D273" s="15"/>
      <c r="E273" s="15"/>
      <c r="F273" s="15"/>
      <c r="G273" s="21"/>
      <c r="H273" s="22"/>
      <c r="I273" s="15"/>
      <c r="J273" s="18"/>
      <c r="K273" s="24"/>
    </row>
    <row r="274" spans="8:8">
      <c r="A274" s="15"/>
      <c r="B274" s="15"/>
      <c r="C274" s="15"/>
      <c r="D274" s="15"/>
      <c r="E274" s="15"/>
      <c r="F274" s="15"/>
      <c r="G274" s="21"/>
      <c r="H274" s="22"/>
      <c r="I274" s="15"/>
      <c r="J274" s="18"/>
      <c r="K274" s="24"/>
    </row>
    <row r="275" spans="8:8">
      <c r="A275" s="15"/>
      <c r="B275" s="15"/>
      <c r="C275" s="15"/>
      <c r="D275" s="15"/>
      <c r="E275" s="15"/>
      <c r="F275" s="15"/>
      <c r="G275" s="21"/>
      <c r="H275" s="22"/>
      <c r="I275" s="15"/>
      <c r="J275" s="18"/>
      <c r="K275" s="24"/>
    </row>
    <row r="276" spans="8:8">
      <c r="A276" s="15"/>
      <c r="B276" s="15"/>
      <c r="C276" s="15"/>
      <c r="D276" s="15"/>
      <c r="E276" s="15"/>
      <c r="F276" s="15"/>
      <c r="G276" s="21"/>
      <c r="H276" s="22"/>
      <c r="I276" s="15"/>
      <c r="J276" s="18"/>
      <c r="K276" s="24"/>
    </row>
    <row r="277" spans="8:8">
      <c r="A277" s="15"/>
      <c r="B277" s="15"/>
      <c r="C277" s="15"/>
      <c r="D277" s="15"/>
      <c r="E277" s="15"/>
      <c r="F277" s="15"/>
      <c r="G277" s="21"/>
      <c r="H277" s="22"/>
      <c r="I277" s="15"/>
      <c r="J277" s="18"/>
      <c r="K277" s="24"/>
    </row>
    <row r="278" spans="8:8">
      <c r="A278" s="15"/>
      <c r="B278" s="15"/>
      <c r="C278" s="15"/>
      <c r="D278" s="15"/>
      <c r="E278" s="15"/>
      <c r="F278" s="15"/>
      <c r="G278" s="21"/>
      <c r="H278" s="22"/>
      <c r="I278" s="15"/>
      <c r="J278" s="18"/>
      <c r="K278" s="24"/>
    </row>
    <row r="279" spans="8:8">
      <c r="A279" s="15"/>
      <c r="B279" s="15"/>
      <c r="C279" s="15"/>
      <c r="D279" s="15"/>
      <c r="E279" s="15"/>
      <c r="F279" s="15"/>
      <c r="G279" s="21"/>
      <c r="H279" s="22"/>
      <c r="I279" s="15"/>
      <c r="J279" s="18"/>
      <c r="K279" s="24"/>
    </row>
    <row r="280" spans="8:8">
      <c r="A280" s="15"/>
      <c r="B280" s="15"/>
      <c r="C280" s="15"/>
      <c r="D280" s="15"/>
      <c r="E280" s="15"/>
      <c r="F280" s="15"/>
      <c r="G280" s="21"/>
      <c r="H280" s="22"/>
      <c r="I280" s="15"/>
      <c r="J280" s="18"/>
      <c r="K280" s="24"/>
    </row>
    <row r="281" spans="8:8">
      <c r="A281" s="15"/>
      <c r="B281" s="15"/>
      <c r="C281" s="15"/>
      <c r="D281" s="15"/>
      <c r="E281" s="15"/>
      <c r="F281" s="15"/>
      <c r="G281" s="21"/>
      <c r="H281" s="22"/>
      <c r="I281" s="15"/>
      <c r="J281" s="18"/>
      <c r="K281" s="24"/>
    </row>
    <row r="282" spans="8:8">
      <c r="A282" s="15"/>
      <c r="B282" s="15"/>
      <c r="C282" s="15"/>
      <c r="D282" s="15"/>
      <c r="E282" s="15"/>
      <c r="F282" s="15"/>
      <c r="G282" s="21"/>
      <c r="H282" s="22"/>
      <c r="I282" s="15"/>
      <c r="J282" s="18"/>
      <c r="K282" s="24"/>
    </row>
    <row r="283" spans="8:8">
      <c r="A283" s="15"/>
      <c r="B283" s="15"/>
      <c r="C283" s="15"/>
      <c r="D283" s="15"/>
      <c r="E283" s="15"/>
      <c r="F283" s="15"/>
      <c r="G283" s="21"/>
      <c r="H283" s="22"/>
      <c r="I283" s="15"/>
      <c r="J283" s="18"/>
      <c r="K283" s="24"/>
    </row>
    <row r="284" spans="8:8">
      <c r="A284" s="15"/>
      <c r="B284" s="15"/>
      <c r="C284" s="15"/>
      <c r="D284" s="15"/>
      <c r="E284" s="15"/>
      <c r="F284" s="15"/>
      <c r="G284" s="21"/>
      <c r="H284" s="22"/>
      <c r="I284" s="15"/>
      <c r="J284" s="18"/>
      <c r="K284" s="24"/>
    </row>
    <row r="285" spans="8:8">
      <c r="A285" s="15"/>
      <c r="B285" s="15"/>
      <c r="C285" s="15"/>
      <c r="D285" s="15"/>
      <c r="E285" s="15"/>
      <c r="F285" s="15"/>
      <c r="G285" s="21"/>
      <c r="H285" s="22"/>
      <c r="I285" s="15"/>
      <c r="J285" s="18"/>
      <c r="K285" s="24"/>
    </row>
    <row r="286" spans="8:8">
      <c r="A286" s="15"/>
      <c r="B286" s="15"/>
      <c r="C286" s="15"/>
      <c r="D286" s="15"/>
      <c r="E286" s="15"/>
      <c r="F286" s="15"/>
      <c r="G286" s="21"/>
      <c r="H286" s="22"/>
      <c r="I286" s="15"/>
      <c r="J286" s="18"/>
      <c r="K286" s="24"/>
    </row>
    <row r="287" spans="8:8">
      <c r="A287" s="15"/>
      <c r="B287" s="15"/>
      <c r="C287" s="15"/>
      <c r="D287" s="15"/>
      <c r="E287" s="15"/>
      <c r="F287" s="15"/>
      <c r="G287" s="21"/>
      <c r="H287" s="22"/>
      <c r="I287" s="15"/>
      <c r="J287" s="18"/>
      <c r="K287" s="24"/>
    </row>
    <row r="288" spans="8:8">
      <c r="A288" s="15"/>
      <c r="B288" s="15"/>
      <c r="C288" s="15"/>
      <c r="D288" s="15"/>
      <c r="E288" s="15"/>
      <c r="F288" s="15"/>
      <c r="G288" s="21"/>
      <c r="H288" s="22"/>
      <c r="I288" s="15"/>
      <c r="J288" s="18"/>
      <c r="K288" s="24"/>
    </row>
    <row r="289" spans="8:8">
      <c r="A289" s="15"/>
      <c r="B289" s="15"/>
      <c r="C289" s="15"/>
      <c r="D289" s="15"/>
      <c r="E289" s="15"/>
      <c r="F289" s="15"/>
      <c r="G289" s="21"/>
      <c r="H289" s="22"/>
      <c r="I289" s="15"/>
      <c r="J289" s="18"/>
      <c r="K289" s="24"/>
    </row>
    <row r="290" spans="8:8">
      <c r="A290" s="20"/>
      <c r="B290" s="20"/>
      <c r="C290" s="20"/>
      <c r="D290" s="20"/>
      <c r="E290" s="15"/>
      <c r="F290" s="15"/>
      <c r="G290" s="21"/>
      <c r="H290" s="22"/>
      <c r="I290" s="15"/>
      <c r="J290" s="18"/>
      <c r="K290" s="24"/>
    </row>
    <row r="291" spans="8:8">
      <c r="A291" s="20"/>
      <c r="B291" s="20"/>
      <c r="C291" s="20"/>
      <c r="D291" s="20"/>
      <c r="E291" s="15"/>
      <c r="F291" s="15"/>
      <c r="G291" s="21"/>
      <c r="H291" s="22"/>
      <c r="I291" s="15"/>
      <c r="J291" s="18"/>
      <c r="K291" s="24"/>
    </row>
    <row r="292" spans="8:8">
      <c r="A292" s="20"/>
      <c r="B292" s="20"/>
      <c r="C292" s="20"/>
      <c r="D292" s="20"/>
      <c r="E292" s="15"/>
      <c r="F292" s="15"/>
      <c r="G292" s="21"/>
      <c r="H292" s="22"/>
      <c r="I292" s="15"/>
      <c r="J292" s="18"/>
      <c r="K292" s="24"/>
    </row>
    <row r="293" spans="8:8">
      <c r="A293" s="20"/>
      <c r="B293" s="20"/>
      <c r="C293" s="20"/>
      <c r="D293" s="20"/>
      <c r="E293" s="15"/>
      <c r="F293" s="15"/>
      <c r="G293" s="21"/>
      <c r="H293" s="22"/>
      <c r="I293" s="15"/>
      <c r="J293" s="18"/>
      <c r="K293" s="24"/>
    </row>
    <row r="294" spans="8:8">
      <c r="A294" s="20"/>
      <c r="B294" s="20"/>
      <c r="C294" s="20"/>
      <c r="D294" s="20"/>
      <c r="E294" s="15"/>
      <c r="F294" s="15"/>
      <c r="G294" s="21"/>
      <c r="H294" s="22"/>
      <c r="I294" s="15"/>
      <c r="J294" s="18"/>
      <c r="K294" s="24"/>
    </row>
    <row r="295" spans="8:8">
      <c r="A295" s="20"/>
      <c r="B295" s="20"/>
      <c r="C295" s="20"/>
      <c r="D295" s="20"/>
      <c r="E295" s="15"/>
      <c r="F295" s="15"/>
      <c r="G295" s="21"/>
      <c r="H295" s="22"/>
      <c r="I295" s="15"/>
      <c r="J295" s="18"/>
      <c r="K295" s="24"/>
    </row>
    <row r="296" spans="8:8">
      <c r="A296" s="20"/>
      <c r="B296" s="20"/>
      <c r="C296" s="20"/>
      <c r="D296" s="20"/>
      <c r="E296" s="15"/>
      <c r="F296" s="15"/>
      <c r="G296" s="21"/>
      <c r="H296" s="22"/>
      <c r="I296" s="15"/>
      <c r="J296" s="18"/>
      <c r="K296" s="24"/>
    </row>
    <row r="297" spans="8:8">
      <c r="A297" s="20"/>
      <c r="B297" s="20"/>
      <c r="C297" s="20"/>
      <c r="D297" s="20"/>
      <c r="E297" s="15"/>
      <c r="F297" s="15"/>
      <c r="G297" s="21"/>
      <c r="H297" s="22"/>
      <c r="I297" s="15"/>
      <c r="J297" s="18"/>
      <c r="K297" s="24"/>
    </row>
    <row r="298" spans="8:8">
      <c r="A298" s="20"/>
      <c r="B298" s="20"/>
      <c r="C298" s="20"/>
      <c r="D298" s="20"/>
      <c r="E298" s="15"/>
      <c r="F298" s="15"/>
      <c r="G298" s="21"/>
      <c r="H298" s="22"/>
      <c r="I298" s="15"/>
      <c r="J298" s="18"/>
      <c r="K298" s="24"/>
    </row>
    <row r="299" spans="8:8">
      <c r="A299" s="20"/>
      <c r="B299" s="20"/>
      <c r="C299" s="20"/>
      <c r="D299" s="20"/>
      <c r="E299" s="15"/>
      <c r="F299" s="15"/>
      <c r="G299" s="21"/>
      <c r="H299" s="22"/>
      <c r="I299" s="15"/>
      <c r="J299" s="18"/>
      <c r="K299" s="24"/>
    </row>
    <row r="300" spans="8:8">
      <c r="A300" s="20"/>
      <c r="B300" s="20"/>
      <c r="C300" s="20"/>
      <c r="D300" s="20"/>
      <c r="E300" s="15"/>
      <c r="F300" s="15"/>
      <c r="G300" s="21"/>
      <c r="H300" s="22"/>
      <c r="I300" s="15"/>
      <c r="J300" s="18"/>
      <c r="K300" s="24"/>
    </row>
    <row r="301" spans="8:8">
      <c r="A301" s="20"/>
      <c r="B301" s="20"/>
      <c r="C301" s="20"/>
      <c r="D301" s="20"/>
      <c r="E301" s="15"/>
      <c r="F301" s="15"/>
      <c r="G301" s="21"/>
      <c r="H301" s="22"/>
      <c r="I301" s="15"/>
      <c r="J301" s="18"/>
      <c r="K301" s="24"/>
    </row>
    <row r="302" spans="8:8">
      <c r="A302" s="20"/>
      <c r="B302" s="20"/>
      <c r="C302" s="20"/>
      <c r="D302" s="20"/>
      <c r="E302" s="15"/>
      <c r="F302" s="15"/>
      <c r="G302" s="21"/>
      <c r="H302" s="22"/>
      <c r="I302" s="15"/>
      <c r="J302" s="18"/>
      <c r="K302" s="24"/>
    </row>
    <row r="303" spans="8:8">
      <c r="A303" s="20"/>
      <c r="B303" s="20"/>
      <c r="C303" s="20"/>
      <c r="D303" s="20"/>
      <c r="E303" s="15"/>
      <c r="F303" s="15"/>
      <c r="G303" s="21"/>
      <c r="H303" s="22"/>
      <c r="I303" s="15"/>
      <c r="J303" s="18"/>
      <c r="K303" s="24"/>
    </row>
    <row r="304" spans="8:8">
      <c r="A304" s="20"/>
      <c r="B304" s="20"/>
      <c r="C304" s="20"/>
      <c r="D304" s="20"/>
      <c r="E304" s="15"/>
      <c r="F304" s="15"/>
      <c r="G304" s="21"/>
      <c r="H304" s="22"/>
      <c r="I304" s="15"/>
      <c r="J304" s="18"/>
      <c r="K304" s="24"/>
    </row>
    <row r="305" spans="8:8">
      <c r="A305" s="20"/>
      <c r="B305" s="64"/>
      <c r="C305" s="64"/>
      <c r="D305" s="64"/>
      <c r="E305" s="65"/>
      <c r="F305" s="65"/>
      <c r="G305" s="66"/>
      <c r="H305" s="22"/>
      <c r="I305" s="15"/>
      <c r="J305" s="18"/>
      <c r="K305" s="24"/>
    </row>
    <row r="306" spans="8:8">
      <c r="A306" s="20"/>
      <c r="B306" s="64"/>
      <c r="C306" s="64"/>
      <c r="D306" s="64"/>
      <c r="E306" s="65"/>
      <c r="F306" s="65"/>
      <c r="G306" s="66"/>
      <c r="H306" s="22"/>
      <c r="I306" s="15"/>
      <c r="J306" s="18"/>
      <c r="K306" s="24"/>
    </row>
    <row r="307" spans="8:8">
      <c r="A307" s="20"/>
      <c r="B307" s="64"/>
      <c r="C307" s="64"/>
      <c r="D307" s="64"/>
      <c r="E307" s="65"/>
      <c r="F307" s="65"/>
      <c r="G307" s="66"/>
      <c r="H307" s="22"/>
      <c r="I307" s="15"/>
      <c r="J307" s="18"/>
      <c r="K307" s="24"/>
    </row>
    <row r="308" spans="8:8">
      <c r="A308" s="20"/>
      <c r="B308" s="64"/>
      <c r="C308" s="64"/>
      <c r="D308" s="64"/>
      <c r="E308" s="65"/>
      <c r="F308" s="65"/>
      <c r="G308" s="66"/>
      <c r="H308" s="22"/>
      <c r="I308" s="15"/>
      <c r="J308" s="18"/>
      <c r="K308" s="24"/>
    </row>
    <row r="309" spans="8:8">
      <c r="A309" s="20"/>
      <c r="B309" s="64"/>
      <c r="C309" s="64"/>
      <c r="D309" s="64"/>
      <c r="E309" s="65"/>
      <c r="F309" s="65"/>
      <c r="G309" s="66"/>
      <c r="H309" s="22"/>
      <c r="I309" s="15"/>
      <c r="J309" s="18"/>
      <c r="K309" s="24"/>
    </row>
    <row r="310" spans="8:8">
      <c r="A310" s="20"/>
      <c r="B310" s="64"/>
      <c r="C310" s="64"/>
      <c r="D310" s="64"/>
      <c r="E310" s="65"/>
      <c r="F310" s="65"/>
      <c r="G310" s="66"/>
      <c r="H310" s="22"/>
      <c r="I310" s="15"/>
      <c r="J310" s="18"/>
      <c r="K310" s="24"/>
    </row>
    <row r="311" spans="8:8">
      <c r="A311" s="20"/>
      <c r="B311" s="20"/>
      <c r="C311" s="20"/>
      <c r="D311" s="20"/>
      <c r="E311" s="15"/>
      <c r="F311" s="15"/>
      <c r="G311" s="21"/>
      <c r="H311" s="22"/>
      <c r="I311" s="15"/>
      <c r="J311" s="18"/>
      <c r="K311" s="24"/>
    </row>
    <row r="312" spans="8:8">
      <c r="A312" s="20"/>
      <c r="B312" s="20"/>
      <c r="C312" s="20"/>
      <c r="D312" s="20"/>
      <c r="E312" s="15"/>
      <c r="F312" s="15"/>
      <c r="G312" s="21"/>
      <c r="H312" s="22"/>
      <c r="I312" s="15"/>
      <c r="J312" s="18"/>
      <c r="K312" s="24"/>
    </row>
    <row r="313" spans="8:8">
      <c r="A313" s="20"/>
      <c r="B313" s="20"/>
      <c r="C313" s="20"/>
      <c r="D313" s="20"/>
      <c r="E313" s="15"/>
      <c r="F313" s="15"/>
      <c r="G313" s="21"/>
      <c r="H313" s="22"/>
      <c r="I313" s="15"/>
      <c r="J313" s="18"/>
      <c r="K313" s="24"/>
    </row>
    <row r="314" spans="8:8">
      <c r="A314" s="20"/>
      <c r="B314" s="20"/>
      <c r="C314" s="20"/>
      <c r="D314" s="20"/>
      <c r="E314" s="15"/>
      <c r="F314" s="15"/>
      <c r="G314" s="21"/>
      <c r="H314" s="22"/>
      <c r="I314" s="15"/>
      <c r="J314" s="18"/>
      <c r="K314" s="24"/>
    </row>
    <row r="315" spans="8:8">
      <c r="A315" s="20"/>
      <c r="B315" s="20"/>
      <c r="C315" s="20"/>
      <c r="D315" s="20"/>
      <c r="E315" s="15"/>
      <c r="F315" s="15"/>
      <c r="G315" s="21"/>
      <c r="H315" s="22"/>
      <c r="I315" s="15"/>
      <c r="J315" s="18"/>
      <c r="K315" s="24"/>
    </row>
    <row r="316" spans="8:8">
      <c r="A316" s="20"/>
      <c r="B316" s="20"/>
      <c r="C316" s="20"/>
      <c r="D316" s="20"/>
      <c r="E316" s="15"/>
      <c r="F316" s="15"/>
      <c r="G316" s="21"/>
      <c r="H316" s="22"/>
      <c r="I316" s="15"/>
      <c r="J316" s="18"/>
      <c r="K316" s="24"/>
    </row>
    <row r="317" spans="8:8">
      <c r="A317" s="20"/>
      <c r="B317" s="20"/>
      <c r="C317" s="20"/>
      <c r="D317" s="20"/>
      <c r="E317" s="15"/>
      <c r="F317" s="15"/>
      <c r="G317" s="21"/>
      <c r="H317" s="22"/>
      <c r="I317" s="15"/>
      <c r="J317" s="18"/>
      <c r="K317" s="24"/>
    </row>
    <row r="318" spans="8:8">
      <c r="A318" s="20"/>
      <c r="B318" s="20"/>
      <c r="C318" s="20"/>
      <c r="D318" s="20"/>
      <c r="E318" s="15"/>
      <c r="F318" s="15"/>
      <c r="G318" s="21"/>
      <c r="H318" s="22"/>
      <c r="I318" s="15"/>
      <c r="J318" s="18"/>
      <c r="K318" s="24"/>
    </row>
    <row r="319" spans="8:8">
      <c r="A319" s="20"/>
      <c r="B319" s="20"/>
      <c r="C319" s="20"/>
      <c r="D319" s="20"/>
      <c r="E319" s="15"/>
      <c r="F319" s="15"/>
      <c r="G319" s="21"/>
      <c r="H319" s="22"/>
      <c r="I319" s="15"/>
      <c r="J319" s="18"/>
      <c r="K319" s="24"/>
    </row>
    <row r="320" spans="8:8">
      <c r="A320" s="20"/>
      <c r="B320" s="20"/>
      <c r="C320" s="20"/>
      <c r="D320" s="20"/>
      <c r="E320" s="15"/>
      <c r="F320" s="15"/>
      <c r="G320" s="21"/>
      <c r="H320" s="22"/>
      <c r="I320" s="15"/>
      <c r="J320" s="18"/>
      <c r="K320" s="24"/>
    </row>
    <row r="321" spans="8:8">
      <c r="A321" s="20"/>
      <c r="B321" s="20"/>
      <c r="C321" s="20"/>
      <c r="D321" s="20"/>
      <c r="E321" s="15"/>
      <c r="F321" s="15"/>
      <c r="G321" s="21"/>
      <c r="H321" s="22"/>
      <c r="I321" s="15"/>
      <c r="J321" s="18"/>
      <c r="K321" s="24"/>
    </row>
    <row r="322" spans="8:8">
      <c r="A322" s="20"/>
      <c r="B322" s="20"/>
      <c r="C322" s="20"/>
      <c r="D322" s="20"/>
      <c r="E322" s="15"/>
      <c r="F322" s="15"/>
      <c r="G322" s="21"/>
      <c r="H322" s="22"/>
      <c r="I322" s="15"/>
      <c r="J322" s="18"/>
      <c r="K322" s="24"/>
    </row>
    <row r="323" spans="8:8">
      <c r="A323" s="20"/>
      <c r="B323" s="20"/>
      <c r="C323" s="20"/>
      <c r="D323" s="20"/>
      <c r="E323" s="15"/>
      <c r="F323" s="15"/>
      <c r="G323" s="21"/>
      <c r="H323" s="22"/>
      <c r="I323" s="15"/>
      <c r="J323" s="18"/>
      <c r="K323" s="24"/>
    </row>
    <row r="324" spans="8:8">
      <c r="A324" s="20"/>
      <c r="B324" s="20"/>
      <c r="C324" s="20"/>
      <c r="D324" s="20"/>
      <c r="E324" s="15"/>
      <c r="F324" s="15"/>
      <c r="G324" s="21"/>
      <c r="H324" s="22"/>
      <c r="I324" s="15"/>
      <c r="J324" s="18"/>
      <c r="K324" s="24"/>
    </row>
    <row r="325" spans="8:8">
      <c r="A325" s="20"/>
      <c r="B325" s="20"/>
      <c r="C325" s="20"/>
      <c r="D325" s="20"/>
      <c r="E325" s="15"/>
      <c r="F325" s="15"/>
      <c r="G325" s="21"/>
      <c r="H325" s="22"/>
      <c r="I325" s="15"/>
      <c r="J325" s="18"/>
      <c r="K325" s="24"/>
    </row>
    <row r="326" spans="8:8">
      <c r="A326" s="20"/>
      <c r="B326" s="20"/>
      <c r="C326" s="20"/>
      <c r="D326" s="20"/>
      <c r="E326" s="15"/>
      <c r="F326" s="15"/>
      <c r="G326" s="21"/>
      <c r="H326" s="22"/>
      <c r="I326" s="15"/>
      <c r="J326" s="18"/>
      <c r="K326" s="24"/>
    </row>
    <row r="327" spans="8:8">
      <c r="A327" s="20"/>
      <c r="B327" s="20"/>
      <c r="C327" s="20"/>
      <c r="D327" s="20"/>
      <c r="E327" s="15"/>
      <c r="F327" s="15"/>
      <c r="G327" s="21"/>
      <c r="H327" s="22"/>
      <c r="I327" s="15"/>
      <c r="J327" s="18"/>
      <c r="K327" s="24"/>
    </row>
    <row r="328" spans="8:8">
      <c r="A328" s="20"/>
      <c r="B328" s="20"/>
      <c r="C328" s="20"/>
      <c r="D328" s="20"/>
      <c r="E328" s="15"/>
      <c r="F328" s="15"/>
      <c r="G328" s="21"/>
      <c r="H328" s="22"/>
      <c r="I328" s="15"/>
      <c r="J328" s="18"/>
      <c r="K328" s="24"/>
    </row>
    <row r="329" spans="8:8">
      <c r="A329" s="20"/>
      <c r="B329" s="20"/>
      <c r="C329" s="20"/>
      <c r="D329" s="20"/>
      <c r="E329" s="15"/>
      <c r="F329" s="15"/>
      <c r="G329" s="21"/>
      <c r="H329" s="22"/>
      <c r="I329" s="15"/>
      <c r="J329" s="18"/>
      <c r="K329" s="24"/>
    </row>
    <row r="330" spans="8:8">
      <c r="A330" s="20"/>
      <c r="B330" s="20"/>
      <c r="C330" s="20"/>
      <c r="D330" s="20"/>
      <c r="E330" s="15"/>
      <c r="F330" s="15"/>
      <c r="G330" s="21"/>
      <c r="H330" s="22"/>
      <c r="I330" s="15"/>
      <c r="J330" s="18"/>
      <c r="K330" s="24"/>
    </row>
    <row r="331" spans="8:8">
      <c r="A331" s="20"/>
      <c r="B331" s="20"/>
      <c r="C331" s="20"/>
      <c r="D331" s="20"/>
      <c r="E331" s="15"/>
      <c r="F331" s="15"/>
      <c r="G331" s="21"/>
      <c r="H331" s="22"/>
      <c r="I331" s="15"/>
      <c r="J331" s="18"/>
      <c r="K331" s="24"/>
    </row>
    <row r="332" spans="8:8">
      <c r="A332" s="20"/>
      <c r="B332" s="20"/>
      <c r="C332" s="20"/>
      <c r="D332" s="20"/>
      <c r="E332" s="15"/>
      <c r="F332" s="15"/>
      <c r="G332" s="21"/>
      <c r="H332" s="22"/>
      <c r="I332" s="15"/>
      <c r="J332" s="18"/>
      <c r="K332" s="24"/>
    </row>
    <row r="333" spans="8:8">
      <c r="A333" s="20"/>
      <c r="B333" s="20"/>
      <c r="C333" s="20"/>
      <c r="D333" s="20"/>
      <c r="E333" s="15"/>
      <c r="F333" s="15"/>
      <c r="G333" s="21"/>
      <c r="H333" s="22"/>
      <c r="I333" s="15"/>
      <c r="J333" s="18"/>
      <c r="K333" s="24"/>
    </row>
    <row r="334" spans="8:8">
      <c r="A334" s="20"/>
      <c r="B334" s="20"/>
      <c r="C334" s="20"/>
      <c r="D334" s="20"/>
      <c r="E334" s="15"/>
      <c r="F334" s="15"/>
      <c r="G334" s="21"/>
      <c r="H334" s="22"/>
      <c r="I334" s="15"/>
      <c r="J334" s="18"/>
      <c r="K334" s="24"/>
    </row>
    <row r="335" spans="8:8">
      <c r="A335" s="20"/>
      <c r="B335" s="20"/>
      <c r="C335" s="20"/>
      <c r="D335" s="20"/>
      <c r="E335" s="15"/>
      <c r="F335" s="15"/>
      <c r="G335" s="21"/>
      <c r="H335" s="22"/>
      <c r="I335" s="15"/>
      <c r="J335" s="18"/>
      <c r="K335" s="24"/>
    </row>
    <row r="336" spans="8:8">
      <c r="A336" s="20"/>
      <c r="B336" s="20"/>
      <c r="C336" s="20"/>
      <c r="D336" s="20"/>
      <c r="E336" s="15"/>
      <c r="F336" s="15"/>
      <c r="G336" s="21"/>
      <c r="H336" s="22"/>
      <c r="I336" s="20"/>
      <c r="J336" s="15"/>
      <c r="K336" s="24"/>
    </row>
    <row r="337" spans="8:8">
      <c r="A337" s="20"/>
      <c r="B337" s="20"/>
      <c r="C337" s="20"/>
      <c r="D337" s="20"/>
      <c r="E337" s="15"/>
      <c r="F337" s="15"/>
      <c r="G337" s="21"/>
      <c r="H337" s="22"/>
      <c r="I337" s="20"/>
      <c r="J337" s="15"/>
      <c r="K337" s="24"/>
    </row>
    <row r="338" spans="8:8">
      <c r="A338" s="20"/>
      <c r="B338" s="20"/>
      <c r="C338" s="20"/>
      <c r="D338" s="20"/>
      <c r="E338" s="15"/>
      <c r="F338" s="15"/>
      <c r="G338" s="21"/>
      <c r="H338" s="22"/>
      <c r="I338" s="20"/>
      <c r="J338" s="15"/>
      <c r="K338" s="24"/>
    </row>
    <row r="339" spans="8:8">
      <c r="A339" s="20"/>
      <c r="B339" s="20"/>
      <c r="C339" s="20"/>
      <c r="D339" s="20"/>
      <c r="E339" s="15"/>
      <c r="F339" s="15"/>
      <c r="G339" s="21"/>
      <c r="H339" s="22"/>
      <c r="I339" s="20"/>
      <c r="J339" s="15"/>
      <c r="K339" s="24"/>
    </row>
    <row r="340" spans="8:8">
      <c r="A340" s="20"/>
      <c r="B340" s="20"/>
      <c r="C340" s="20"/>
      <c r="D340" s="20"/>
      <c r="E340" s="15"/>
      <c r="F340" s="15"/>
      <c r="G340" s="21"/>
      <c r="H340" s="22"/>
      <c r="I340" s="20"/>
      <c r="J340" s="15"/>
      <c r="K340" s="24"/>
    </row>
    <row r="341" spans="8:8">
      <c r="A341" s="20"/>
      <c r="B341" s="20"/>
      <c r="C341" s="15"/>
      <c r="D341" s="20"/>
      <c r="E341" s="15"/>
      <c r="F341" s="15"/>
      <c r="G341" s="21"/>
      <c r="H341" s="22"/>
      <c r="I341" s="20"/>
      <c r="J341" s="15"/>
      <c r="K341" s="24"/>
    </row>
    <row r="342" spans="8:8">
      <c r="A342" s="20"/>
      <c r="B342" s="20"/>
      <c r="C342" s="20"/>
      <c r="D342" s="20"/>
      <c r="E342" s="15"/>
      <c r="F342" s="15"/>
      <c r="G342" s="21"/>
      <c r="H342" s="22"/>
      <c r="I342" s="20"/>
      <c r="J342" s="15"/>
      <c r="K342" s="24"/>
    </row>
    <row r="343" spans="8:8">
      <c r="A343" s="20"/>
      <c r="B343" s="20"/>
      <c r="C343" s="20"/>
      <c r="D343" s="20"/>
      <c r="E343" s="15"/>
      <c r="F343" s="15"/>
      <c r="G343" s="21"/>
      <c r="H343" s="22"/>
      <c r="I343" s="20"/>
      <c r="J343" s="15"/>
      <c r="K343" s="24"/>
    </row>
    <row r="344" spans="8:8">
      <c r="A344" s="20"/>
      <c r="B344" s="20"/>
      <c r="C344" s="20"/>
      <c r="D344" s="20"/>
      <c r="E344" s="15"/>
      <c r="F344" s="15"/>
      <c r="G344" s="21"/>
      <c r="H344" s="22"/>
      <c r="I344" s="20"/>
      <c r="J344" s="15"/>
      <c r="K344" s="24"/>
    </row>
    <row r="345" spans="8:8">
      <c r="A345" s="20"/>
      <c r="B345" s="20"/>
      <c r="C345" s="20"/>
      <c r="D345" s="20"/>
      <c r="E345" s="15"/>
      <c r="F345" s="15"/>
      <c r="G345" s="21"/>
      <c r="H345" s="22"/>
      <c r="I345" s="20"/>
      <c r="J345" s="15"/>
      <c r="K345" s="24"/>
    </row>
    <row r="346" spans="8:8">
      <c r="A346" s="20"/>
      <c r="B346" s="20"/>
      <c r="C346" s="20"/>
      <c r="D346" s="20"/>
      <c r="E346" s="15"/>
      <c r="F346" s="15"/>
      <c r="G346" s="21"/>
      <c r="H346" s="22"/>
      <c r="I346" s="20"/>
      <c r="J346" s="15"/>
      <c r="K346" s="24"/>
    </row>
    <row r="347" spans="8:8">
      <c r="A347" s="20"/>
      <c r="B347" s="20"/>
      <c r="C347" s="20"/>
      <c r="D347" s="20"/>
      <c r="E347" s="15"/>
      <c r="F347" s="15"/>
      <c r="G347" s="21"/>
      <c r="H347" s="22"/>
      <c r="I347" s="20"/>
      <c r="J347" s="15"/>
      <c r="K347" s="24"/>
    </row>
    <row r="348" spans="8:8">
      <c r="A348" s="20"/>
      <c r="B348" s="20"/>
      <c r="C348" s="20"/>
      <c r="D348" s="20"/>
      <c r="E348" s="15"/>
      <c r="F348" s="15"/>
      <c r="G348" s="21"/>
      <c r="H348" s="22"/>
      <c r="I348" s="20"/>
      <c r="J348" s="15"/>
      <c r="K348" s="24"/>
    </row>
    <row r="349" spans="8:8">
      <c r="A349" s="20"/>
      <c r="B349" s="20"/>
      <c r="C349" s="20"/>
      <c r="D349" s="20"/>
      <c r="E349" s="15"/>
      <c r="F349" s="15"/>
      <c r="G349" s="21"/>
      <c r="H349" s="22"/>
      <c r="I349" s="20"/>
      <c r="J349" s="15"/>
      <c r="K349" s="24"/>
    </row>
    <row r="350" spans="8:8">
      <c r="A350" s="20"/>
      <c r="B350" s="20"/>
      <c r="C350" s="20"/>
      <c r="D350" s="20"/>
      <c r="E350" s="15"/>
      <c r="F350" s="15"/>
      <c r="G350" s="21"/>
      <c r="H350" s="22"/>
      <c r="I350" s="20"/>
      <c r="J350" s="15"/>
      <c r="K350" s="24"/>
    </row>
    <row r="351" spans="8:8">
      <c r="A351" s="20"/>
      <c r="B351" s="20"/>
      <c r="C351" s="20"/>
      <c r="D351" s="20"/>
      <c r="E351" s="15"/>
      <c r="F351" s="15"/>
      <c r="G351" s="21"/>
      <c r="H351" s="22"/>
      <c r="I351" s="20"/>
      <c r="J351" s="15"/>
      <c r="K351" s="24"/>
    </row>
    <row r="352" spans="8:8">
      <c r="A352" s="20"/>
      <c r="B352" s="20"/>
      <c r="C352" s="20"/>
      <c r="D352" s="20"/>
      <c r="E352" s="15"/>
      <c r="F352" s="15"/>
      <c r="G352" s="21"/>
      <c r="H352" s="22"/>
      <c r="I352" s="20"/>
      <c r="J352" s="15"/>
      <c r="K352" s="24"/>
    </row>
    <row r="353" spans="8:8">
      <c r="A353" s="20"/>
      <c r="B353" s="20"/>
      <c r="C353" s="20"/>
      <c r="D353" s="20"/>
      <c r="E353" s="15"/>
      <c r="F353" s="15"/>
      <c r="G353" s="21"/>
      <c r="H353" s="22"/>
      <c r="I353" s="20"/>
      <c r="J353" s="15"/>
      <c r="K353" s="24"/>
    </row>
    <row r="354" spans="8:8">
      <c r="A354" s="20"/>
      <c r="B354" s="20"/>
      <c r="C354" s="20"/>
      <c r="D354" s="20"/>
      <c r="E354" s="15"/>
      <c r="F354" s="15"/>
      <c r="G354" s="21"/>
      <c r="H354" s="22"/>
      <c r="I354" s="20"/>
      <c r="J354" s="15"/>
      <c r="K354" s="24"/>
    </row>
    <row r="355" spans="8:8">
      <c r="A355" s="20"/>
      <c r="B355" s="20"/>
      <c r="C355" s="20"/>
      <c r="D355" s="20"/>
      <c r="E355" s="15"/>
      <c r="F355" s="15"/>
      <c r="G355" s="21"/>
      <c r="H355" s="22"/>
      <c r="I355" s="20"/>
      <c r="J355" s="15"/>
      <c r="K355" s="24"/>
    </row>
    <row r="356" spans="8:8">
      <c r="A356" s="20"/>
      <c r="B356" s="20"/>
      <c r="C356" s="20"/>
      <c r="D356" s="20"/>
      <c r="E356" s="15"/>
      <c r="F356" s="15"/>
      <c r="G356" s="21"/>
      <c r="H356" s="22"/>
      <c r="I356" s="20"/>
      <c r="J356" s="15"/>
      <c r="K356" s="24"/>
    </row>
    <row r="357" spans="8:8">
      <c r="A357" s="20"/>
      <c r="B357" s="20"/>
      <c r="C357" s="20"/>
      <c r="D357" s="20"/>
      <c r="E357" s="15"/>
      <c r="F357" s="15"/>
      <c r="G357" s="21"/>
      <c r="H357" s="22"/>
      <c r="I357" s="20"/>
      <c r="J357" s="15"/>
      <c r="K357" s="24"/>
    </row>
    <row r="358" spans="8:8">
      <c r="A358" s="20"/>
      <c r="B358" s="20"/>
      <c r="C358" s="20"/>
      <c r="D358" s="20"/>
      <c r="E358" s="15"/>
      <c r="F358" s="15"/>
      <c r="G358" s="21"/>
      <c r="H358" s="22"/>
      <c r="I358" s="20"/>
      <c r="J358" s="15"/>
      <c r="K358" s="24"/>
    </row>
    <row r="359" spans="8:8">
      <c r="A359" s="20"/>
      <c r="B359" s="20"/>
      <c r="C359" s="20"/>
      <c r="D359" s="20"/>
      <c r="E359" s="15"/>
      <c r="F359" s="15"/>
      <c r="G359" s="21"/>
      <c r="H359" s="22"/>
      <c r="I359" s="20"/>
      <c r="J359" s="15"/>
      <c r="K359" s="24"/>
    </row>
    <row r="360" spans="8:8">
      <c r="A360" s="20"/>
      <c r="B360" s="20"/>
      <c r="C360" s="20"/>
      <c r="D360" s="20"/>
      <c r="E360" s="15"/>
      <c r="F360" s="15"/>
      <c r="G360" s="21"/>
      <c r="H360" s="22"/>
      <c r="I360" s="20"/>
      <c r="J360" s="15"/>
      <c r="K360" s="24"/>
    </row>
    <row r="361" spans="8:8">
      <c r="A361" s="20"/>
      <c r="B361" s="20"/>
      <c r="C361" s="20"/>
      <c r="D361" s="20"/>
      <c r="E361" s="15"/>
      <c r="F361" s="15"/>
      <c r="G361" s="21"/>
      <c r="H361" s="22"/>
      <c r="I361" s="20"/>
      <c r="J361" s="15"/>
      <c r="K361" s="24"/>
    </row>
    <row r="362" spans="8:8">
      <c r="A362" s="20"/>
      <c r="B362" s="20"/>
      <c r="C362" s="20"/>
      <c r="D362" s="20"/>
      <c r="E362" s="15"/>
      <c r="F362" s="15"/>
      <c r="G362" s="21"/>
      <c r="H362" s="22"/>
      <c r="I362" s="20"/>
      <c r="J362" s="15"/>
      <c r="K362" s="24"/>
    </row>
    <row r="363" spans="8:8">
      <c r="A363" s="20"/>
      <c r="B363" s="20"/>
      <c r="C363" s="20"/>
      <c r="D363" s="20"/>
      <c r="E363" s="15"/>
      <c r="F363" s="15"/>
      <c r="G363" s="21"/>
      <c r="H363" s="22"/>
      <c r="I363" s="20"/>
      <c r="J363" s="15"/>
      <c r="K363" s="24"/>
    </row>
    <row r="364" spans="8:8">
      <c r="A364" s="20"/>
      <c r="B364" s="20"/>
      <c r="C364" s="20"/>
      <c r="D364" s="20"/>
      <c r="E364" s="15"/>
      <c r="F364" s="15"/>
      <c r="G364" s="21"/>
      <c r="H364" s="22"/>
      <c r="I364" s="20"/>
      <c r="J364" s="15"/>
      <c r="K364" s="24"/>
    </row>
    <row r="365" spans="8:8">
      <c r="A365" s="20"/>
      <c r="B365" s="20"/>
      <c r="C365" s="20"/>
      <c r="D365" s="20"/>
      <c r="E365" s="15"/>
      <c r="F365" s="15"/>
      <c r="G365" s="21"/>
      <c r="H365" s="22"/>
      <c r="I365" s="20"/>
      <c r="J365" s="15"/>
      <c r="K365" s="24"/>
    </row>
    <row r="366" spans="8:8">
      <c r="A366" s="20"/>
      <c r="B366" s="20"/>
      <c r="C366" s="20"/>
      <c r="D366" s="20"/>
      <c r="E366" s="15"/>
      <c r="F366" s="15"/>
      <c r="G366" s="21"/>
      <c r="H366" s="22"/>
      <c r="I366" s="20"/>
      <c r="J366" s="15"/>
      <c r="K366" s="24"/>
    </row>
    <row r="367" spans="8:8">
      <c r="A367" s="20"/>
      <c r="B367" s="20"/>
      <c r="C367" s="20"/>
      <c r="D367" s="20"/>
      <c r="E367" s="15"/>
      <c r="F367" s="15"/>
      <c r="G367" s="21"/>
      <c r="H367" s="22"/>
      <c r="I367" s="20"/>
      <c r="J367" s="15"/>
      <c r="K367" s="24"/>
    </row>
    <row r="368" spans="8:8">
      <c r="A368" s="20"/>
      <c r="B368" s="20"/>
      <c r="C368" s="20"/>
      <c r="D368" s="20"/>
      <c r="E368" s="15"/>
      <c r="F368" s="15"/>
      <c r="G368" s="21"/>
      <c r="H368" s="22"/>
      <c r="I368" s="20"/>
      <c r="J368" s="15"/>
      <c r="K368" s="24"/>
    </row>
    <row r="369" spans="8:8">
      <c r="A369" s="20"/>
      <c r="B369" s="20"/>
      <c r="C369" s="20"/>
      <c r="D369" s="20"/>
      <c r="E369" s="15"/>
      <c r="F369" s="15"/>
      <c r="G369" s="21"/>
      <c r="H369" s="22"/>
      <c r="I369" s="20"/>
      <c r="J369" s="15"/>
      <c r="K369" s="24"/>
    </row>
    <row r="370" spans="8:8">
      <c r="A370" s="20"/>
      <c r="B370" s="20"/>
      <c r="C370" s="20"/>
      <c r="D370" s="20"/>
      <c r="E370" s="15"/>
      <c r="F370" s="15"/>
      <c r="G370" s="21"/>
      <c r="H370" s="22"/>
      <c r="I370" s="20"/>
      <c r="J370" s="15"/>
      <c r="K370" s="24"/>
    </row>
    <row r="371" spans="8:8">
      <c r="A371" s="20"/>
      <c r="B371" s="20"/>
      <c r="C371" s="20"/>
      <c r="D371" s="20"/>
      <c r="E371" s="15"/>
      <c r="F371" s="15"/>
      <c r="G371" s="21"/>
      <c r="H371" s="22"/>
      <c r="I371" s="20"/>
      <c r="J371" s="15"/>
      <c r="K371" s="24"/>
    </row>
    <row r="372" spans="8:8">
      <c r="A372" s="20"/>
      <c r="B372" s="20"/>
      <c r="C372" s="20"/>
      <c r="D372" s="20"/>
      <c r="E372" s="15"/>
      <c r="F372" s="15"/>
      <c r="G372" s="21"/>
      <c r="H372" s="22"/>
      <c r="I372" s="20"/>
      <c r="J372" s="15"/>
      <c r="K372" s="24"/>
    </row>
    <row r="373" spans="8:8">
      <c r="A373" s="20"/>
      <c r="B373" s="20"/>
      <c r="C373" s="20"/>
      <c r="D373" s="20"/>
      <c r="E373" s="15"/>
      <c r="F373" s="15"/>
      <c r="G373" s="21"/>
      <c r="H373" s="22"/>
      <c r="I373" s="20"/>
      <c r="J373" s="15"/>
      <c r="K373" s="24"/>
    </row>
    <row r="374" spans="8:8">
      <c r="A374" s="20"/>
      <c r="B374" s="20"/>
      <c r="C374" s="20"/>
      <c r="D374" s="20"/>
      <c r="E374" s="15"/>
      <c r="F374" s="15"/>
      <c r="G374" s="21"/>
      <c r="H374" s="22"/>
      <c r="I374" s="20"/>
      <c r="J374" s="15"/>
      <c r="K374" s="24"/>
    </row>
    <row r="375" spans="8:8">
      <c r="A375" s="20"/>
      <c r="B375" s="20"/>
      <c r="C375" s="20"/>
      <c r="D375" s="20"/>
      <c r="E375" s="15"/>
      <c r="F375" s="15"/>
      <c r="G375" s="21"/>
      <c r="H375" s="22"/>
      <c r="I375" s="20"/>
      <c r="J375" s="15"/>
      <c r="K375" s="24"/>
    </row>
    <row r="376" spans="8:8">
      <c r="A376" s="20"/>
      <c r="B376" s="20"/>
      <c r="C376" s="20"/>
      <c r="D376" s="20"/>
      <c r="E376" s="15"/>
      <c r="F376" s="15"/>
      <c r="G376" s="21"/>
      <c r="H376" s="22"/>
      <c r="I376" s="20"/>
      <c r="J376" s="15"/>
      <c r="K376" s="24"/>
    </row>
    <row r="377" spans="8:8">
      <c r="A377" s="20"/>
      <c r="B377" s="20"/>
      <c r="C377" s="20"/>
      <c r="D377" s="20"/>
      <c r="E377" s="15"/>
      <c r="F377" s="15"/>
      <c r="G377" s="21"/>
      <c r="H377" s="22"/>
      <c r="I377" s="20"/>
      <c r="J377" s="15"/>
      <c r="K377" s="24"/>
    </row>
    <row r="378" spans="8:8">
      <c r="A378" s="20"/>
      <c r="B378" s="20"/>
      <c r="C378" s="20"/>
      <c r="D378" s="20"/>
      <c r="E378" s="15"/>
      <c r="F378" s="15"/>
      <c r="G378" s="21"/>
      <c r="H378" s="22"/>
      <c r="I378" s="20"/>
      <c r="J378" s="15"/>
      <c r="K378" s="24"/>
    </row>
    <row r="379" spans="8:8">
      <c r="A379" s="20"/>
      <c r="B379" s="20"/>
      <c r="C379" s="20"/>
      <c r="D379" s="20"/>
      <c r="E379" s="15"/>
      <c r="F379" s="15"/>
      <c r="G379" s="21"/>
      <c r="H379" s="22"/>
      <c r="I379" s="20"/>
      <c r="J379" s="15"/>
      <c r="K379" s="24"/>
    </row>
    <row r="380" spans="8:8">
      <c r="A380" s="20"/>
      <c r="B380" s="20"/>
      <c r="C380" s="20"/>
      <c r="D380" s="20"/>
      <c r="E380" s="15"/>
      <c r="F380" s="15"/>
      <c r="G380" s="21"/>
      <c r="H380" s="22"/>
      <c r="I380" s="20"/>
      <c r="J380" s="15"/>
      <c r="K380" s="24"/>
    </row>
    <row r="381" spans="8:8">
      <c r="A381" s="20"/>
      <c r="B381" s="20"/>
      <c r="C381" s="20"/>
      <c r="D381" s="20"/>
      <c r="E381" s="15"/>
      <c r="F381" s="15"/>
      <c r="G381" s="21"/>
      <c r="H381" s="22"/>
      <c r="I381" s="20"/>
      <c r="J381" s="15"/>
      <c r="K381" s="24"/>
    </row>
    <row r="382" spans="8:8">
      <c r="A382" s="20"/>
      <c r="B382" s="20"/>
      <c r="C382" s="20"/>
      <c r="D382" s="20"/>
      <c r="E382" s="15"/>
      <c r="F382" s="15"/>
      <c r="G382" s="21"/>
      <c r="H382" s="22"/>
      <c r="I382" s="20"/>
      <c r="J382" s="15"/>
      <c r="K382" s="24"/>
    </row>
    <row r="383" spans="8:8">
      <c r="A383" s="20"/>
      <c r="B383" s="20"/>
      <c r="C383" s="20"/>
      <c r="D383" s="20"/>
      <c r="E383" s="15"/>
      <c r="F383" s="15"/>
      <c r="G383" s="21"/>
      <c r="H383" s="22"/>
      <c r="I383" s="20"/>
      <c r="J383" s="15"/>
      <c r="K383" s="24"/>
    </row>
    <row r="384" spans="8:8">
      <c r="A384" s="20"/>
      <c r="B384" s="20"/>
      <c r="C384" s="20"/>
      <c r="D384" s="20"/>
      <c r="E384" s="15"/>
      <c r="F384" s="15"/>
      <c r="G384" s="21"/>
      <c r="H384" s="22"/>
      <c r="I384" s="20"/>
      <c r="J384" s="15"/>
      <c r="K384" s="24"/>
    </row>
    <row r="385" spans="8:8">
      <c r="A385" s="20"/>
      <c r="B385" s="20"/>
      <c r="C385" s="20"/>
      <c r="D385" s="20"/>
      <c r="E385" s="15"/>
      <c r="F385" s="15"/>
      <c r="G385" s="21"/>
      <c r="H385" s="22"/>
      <c r="I385" s="20"/>
      <c r="J385" s="15"/>
      <c r="K385" s="24"/>
    </row>
    <row r="386" spans="8:8">
      <c r="A386" s="20"/>
      <c r="B386" s="20"/>
      <c r="C386" s="20"/>
      <c r="D386" s="20"/>
      <c r="E386" s="15"/>
      <c r="F386" s="15"/>
      <c r="G386" s="21"/>
      <c r="H386" s="22"/>
      <c r="I386" s="20"/>
      <c r="J386" s="15"/>
      <c r="K386" s="24"/>
    </row>
    <row r="387" spans="8:8">
      <c r="A387" s="20"/>
      <c r="B387" s="20"/>
      <c r="C387" s="20"/>
      <c r="D387" s="20"/>
      <c r="E387" s="15"/>
      <c r="F387" s="15"/>
      <c r="G387" s="21"/>
      <c r="H387" s="22"/>
      <c r="I387" s="20"/>
      <c r="J387" s="15"/>
      <c r="K387" s="24"/>
    </row>
    <row r="388" spans="8:8">
      <c r="A388" s="20"/>
      <c r="B388" s="20"/>
      <c r="C388" s="20"/>
      <c r="D388" s="20"/>
      <c r="E388" s="15"/>
      <c r="F388" s="15"/>
      <c r="G388" s="21"/>
      <c r="H388" s="22"/>
      <c r="I388" s="20"/>
      <c r="J388" s="15"/>
      <c r="K388" s="24"/>
    </row>
    <row r="389" spans="8:8">
      <c r="A389" s="20"/>
      <c r="B389" s="20"/>
      <c r="C389" s="20"/>
      <c r="D389" s="20"/>
      <c r="E389" s="15"/>
      <c r="F389" s="15"/>
      <c r="G389" s="21"/>
      <c r="H389" s="22"/>
      <c r="I389" s="20"/>
      <c r="J389" s="15"/>
      <c r="K389" s="24"/>
    </row>
    <row r="390" spans="8:8">
      <c r="A390" s="20"/>
      <c r="B390" s="20"/>
      <c r="C390" s="20"/>
      <c r="D390" s="20"/>
      <c r="E390" s="15"/>
      <c r="F390" s="15"/>
      <c r="G390" s="21"/>
      <c r="H390" s="22"/>
      <c r="I390" s="20"/>
      <c r="J390" s="15"/>
      <c r="K390" s="24"/>
    </row>
    <row r="391" spans="8:8">
      <c r="A391" s="20"/>
      <c r="B391" s="20"/>
      <c r="C391" s="20"/>
      <c r="D391" s="20"/>
      <c r="E391" s="15"/>
      <c r="F391" s="15"/>
      <c r="G391" s="21"/>
      <c r="H391" s="22"/>
      <c r="I391" s="20"/>
      <c r="J391" s="15"/>
      <c r="K391" s="24"/>
    </row>
    <row r="392" spans="8:8">
      <c r="A392" s="20"/>
      <c r="B392" s="20"/>
      <c r="C392" s="20"/>
      <c r="D392" s="20"/>
      <c r="E392" s="15"/>
      <c r="F392" s="15"/>
      <c r="G392" s="21"/>
      <c r="H392" s="22"/>
      <c r="I392" s="20"/>
      <c r="J392" s="15"/>
      <c r="K392" s="24"/>
    </row>
    <row r="393" spans="8:8">
      <c r="A393" s="20"/>
      <c r="B393" s="20"/>
      <c r="C393" s="20"/>
      <c r="D393" s="20"/>
      <c r="E393" s="15"/>
      <c r="F393" s="15"/>
      <c r="G393" s="21"/>
      <c r="H393" s="22"/>
      <c r="I393" s="20"/>
      <c r="J393" s="15"/>
      <c r="K393" s="24"/>
    </row>
    <row r="394" spans="8:8">
      <c r="A394" s="20"/>
      <c r="B394" s="20"/>
      <c r="C394" s="20"/>
      <c r="D394" s="20"/>
      <c r="E394" s="15"/>
      <c r="F394" s="15"/>
      <c r="G394" s="21"/>
      <c r="H394" s="22"/>
      <c r="I394" s="20"/>
      <c r="J394" s="15"/>
      <c r="K394" s="24"/>
    </row>
    <row r="395" spans="8:8">
      <c r="A395" s="20"/>
      <c r="B395" s="20"/>
      <c r="C395" s="20"/>
      <c r="D395" s="20"/>
      <c r="E395" s="15"/>
      <c r="F395" s="15"/>
      <c r="G395" s="21"/>
      <c r="H395" s="22"/>
      <c r="I395" s="20"/>
      <c r="J395" s="15"/>
      <c r="K395" s="24"/>
    </row>
    <row r="396" spans="8:8">
      <c r="A396" s="20"/>
      <c r="B396" s="20"/>
      <c r="C396" s="20"/>
      <c r="D396" s="20"/>
      <c r="E396" s="15"/>
      <c r="F396" s="15"/>
      <c r="G396" s="21"/>
      <c r="H396" s="22"/>
      <c r="I396" s="20"/>
      <c r="J396" s="15"/>
      <c r="K396" s="24"/>
    </row>
    <row r="397" spans="8:8">
      <c r="A397" s="20"/>
      <c r="B397" s="20"/>
      <c r="C397" s="20"/>
      <c r="D397" s="20"/>
      <c r="E397" s="15"/>
      <c r="F397" s="15"/>
      <c r="G397" s="21"/>
      <c r="H397" s="22"/>
      <c r="I397" s="20"/>
      <c r="J397" s="15"/>
      <c r="K397" s="24"/>
    </row>
    <row r="398" spans="8:8">
      <c r="A398" s="20"/>
      <c r="B398" s="20"/>
      <c r="C398" s="20"/>
      <c r="D398" s="20"/>
      <c r="E398" s="15"/>
      <c r="F398" s="15"/>
      <c r="G398" s="21"/>
      <c r="H398" s="22"/>
      <c r="I398" s="20"/>
      <c r="J398" s="15"/>
      <c r="K398" s="24"/>
    </row>
    <row r="399" spans="8:8">
      <c r="A399" s="20"/>
      <c r="B399" s="20"/>
      <c r="C399" s="20"/>
      <c r="D399" s="20"/>
      <c r="E399" s="15"/>
      <c r="F399" s="15"/>
      <c r="G399" s="21"/>
      <c r="H399" s="22"/>
      <c r="I399" s="20"/>
      <c r="J399" s="15"/>
      <c r="K399" s="24"/>
    </row>
    <row r="400" spans="8:8">
      <c r="A400" s="20"/>
      <c r="B400" s="20"/>
      <c r="C400" s="20"/>
      <c r="D400" s="20"/>
      <c r="E400" s="15"/>
      <c r="F400" s="15"/>
      <c r="G400" s="21"/>
      <c r="H400" s="22"/>
      <c r="I400" s="20"/>
      <c r="J400" s="15"/>
      <c r="K400" s="24"/>
    </row>
    <row r="401" spans="8:8">
      <c r="A401" s="20"/>
      <c r="B401" s="20"/>
      <c r="C401" s="20"/>
      <c r="D401" s="20"/>
      <c r="E401" s="15"/>
      <c r="F401" s="15"/>
      <c r="G401" s="21"/>
      <c r="H401" s="22"/>
      <c r="I401" s="20"/>
      <c r="J401" s="15"/>
      <c r="K401" s="24"/>
    </row>
    <row r="402" spans="8:8">
      <c r="A402" s="20"/>
      <c r="B402" s="20"/>
      <c r="C402" s="20"/>
      <c r="D402" s="20"/>
      <c r="E402" s="15"/>
      <c r="F402" s="15"/>
      <c r="G402" s="21"/>
      <c r="H402" s="22"/>
      <c r="I402" s="20"/>
      <c r="J402" s="15"/>
      <c r="K402" s="24"/>
    </row>
    <row r="403" spans="8:8">
      <c r="A403" s="20"/>
      <c r="B403" s="20"/>
      <c r="C403" s="20"/>
      <c r="D403" s="20"/>
      <c r="E403" s="15"/>
      <c r="F403" s="15"/>
      <c r="G403" s="21"/>
      <c r="H403" s="22"/>
      <c r="I403" s="20"/>
      <c r="J403" s="15"/>
      <c r="K403" s="24"/>
    </row>
    <row r="404" spans="8:8">
      <c r="A404" s="20"/>
      <c r="B404" s="20"/>
      <c r="C404" s="20"/>
      <c r="D404" s="20"/>
      <c r="E404" s="15"/>
      <c r="F404" s="15"/>
      <c r="G404" s="21"/>
      <c r="H404" s="22"/>
      <c r="I404" s="20"/>
      <c r="J404" s="15"/>
      <c r="K404" s="24"/>
    </row>
    <row r="405" spans="8:8">
      <c r="A405" s="20"/>
      <c r="B405" s="20"/>
      <c r="C405" s="20"/>
      <c r="D405" s="20"/>
      <c r="E405" s="15"/>
      <c r="F405" s="15"/>
      <c r="G405" s="21"/>
      <c r="H405" s="22"/>
      <c r="I405" s="20"/>
      <c r="J405" s="15"/>
      <c r="K405" s="24"/>
    </row>
    <row r="406" spans="8:8">
      <c r="A406" s="20"/>
      <c r="B406" s="20"/>
      <c r="C406" s="20"/>
      <c r="D406" s="20"/>
      <c r="E406" s="15"/>
      <c r="F406" s="15"/>
      <c r="G406" s="21"/>
      <c r="H406" s="22"/>
      <c r="I406" s="20"/>
      <c r="J406" s="15"/>
      <c r="K406" s="24"/>
    </row>
    <row r="407" spans="8:8">
      <c r="A407" s="20"/>
      <c r="B407" s="20"/>
      <c r="C407" s="20"/>
      <c r="D407" s="20"/>
      <c r="E407" s="15"/>
      <c r="F407" s="15"/>
      <c r="G407" s="21"/>
      <c r="H407" s="22"/>
      <c r="I407" s="20"/>
      <c r="J407" s="15"/>
      <c r="K407" s="24"/>
    </row>
    <row r="408" spans="8:8">
      <c r="A408" s="20"/>
      <c r="B408" s="20"/>
      <c r="C408" s="20"/>
      <c r="D408" s="20"/>
      <c r="E408" s="15"/>
      <c r="F408" s="15"/>
      <c r="G408" s="21"/>
      <c r="H408" s="22"/>
      <c r="I408" s="20"/>
      <c r="J408" s="15"/>
      <c r="K408" s="24"/>
    </row>
    <row r="409" spans="8:8">
      <c r="A409" s="20"/>
      <c r="B409" s="20"/>
      <c r="C409" s="20"/>
      <c r="D409" s="20"/>
      <c r="E409" s="15"/>
      <c r="F409" s="15"/>
      <c r="G409" s="21"/>
      <c r="H409" s="22"/>
      <c r="I409" s="20"/>
      <c r="J409" s="15"/>
      <c r="K409" s="24"/>
    </row>
    <row r="410" spans="8:8">
      <c r="A410" s="20"/>
      <c r="B410" s="20"/>
      <c r="C410" s="20"/>
      <c r="D410" s="20"/>
      <c r="E410" s="15"/>
      <c r="F410" s="15"/>
      <c r="G410" s="21"/>
      <c r="H410" s="22"/>
      <c r="I410" s="20"/>
      <c r="J410" s="15"/>
      <c r="K410" s="24"/>
    </row>
    <row r="411" spans="8:8">
      <c r="A411" s="20"/>
      <c r="B411" s="20"/>
      <c r="C411" s="20"/>
      <c r="D411" s="20"/>
      <c r="E411" s="15"/>
      <c r="F411" s="15"/>
      <c r="G411" s="21"/>
      <c r="H411" s="22"/>
      <c r="I411" s="20"/>
      <c r="J411" s="15"/>
      <c r="K411" s="24"/>
    </row>
    <row r="412" spans="8:8">
      <c r="A412" s="20"/>
      <c r="B412" s="20"/>
      <c r="C412" s="20"/>
      <c r="D412" s="20"/>
      <c r="E412" s="15"/>
      <c r="F412" s="15"/>
      <c r="G412" s="21"/>
      <c r="H412" s="22"/>
      <c r="I412" s="20"/>
      <c r="J412" s="15"/>
      <c r="K412" s="24"/>
    </row>
    <row r="413" spans="8:8">
      <c r="A413" s="20"/>
      <c r="B413" s="20"/>
      <c r="C413" s="20"/>
      <c r="D413" s="20"/>
      <c r="E413" s="15"/>
      <c r="F413" s="15"/>
      <c r="G413" s="21"/>
      <c r="H413" s="22"/>
      <c r="I413" s="20"/>
      <c r="J413" s="15"/>
      <c r="K413" s="24"/>
    </row>
    <row r="414" spans="8:8">
      <c r="A414" s="20"/>
      <c r="B414" s="20"/>
      <c r="C414" s="20"/>
      <c r="D414" s="20"/>
      <c r="E414" s="15"/>
      <c r="F414" s="15"/>
      <c r="G414" s="21"/>
      <c r="H414" s="22"/>
      <c r="I414" s="20"/>
      <c r="J414" s="15"/>
      <c r="K414" s="24"/>
    </row>
    <row r="415" spans="8:8">
      <c r="A415" s="20"/>
      <c r="B415" s="20"/>
      <c r="C415" s="20"/>
      <c r="D415" s="20"/>
      <c r="E415" s="15"/>
      <c r="F415" s="15"/>
      <c r="G415" s="21"/>
      <c r="H415" s="22"/>
      <c r="I415" s="20"/>
      <c r="J415" s="15"/>
      <c r="K415" s="24"/>
    </row>
    <row r="416" spans="8:8">
      <c r="A416" s="20"/>
      <c r="B416" s="20"/>
      <c r="C416" s="20"/>
      <c r="D416" s="20"/>
      <c r="E416" s="15"/>
      <c r="F416" s="15"/>
      <c r="G416" s="21"/>
      <c r="H416" s="22"/>
      <c r="I416" s="20"/>
      <c r="J416" s="15"/>
      <c r="K416" s="24"/>
    </row>
    <row r="417" spans="8:8">
      <c r="A417" s="20"/>
      <c r="B417" s="20"/>
      <c r="C417" s="20"/>
      <c r="D417" s="20"/>
      <c r="E417" s="15"/>
      <c r="F417" s="15"/>
      <c r="G417" s="21"/>
      <c r="H417" s="22"/>
      <c r="I417" s="20"/>
      <c r="J417" s="15"/>
      <c r="K417" s="24"/>
    </row>
    <row r="418" spans="8:8">
      <c r="A418" s="20"/>
      <c r="B418" s="20"/>
      <c r="C418" s="20"/>
      <c r="D418" s="20"/>
      <c r="E418" s="15"/>
      <c r="F418" s="15"/>
      <c r="G418" s="21"/>
      <c r="H418" s="22"/>
      <c r="I418" s="20"/>
      <c r="J418" s="15"/>
      <c r="K418" s="24"/>
    </row>
    <row r="419" spans="8:8">
      <c r="A419" s="20"/>
      <c r="B419" s="20"/>
      <c r="C419" s="20"/>
      <c r="D419" s="20"/>
      <c r="E419" s="15"/>
      <c r="F419" s="15"/>
      <c r="G419" s="21"/>
      <c r="H419" s="22"/>
      <c r="I419" s="20"/>
      <c r="J419" s="15"/>
      <c r="K419" s="24"/>
    </row>
    <row r="420" spans="8:8">
      <c r="A420" s="20"/>
      <c r="B420" s="20"/>
      <c r="C420" s="20"/>
      <c r="D420" s="20"/>
      <c r="E420" s="15"/>
      <c r="F420" s="15"/>
      <c r="G420" s="21"/>
      <c r="H420" s="22"/>
      <c r="I420" s="20"/>
      <c r="J420" s="15"/>
      <c r="K420" s="24"/>
    </row>
    <row r="421" spans="8:8">
      <c r="A421" s="20"/>
      <c r="B421" s="20"/>
      <c r="C421" s="20"/>
      <c r="D421" s="20"/>
      <c r="E421" s="15"/>
      <c r="F421" s="15"/>
      <c r="G421" s="21"/>
      <c r="H421" s="22"/>
      <c r="I421" s="20"/>
      <c r="J421" s="15"/>
      <c r="K421" s="24"/>
    </row>
    <row r="422" spans="8:8">
      <c r="A422" s="20"/>
      <c r="B422" s="20"/>
      <c r="C422" s="20"/>
      <c r="D422" s="20"/>
      <c r="E422" s="15"/>
      <c r="F422" s="15"/>
      <c r="G422" s="21"/>
      <c r="H422" s="22"/>
      <c r="I422" s="20"/>
      <c r="J422" s="15"/>
      <c r="K422" s="24"/>
    </row>
    <row r="423" spans="8:8">
      <c r="A423" s="20"/>
      <c r="B423" s="20"/>
      <c r="C423" s="20"/>
      <c r="D423" s="20"/>
      <c r="E423" s="15"/>
      <c r="F423" s="15"/>
      <c r="G423" s="21"/>
      <c r="H423" s="22"/>
      <c r="I423" s="20"/>
      <c r="J423" s="15"/>
      <c r="K423" s="24"/>
    </row>
    <row r="424" spans="8:8">
      <c r="A424" s="20"/>
      <c r="B424" s="20"/>
      <c r="C424" s="20"/>
      <c r="D424" s="20"/>
      <c r="E424" s="15"/>
      <c r="F424" s="15"/>
      <c r="G424" s="21"/>
      <c r="H424" s="22"/>
      <c r="I424" s="20"/>
      <c r="J424" s="15"/>
      <c r="K424" s="24"/>
    </row>
    <row r="425" spans="8:8">
      <c r="A425" s="20"/>
      <c r="B425" s="20"/>
      <c r="C425" s="20"/>
      <c r="D425" s="20"/>
      <c r="E425" s="15"/>
      <c r="F425" s="15"/>
      <c r="G425" s="21"/>
      <c r="H425" s="22"/>
      <c r="I425" s="20"/>
      <c r="J425" s="15"/>
      <c r="K425" s="24"/>
    </row>
    <row r="426" spans="8:8">
      <c r="A426" s="20"/>
      <c r="B426" s="20"/>
      <c r="C426" s="20"/>
      <c r="D426" s="20"/>
      <c r="E426" s="15"/>
      <c r="F426" s="15"/>
      <c r="G426" s="21"/>
      <c r="H426" s="22"/>
      <c r="I426" s="20"/>
      <c r="J426" s="15"/>
      <c r="K426" s="24"/>
    </row>
    <row r="427" spans="8:8">
      <c r="A427" s="20"/>
      <c r="B427" s="20"/>
      <c r="C427" s="20"/>
      <c r="D427" s="20"/>
      <c r="E427" s="15"/>
      <c r="F427" s="15"/>
      <c r="G427" s="21"/>
      <c r="H427" s="22"/>
      <c r="I427" s="20"/>
      <c r="J427" s="15"/>
      <c r="K427" s="24"/>
    </row>
    <row r="428" spans="8:8">
      <c r="A428" s="20"/>
      <c r="B428" s="20"/>
      <c r="C428" s="20"/>
      <c r="D428" s="20"/>
      <c r="E428" s="15"/>
      <c r="F428" s="15"/>
      <c r="G428" s="21"/>
      <c r="H428" s="22"/>
      <c r="I428" s="20"/>
      <c r="J428" s="15"/>
      <c r="K428" s="24"/>
    </row>
    <row r="429" spans="8:8">
      <c r="A429" s="20"/>
      <c r="B429" s="20"/>
      <c r="C429" s="20"/>
      <c r="D429" s="20"/>
      <c r="E429" s="15"/>
      <c r="F429" s="15"/>
      <c r="G429" s="21"/>
      <c r="H429" s="22"/>
      <c r="I429" s="20"/>
      <c r="J429" s="15"/>
      <c r="K429" s="24"/>
    </row>
    <row r="430" spans="8:8">
      <c r="A430" s="20"/>
      <c r="B430" s="20"/>
      <c r="C430" s="20"/>
      <c r="D430" s="20"/>
      <c r="E430" s="15"/>
      <c r="F430" s="15"/>
      <c r="G430" s="21"/>
      <c r="H430" s="22"/>
      <c r="I430" s="20"/>
      <c r="J430" s="15"/>
      <c r="K430" s="24"/>
    </row>
    <row r="431" spans="8:8">
      <c r="A431" s="20"/>
      <c r="B431" s="20"/>
      <c r="C431" s="20"/>
      <c r="D431" s="20"/>
      <c r="E431" s="15"/>
      <c r="F431" s="15"/>
      <c r="G431" s="21"/>
      <c r="H431" s="22"/>
      <c r="I431" s="20"/>
      <c r="J431" s="15"/>
      <c r="K431" s="24"/>
    </row>
    <row r="432" spans="8:8">
      <c r="A432" s="20"/>
      <c r="B432" s="20"/>
      <c r="C432" s="20"/>
      <c r="D432" s="20"/>
      <c r="E432" s="15"/>
      <c r="F432" s="15"/>
      <c r="G432" s="21"/>
      <c r="H432" s="22"/>
      <c r="I432" s="20"/>
      <c r="J432" s="15"/>
      <c r="K432" s="24"/>
    </row>
    <row r="433" spans="8:8">
      <c r="A433" s="20"/>
      <c r="B433" s="20"/>
      <c r="C433" s="20"/>
      <c r="D433" s="20"/>
      <c r="E433" s="15"/>
      <c r="F433" s="15"/>
      <c r="G433" s="21"/>
      <c r="H433" s="22"/>
      <c r="I433" s="20"/>
      <c r="J433" s="15"/>
      <c r="K433" s="24"/>
    </row>
    <row r="434" spans="8:8">
      <c r="A434" s="20"/>
      <c r="B434" s="20"/>
      <c r="C434" s="20"/>
      <c r="D434" s="20"/>
      <c r="E434" s="15"/>
      <c r="F434" s="15"/>
      <c r="G434" s="21"/>
      <c r="H434" s="22"/>
      <c r="I434" s="20"/>
      <c r="J434" s="15"/>
      <c r="K434" s="24"/>
    </row>
    <row r="435" spans="8:8">
      <c r="A435" s="20"/>
      <c r="B435" s="20"/>
      <c r="C435" s="20"/>
      <c r="D435" s="20"/>
      <c r="E435" s="15"/>
      <c r="F435" s="15"/>
      <c r="G435" s="21"/>
      <c r="H435" s="22"/>
      <c r="I435" s="20"/>
      <c r="J435" s="15"/>
      <c r="K435" s="24"/>
    </row>
    <row r="436" spans="8:8">
      <c r="A436" s="20"/>
      <c r="B436" s="20"/>
      <c r="C436" s="20"/>
      <c r="D436" s="20"/>
      <c r="E436" s="15"/>
      <c r="F436" s="15"/>
      <c r="G436" s="21"/>
      <c r="H436" s="22"/>
      <c r="I436" s="20"/>
      <c r="J436" s="15"/>
      <c r="K436" s="24"/>
    </row>
    <row r="437" spans="8:8">
      <c r="A437" s="20"/>
      <c r="B437" s="20"/>
      <c r="C437" s="20"/>
      <c r="D437" s="20"/>
      <c r="E437" s="15"/>
      <c r="F437" s="15"/>
      <c r="G437" s="21"/>
      <c r="H437" s="22"/>
      <c r="I437" s="20"/>
      <c r="J437" s="15"/>
      <c r="K437" s="24"/>
    </row>
    <row r="438" spans="8:8">
      <c r="A438" s="20"/>
      <c r="B438" s="20"/>
      <c r="C438" s="20"/>
      <c r="D438" s="20"/>
      <c r="E438" s="15"/>
      <c r="F438" s="15"/>
      <c r="G438" s="21"/>
      <c r="H438" s="22"/>
      <c r="I438" s="20"/>
      <c r="J438" s="15"/>
      <c r="K438" s="24"/>
    </row>
    <row r="439" spans="8:8">
      <c r="A439" s="20"/>
      <c r="B439" s="20"/>
      <c r="C439" s="20"/>
      <c r="D439" s="20"/>
      <c r="E439" s="15"/>
      <c r="F439" s="15"/>
      <c r="G439" s="21"/>
      <c r="H439" s="22"/>
      <c r="I439" s="20"/>
      <c r="J439" s="15"/>
      <c r="K439" s="24"/>
    </row>
    <row r="440" spans="8:8">
      <c r="A440" s="20"/>
      <c r="B440" s="20"/>
      <c r="C440" s="20"/>
      <c r="D440" s="20"/>
      <c r="E440" s="15"/>
      <c r="F440" s="15"/>
      <c r="G440" s="21"/>
      <c r="H440" s="22"/>
      <c r="I440" s="20"/>
      <c r="J440" s="15"/>
      <c r="K440" s="24"/>
    </row>
    <row r="441" spans="8:8">
      <c r="A441" s="20"/>
      <c r="B441" s="20"/>
      <c r="C441" s="20"/>
      <c r="D441" s="20"/>
      <c r="E441" s="15"/>
      <c r="F441" s="15"/>
      <c r="G441" s="21"/>
      <c r="H441" s="22"/>
      <c r="I441" s="20"/>
      <c r="J441" s="15"/>
      <c r="K441" s="24"/>
    </row>
    <row r="442" spans="8:8">
      <c r="A442" s="20"/>
      <c r="B442" s="20"/>
      <c r="C442" s="20"/>
      <c r="D442" s="20"/>
      <c r="E442" s="15"/>
      <c r="F442" s="15"/>
      <c r="G442" s="21"/>
      <c r="H442" s="22"/>
      <c r="I442" s="20"/>
      <c r="J442" s="15"/>
      <c r="K442" s="24"/>
    </row>
    <row r="443" spans="8:8">
      <c r="A443" s="20"/>
      <c r="B443" s="20"/>
      <c r="C443" s="20"/>
      <c r="D443" s="20"/>
      <c r="E443" s="15"/>
      <c r="F443" s="15"/>
      <c r="G443" s="21"/>
      <c r="H443" s="22"/>
      <c r="I443" s="20"/>
      <c r="J443" s="15"/>
      <c r="K443" s="24"/>
    </row>
    <row r="444" spans="8:8">
      <c r="A444" s="20"/>
      <c r="B444" s="20"/>
      <c r="C444" s="20"/>
      <c r="D444" s="20"/>
      <c r="E444" s="15"/>
      <c r="F444" s="15"/>
      <c r="G444" s="21"/>
      <c r="H444" s="22"/>
      <c r="I444" s="20"/>
      <c r="J444" s="15"/>
      <c r="K444" s="24"/>
    </row>
    <row r="445" spans="8:8">
      <c r="A445" s="20"/>
      <c r="B445" s="20"/>
      <c r="C445" s="20"/>
      <c r="D445" s="20"/>
      <c r="E445" s="15"/>
      <c r="F445" s="15"/>
      <c r="G445" s="21"/>
      <c r="H445" s="22"/>
      <c r="I445" s="20"/>
      <c r="J445" s="15"/>
      <c r="K445" s="24"/>
    </row>
    <row r="446" spans="8:8">
      <c r="A446" s="20"/>
      <c r="B446" s="20"/>
      <c r="C446" s="20"/>
      <c r="D446" s="20"/>
      <c r="E446" s="15"/>
      <c r="F446" s="15"/>
      <c r="G446" s="21"/>
      <c r="H446" s="22"/>
      <c r="I446" s="20"/>
      <c r="J446" s="15"/>
      <c r="K446" s="24"/>
    </row>
    <row r="447" spans="8:8">
      <c r="A447" s="20"/>
      <c r="B447" s="20"/>
      <c r="C447" s="20"/>
      <c r="D447" s="20"/>
      <c r="E447" s="15"/>
      <c r="F447" s="15"/>
      <c r="G447" s="21"/>
      <c r="H447" s="22"/>
      <c r="I447" s="20"/>
      <c r="J447" s="15"/>
      <c r="K447" s="24"/>
    </row>
    <row r="448" spans="8:8">
      <c r="A448" s="20"/>
      <c r="B448" s="20"/>
      <c r="C448" s="20"/>
      <c r="D448" s="20"/>
      <c r="E448" s="15"/>
      <c r="F448" s="15"/>
      <c r="G448" s="21"/>
      <c r="H448" s="22"/>
      <c r="I448" s="20"/>
      <c r="J448" s="15"/>
      <c r="K448" s="24"/>
    </row>
    <row r="449" spans="8:8">
      <c r="A449" s="20"/>
      <c r="B449" s="20"/>
      <c r="C449" s="20"/>
      <c r="D449" s="20"/>
      <c r="E449" s="15"/>
      <c r="F449" s="15"/>
      <c r="G449" s="21"/>
      <c r="H449" s="22"/>
      <c r="I449" s="20"/>
      <c r="J449" s="15"/>
      <c r="K449" s="24"/>
    </row>
    <row r="450" spans="8:8">
      <c r="A450" s="20"/>
      <c r="B450" s="20"/>
      <c r="C450" s="20"/>
      <c r="D450" s="20"/>
      <c r="E450" s="15"/>
      <c r="F450" s="15"/>
      <c r="G450" s="21"/>
      <c r="H450" s="22"/>
      <c r="I450" s="20"/>
      <c r="J450" s="15"/>
      <c r="K450" s="24"/>
    </row>
    <row r="451" spans="8:8">
      <c r="A451" s="20"/>
      <c r="B451" s="20"/>
      <c r="C451" s="20"/>
      <c r="D451" s="20"/>
      <c r="E451" s="15"/>
      <c r="F451" s="15"/>
      <c r="G451" s="21"/>
      <c r="H451" s="22"/>
      <c r="I451" s="20"/>
      <c r="J451" s="15"/>
      <c r="K451" s="24"/>
    </row>
    <row r="452" spans="8:8">
      <c r="A452" s="20"/>
      <c r="B452" s="20"/>
      <c r="C452" s="20"/>
      <c r="D452" s="20"/>
      <c r="E452" s="15"/>
      <c r="F452" s="15"/>
      <c r="G452" s="21"/>
      <c r="H452" s="22"/>
      <c r="I452" s="20"/>
      <c r="J452" s="15"/>
      <c r="K452" s="24"/>
    </row>
    <row r="453" spans="8:8">
      <c r="A453" s="20"/>
      <c r="B453" s="20"/>
      <c r="C453" s="20"/>
      <c r="D453" s="20"/>
      <c r="E453" s="15"/>
      <c r="F453" s="15"/>
      <c r="G453" s="21"/>
      <c r="H453" s="22"/>
      <c r="I453" s="20"/>
      <c r="J453" s="15"/>
      <c r="K453" s="24"/>
    </row>
    <row r="454" spans="8:8">
      <c r="A454" s="20"/>
      <c r="B454" s="20"/>
      <c r="C454" s="20"/>
      <c r="D454" s="20"/>
      <c r="E454" s="15"/>
      <c r="F454" s="15"/>
      <c r="G454" s="21"/>
      <c r="H454" s="22"/>
      <c r="I454" s="20"/>
      <c r="J454" s="15"/>
      <c r="K454" s="24"/>
    </row>
    <row r="455" spans="8:8">
      <c r="A455" s="20"/>
      <c r="B455" s="20"/>
      <c r="C455" s="20"/>
      <c r="D455" s="20"/>
      <c r="E455" s="15"/>
      <c r="F455" s="15"/>
      <c r="G455" s="21"/>
      <c r="H455" s="22"/>
      <c r="I455" s="20"/>
      <c r="J455" s="15"/>
      <c r="K455" s="24"/>
    </row>
    <row r="456" spans="8:8">
      <c r="A456" s="20"/>
      <c r="B456" s="20"/>
      <c r="C456" s="20"/>
      <c r="D456" s="20"/>
      <c r="E456" s="15"/>
      <c r="F456" s="15"/>
      <c r="G456" s="21"/>
      <c r="H456" s="22"/>
      <c r="I456" s="20"/>
      <c r="J456" s="15"/>
      <c r="K456" s="24"/>
    </row>
    <row r="457" spans="8:8">
      <c r="A457" s="20"/>
      <c r="B457" s="20"/>
      <c r="C457" s="20"/>
      <c r="D457" s="20"/>
      <c r="E457" s="15"/>
      <c r="F457" s="15"/>
      <c r="G457" s="21"/>
      <c r="H457" s="22"/>
      <c r="I457" s="20"/>
      <c r="J457" s="15"/>
      <c r="K457" s="24"/>
    </row>
    <row r="458" spans="8:8">
      <c r="A458" s="20"/>
      <c r="B458" s="20"/>
      <c r="C458" s="20"/>
      <c r="D458" s="20"/>
      <c r="E458" s="15"/>
      <c r="F458" s="15"/>
      <c r="G458" s="21"/>
      <c r="H458" s="22"/>
      <c r="I458" s="20"/>
      <c r="J458" s="15"/>
      <c r="K458" s="24"/>
    </row>
    <row r="459" spans="8:8">
      <c r="A459" s="20"/>
      <c r="B459" s="20"/>
      <c r="C459" s="20"/>
      <c r="D459" s="20"/>
      <c r="E459" s="15"/>
      <c r="F459" s="15"/>
      <c r="G459" s="21"/>
      <c r="H459" s="22"/>
      <c r="I459" s="20"/>
      <c r="J459" s="15"/>
      <c r="K459" s="24"/>
    </row>
    <row r="460" spans="8:8">
      <c r="A460" s="20"/>
      <c r="B460" s="20"/>
      <c r="C460" s="20"/>
      <c r="D460" s="20"/>
      <c r="E460" s="15"/>
      <c r="F460" s="15"/>
      <c r="G460" s="21"/>
      <c r="H460" s="22"/>
      <c r="I460" s="20"/>
      <c r="J460" s="15"/>
      <c r="K460" s="24"/>
    </row>
    <row r="461" spans="8:8">
      <c r="A461" s="20"/>
      <c r="B461" s="20"/>
      <c r="C461" s="20"/>
      <c r="D461" s="20"/>
      <c r="E461" s="15"/>
      <c r="F461" s="15"/>
      <c r="G461" s="21"/>
      <c r="H461" s="22"/>
      <c r="I461" s="20"/>
      <c r="J461" s="15"/>
      <c r="K461" s="24"/>
    </row>
    <row r="462" spans="8:8">
      <c r="A462" s="20"/>
      <c r="B462" s="20"/>
      <c r="C462" s="20"/>
      <c r="D462" s="20"/>
      <c r="E462" s="15"/>
      <c r="F462" s="15"/>
      <c r="G462" s="21"/>
      <c r="H462" s="22"/>
      <c r="I462" s="20"/>
      <c r="J462" s="15"/>
      <c r="K462" s="24"/>
    </row>
    <row r="463" spans="8:8">
      <c r="A463" s="20"/>
      <c r="B463" s="20"/>
      <c r="C463" s="20"/>
      <c r="D463" s="20"/>
      <c r="E463" s="15"/>
      <c r="F463" s="15"/>
      <c r="G463" s="21"/>
      <c r="H463" s="22"/>
      <c r="I463" s="20"/>
      <c r="J463" s="15"/>
      <c r="K463" s="24"/>
    </row>
    <row r="464" spans="8:8">
      <c r="A464" s="20"/>
      <c r="B464" s="20"/>
      <c r="C464" s="20"/>
      <c r="D464" s="20"/>
      <c r="E464" s="15"/>
      <c r="F464" s="15"/>
      <c r="G464" s="21"/>
      <c r="H464" s="22"/>
      <c r="I464" s="20"/>
      <c r="J464" s="15"/>
      <c r="K464" s="24"/>
    </row>
    <row r="465" spans="8:8">
      <c r="A465" s="20"/>
      <c r="B465" s="20"/>
      <c r="C465" s="20"/>
      <c r="D465" s="20"/>
      <c r="E465" s="15"/>
      <c r="F465" s="15"/>
      <c r="G465" s="21"/>
      <c r="H465" s="22"/>
      <c r="I465" s="20"/>
      <c r="J465" s="15"/>
      <c r="K465" s="24"/>
    </row>
    <row r="466" spans="8:8">
      <c r="A466" s="20"/>
      <c r="B466" s="20"/>
      <c r="C466" s="20"/>
      <c r="D466" s="20"/>
      <c r="E466" s="15"/>
      <c r="F466" s="15"/>
      <c r="G466" s="21"/>
      <c r="H466" s="22"/>
      <c r="I466" s="20"/>
      <c r="J466" s="15"/>
      <c r="K466" s="24"/>
    </row>
    <row r="467" spans="8:8">
      <c r="A467" s="20"/>
      <c r="B467" s="20"/>
      <c r="C467" s="20"/>
      <c r="D467" s="20"/>
      <c r="E467" s="15"/>
      <c r="F467" s="15"/>
      <c r="G467" s="21"/>
      <c r="H467" s="22"/>
      <c r="I467" s="20"/>
      <c r="J467" s="15"/>
      <c r="K467" s="24"/>
    </row>
    <row r="468" spans="8:8">
      <c r="A468" s="20"/>
      <c r="B468" s="20"/>
      <c r="C468" s="20"/>
      <c r="D468" s="20"/>
      <c r="E468" s="15"/>
      <c r="F468" s="15"/>
      <c r="G468" s="21"/>
      <c r="H468" s="22"/>
      <c r="I468" s="20"/>
      <c r="J468" s="15"/>
      <c r="K468" s="24"/>
    </row>
    <row r="469" spans="8:8">
      <c r="A469" s="20"/>
      <c r="B469" s="20"/>
      <c r="C469" s="20"/>
      <c r="D469" s="20"/>
      <c r="E469" s="15"/>
      <c r="F469" s="15"/>
      <c r="G469" s="21"/>
      <c r="H469" s="22"/>
      <c r="I469" s="20"/>
      <c r="J469" s="15"/>
      <c r="K469" s="24"/>
    </row>
    <row r="470" spans="8:8">
      <c r="A470" s="20"/>
      <c r="B470" s="20"/>
      <c r="C470" s="20"/>
      <c r="D470" s="20"/>
      <c r="E470" s="15"/>
      <c r="F470" s="15"/>
      <c r="G470" s="21"/>
      <c r="H470" s="22"/>
      <c r="I470" s="20"/>
      <c r="J470" s="15"/>
      <c r="K470" s="24"/>
    </row>
    <row r="471" spans="8:8">
      <c r="A471" s="20"/>
      <c r="B471" s="20"/>
      <c r="C471" s="20"/>
      <c r="D471" s="20"/>
      <c r="E471" s="15"/>
      <c r="F471" s="15"/>
      <c r="G471" s="21"/>
      <c r="H471" s="22"/>
      <c r="I471" s="20"/>
      <c r="J471" s="15"/>
      <c r="K471" s="24"/>
    </row>
    <row r="472" spans="8:8">
      <c r="A472" s="20"/>
      <c r="B472" s="20"/>
      <c r="C472" s="20"/>
      <c r="D472" s="20"/>
      <c r="E472" s="15"/>
      <c r="F472" s="15"/>
      <c r="G472" s="21"/>
      <c r="H472" s="22"/>
      <c r="I472" s="20"/>
      <c r="J472" s="15"/>
      <c r="K472" s="24"/>
    </row>
    <row r="473" spans="8:8">
      <c r="A473" s="20"/>
      <c r="B473" s="20"/>
      <c r="C473" s="15"/>
      <c r="D473" s="15"/>
      <c r="E473" s="15"/>
      <c r="F473" s="15"/>
      <c r="G473" s="21"/>
      <c r="H473" s="22"/>
      <c r="I473" s="20"/>
      <c r="J473" s="15"/>
      <c r="K473" s="24"/>
    </row>
    <row r="474" spans="8:8">
      <c r="A474" s="20"/>
      <c r="B474" s="20"/>
      <c r="C474" s="15"/>
      <c r="D474" s="15"/>
      <c r="E474" s="15"/>
      <c r="F474" s="15"/>
      <c r="G474" s="21"/>
      <c r="H474" s="22"/>
      <c r="I474" s="20"/>
      <c r="J474" s="15"/>
      <c r="K474" s="24"/>
    </row>
    <row r="475" spans="8:8">
      <c r="A475" s="20"/>
      <c r="B475" s="20"/>
      <c r="C475" s="15"/>
      <c r="D475" s="15"/>
      <c r="E475" s="15"/>
      <c r="F475" s="15"/>
      <c r="G475" s="21"/>
      <c r="H475" s="22"/>
      <c r="I475" s="20"/>
      <c r="J475" s="15"/>
      <c r="K475" s="24"/>
    </row>
    <row r="476" spans="8:8">
      <c r="A476" s="20"/>
      <c r="B476" s="20"/>
      <c r="C476" s="15"/>
      <c r="D476" s="15"/>
      <c r="E476" s="15"/>
      <c r="F476" s="15"/>
      <c r="G476" s="21"/>
      <c r="H476" s="22"/>
      <c r="I476" s="20"/>
      <c r="J476" s="15"/>
      <c r="K476" s="24"/>
    </row>
    <row r="477" spans="8:8">
      <c r="A477" s="20"/>
      <c r="B477" s="20"/>
      <c r="C477" s="20"/>
      <c r="D477" s="20"/>
      <c r="E477" s="15"/>
      <c r="F477" s="15"/>
      <c r="G477" s="21"/>
      <c r="H477" s="22"/>
      <c r="I477" s="20"/>
      <c r="J477" s="15"/>
      <c r="K477" s="24"/>
    </row>
    <row r="478" spans="8:8">
      <c r="A478" s="20"/>
      <c r="B478" s="20"/>
      <c r="C478" s="20"/>
      <c r="D478" s="20"/>
      <c r="E478" s="15"/>
      <c r="F478" s="15"/>
      <c r="G478" s="21"/>
      <c r="H478" s="22"/>
      <c r="I478" s="20"/>
      <c r="J478" s="15"/>
      <c r="K478" s="24"/>
    </row>
    <row r="479" spans="8:8">
      <c r="A479" s="20"/>
      <c r="B479" s="20"/>
      <c r="C479" s="15"/>
      <c r="D479" s="15"/>
      <c r="E479" s="15"/>
      <c r="F479" s="15"/>
      <c r="G479" s="21"/>
      <c r="H479" s="22"/>
      <c r="I479" s="20"/>
      <c r="J479" s="15"/>
      <c r="K479" s="24"/>
    </row>
    <row r="480" spans="8:8">
      <c r="A480" s="20"/>
      <c r="B480" s="20"/>
      <c r="C480" s="20"/>
      <c r="D480" s="20"/>
      <c r="E480" s="15"/>
      <c r="F480" s="15"/>
      <c r="G480" s="21"/>
      <c r="H480" s="22"/>
      <c r="I480" s="20"/>
      <c r="J480" s="15"/>
      <c r="K480" s="24"/>
    </row>
    <row r="481" spans="8:8">
      <c r="A481" s="20"/>
      <c r="B481" s="20"/>
      <c r="C481" s="20"/>
      <c r="D481" s="20"/>
      <c r="E481" s="15"/>
      <c r="F481" s="15"/>
      <c r="G481" s="21"/>
      <c r="H481" s="22"/>
      <c r="I481" s="20"/>
      <c r="J481" s="15"/>
      <c r="K481" s="24"/>
    </row>
    <row r="482" spans="8:8">
      <c r="A482" s="20"/>
      <c r="B482" s="20"/>
      <c r="C482" s="15"/>
      <c r="D482" s="15"/>
      <c r="E482" s="15"/>
      <c r="F482" s="15"/>
      <c r="G482" s="21"/>
      <c r="H482" s="22"/>
      <c r="I482" s="20"/>
      <c r="J482" s="15"/>
      <c r="K482" s="24"/>
    </row>
    <row r="483" spans="8:8">
      <c r="A483" s="20"/>
      <c r="B483" s="20"/>
      <c r="C483" s="15"/>
      <c r="D483" s="15"/>
      <c r="E483" s="15"/>
      <c r="F483" s="15"/>
      <c r="G483" s="21"/>
      <c r="H483" s="22"/>
      <c r="I483" s="20"/>
      <c r="J483" s="15"/>
      <c r="K483" s="24"/>
    </row>
    <row r="484" spans="8:8">
      <c r="A484" s="20"/>
      <c r="B484" s="20"/>
      <c r="C484" s="20"/>
      <c r="D484" s="20"/>
      <c r="E484" s="15"/>
      <c r="F484" s="67"/>
      <c r="G484" s="21"/>
      <c r="H484" s="22"/>
      <c r="I484" s="20"/>
      <c r="J484" s="15"/>
      <c r="K484" s="24"/>
    </row>
    <row r="485" spans="8:8">
      <c r="A485" s="20"/>
      <c r="B485" s="20"/>
      <c r="C485" s="20"/>
      <c r="D485" s="20"/>
      <c r="E485" s="15"/>
      <c r="F485" s="67"/>
      <c r="G485" s="21"/>
      <c r="H485" s="22"/>
      <c r="I485" s="20"/>
      <c r="J485" s="15"/>
      <c r="K485" s="24"/>
    </row>
    <row r="486" spans="8:8">
      <c r="A486" s="20"/>
      <c r="B486" s="20"/>
      <c r="C486" s="20"/>
      <c r="D486" s="20"/>
      <c r="E486" s="15"/>
      <c r="F486" s="67"/>
      <c r="G486" s="21"/>
      <c r="H486" s="22"/>
      <c r="I486" s="20"/>
      <c r="J486" s="15"/>
      <c r="K486" s="24"/>
    </row>
    <row r="487" spans="8:8">
      <c r="A487" s="20"/>
      <c r="B487" s="20"/>
      <c r="C487" s="20"/>
      <c r="D487" s="20"/>
      <c r="E487" s="20"/>
      <c r="F487" s="68"/>
      <c r="G487" s="69"/>
      <c r="H487" s="22"/>
      <c r="I487" s="20"/>
      <c r="J487" s="15"/>
      <c r="K487" s="24"/>
    </row>
    <row r="488" spans="8:8">
      <c r="A488" s="20"/>
      <c r="B488" s="20"/>
      <c r="C488" s="20"/>
      <c r="D488" s="20"/>
      <c r="E488" s="15"/>
      <c r="F488" s="67"/>
      <c r="G488" s="21"/>
      <c r="H488" s="22"/>
      <c r="I488" s="20"/>
      <c r="J488" s="15"/>
      <c r="K488" s="24"/>
    </row>
    <row r="489" spans="8:8">
      <c r="A489" s="20"/>
      <c r="B489" s="20"/>
      <c r="C489" s="20"/>
      <c r="D489" s="20"/>
      <c r="E489" s="15"/>
      <c r="F489" s="67"/>
      <c r="G489" s="21"/>
      <c r="H489" s="22"/>
      <c r="I489" s="20"/>
      <c r="J489" s="15"/>
      <c r="K489" s="24"/>
    </row>
    <row r="490" spans="8:8">
      <c r="A490" s="20"/>
      <c r="B490" s="20"/>
      <c r="C490" s="20"/>
      <c r="D490" s="20"/>
      <c r="E490" s="15"/>
      <c r="F490" s="67"/>
      <c r="G490" s="21"/>
      <c r="H490" s="22"/>
      <c r="I490" s="20"/>
      <c r="J490" s="15"/>
      <c r="K490" s="24"/>
    </row>
    <row r="491" spans="8:8">
      <c r="A491" s="20"/>
      <c r="B491" s="20"/>
      <c r="C491" s="20"/>
      <c r="D491" s="20"/>
      <c r="E491" s="20"/>
      <c r="F491" s="68"/>
      <c r="G491" s="69"/>
      <c r="H491" s="22"/>
      <c r="I491" s="20"/>
      <c r="J491" s="15"/>
      <c r="K491" s="24"/>
    </row>
    <row r="492" spans="8:8">
      <c r="A492" s="20"/>
      <c r="B492" s="20"/>
      <c r="C492" s="20"/>
      <c r="D492" s="20"/>
      <c r="E492" s="20"/>
      <c r="F492" s="68"/>
      <c r="G492" s="69"/>
      <c r="H492" s="22"/>
      <c r="I492" s="20"/>
      <c r="J492" s="15"/>
      <c r="K492" s="24"/>
    </row>
    <row r="493" spans="8:8">
      <c r="A493" s="20"/>
      <c r="B493" s="20"/>
      <c r="C493" s="20"/>
      <c r="D493" s="20"/>
      <c r="E493" s="20"/>
      <c r="F493" s="68"/>
      <c r="G493" s="69"/>
      <c r="H493" s="22"/>
      <c r="I493" s="20"/>
      <c r="J493" s="15"/>
      <c r="K493" s="24"/>
    </row>
    <row r="494" spans="8:8">
      <c r="A494" s="20"/>
      <c r="B494" s="20"/>
      <c r="C494" s="20"/>
      <c r="D494" s="20"/>
      <c r="E494" s="20"/>
      <c r="F494" s="68"/>
      <c r="G494" s="69"/>
      <c r="H494" s="22"/>
      <c r="I494" s="20"/>
      <c r="J494" s="15"/>
      <c r="K494" s="24"/>
    </row>
    <row r="495" spans="8:8">
      <c r="A495" s="20"/>
      <c r="B495" s="20"/>
      <c r="C495" s="20"/>
      <c r="D495" s="20"/>
      <c r="E495" s="20"/>
      <c r="F495" s="68"/>
      <c r="G495" s="69"/>
      <c r="H495" s="22"/>
      <c r="I495" s="20"/>
      <c r="J495" s="15"/>
      <c r="K495" s="24"/>
    </row>
    <row r="496" spans="8:8">
      <c r="A496" s="20"/>
      <c r="B496" s="20"/>
      <c r="C496" s="20"/>
      <c r="D496" s="20"/>
      <c r="E496" s="20"/>
      <c r="F496" s="68"/>
      <c r="G496" s="69"/>
      <c r="H496" s="22"/>
      <c r="I496" s="20"/>
      <c r="J496" s="15"/>
      <c r="K496" s="24"/>
    </row>
    <row r="497" spans="8:8">
      <c r="A497" s="20"/>
      <c r="B497" s="20"/>
      <c r="C497" s="20"/>
      <c r="D497" s="20"/>
      <c r="E497" s="20"/>
      <c r="F497" s="70"/>
      <c r="G497" s="69"/>
      <c r="H497" s="22"/>
      <c r="I497" s="20"/>
      <c r="J497" s="15"/>
      <c r="K497" s="24"/>
    </row>
    <row r="498" spans="8:8">
      <c r="A498" s="20"/>
      <c r="B498" s="20"/>
      <c r="C498" s="20"/>
      <c r="D498" s="20"/>
      <c r="E498" s="20"/>
      <c r="F498" s="70"/>
      <c r="G498" s="69"/>
      <c r="H498" s="22"/>
      <c r="I498" s="20"/>
      <c r="J498" s="15"/>
      <c r="K498" s="24"/>
    </row>
    <row r="499" spans="8:8">
      <c r="A499" s="20"/>
      <c r="B499" s="20"/>
      <c r="C499" s="20"/>
      <c r="D499" s="20"/>
      <c r="E499" s="20"/>
      <c r="F499" s="70"/>
      <c r="G499" s="69"/>
      <c r="H499" s="22"/>
      <c r="I499" s="20"/>
      <c r="J499" s="15"/>
      <c r="K499" s="24"/>
    </row>
    <row r="500" spans="8:8">
      <c r="A500" s="20"/>
      <c r="B500" s="20"/>
      <c r="C500" s="20"/>
      <c r="D500" s="20"/>
      <c r="E500" s="20"/>
      <c r="F500" s="68"/>
      <c r="G500" s="69"/>
      <c r="H500" s="22"/>
      <c r="I500" s="20"/>
      <c r="J500" s="15"/>
      <c r="K500" s="24"/>
    </row>
    <row r="501" spans="8:8">
      <c r="A501" s="20"/>
      <c r="B501" s="20"/>
      <c r="C501" s="20"/>
      <c r="D501" s="20"/>
      <c r="E501" s="20"/>
      <c r="F501" s="68"/>
      <c r="G501" s="69"/>
      <c r="H501" s="22"/>
      <c r="I501" s="20"/>
      <c r="J501" s="15"/>
      <c r="K501" s="24"/>
    </row>
    <row r="502" spans="8:8">
      <c r="A502" s="20"/>
      <c r="B502" s="20"/>
      <c r="C502" s="20"/>
      <c r="D502" s="20"/>
      <c r="E502" s="20"/>
      <c r="F502" s="68"/>
      <c r="G502" s="69"/>
      <c r="H502" s="22"/>
      <c r="I502" s="20"/>
      <c r="J502" s="15"/>
      <c r="K502" s="24"/>
    </row>
    <row r="503" spans="8:8">
      <c r="A503" s="20"/>
      <c r="B503" s="20"/>
      <c r="C503" s="20"/>
      <c r="D503" s="20"/>
      <c r="E503" s="20"/>
      <c r="F503" s="70"/>
      <c r="G503" s="69"/>
      <c r="H503" s="22"/>
      <c r="I503" s="20"/>
      <c r="J503" s="15"/>
      <c r="K503" s="24"/>
    </row>
    <row r="504" spans="8:8">
      <c r="A504" s="20"/>
      <c r="B504" s="20"/>
      <c r="C504" s="20"/>
      <c r="D504" s="20"/>
      <c r="E504" s="15"/>
      <c r="F504" s="67"/>
      <c r="G504" s="21"/>
      <c r="H504" s="22"/>
      <c r="I504" s="20"/>
      <c r="J504" s="15"/>
      <c r="K504" s="24"/>
    </row>
    <row r="505" spans="8:8">
      <c r="A505" s="20"/>
      <c r="B505" s="20"/>
      <c r="C505" s="20"/>
      <c r="D505" s="20"/>
      <c r="E505" s="15"/>
      <c r="F505" s="67"/>
      <c r="G505" s="21"/>
      <c r="H505" s="22"/>
      <c r="I505" s="20"/>
      <c r="J505" s="15"/>
      <c r="K505" s="24"/>
    </row>
    <row r="506" spans="8:8">
      <c r="A506" s="20"/>
      <c r="B506" s="20"/>
      <c r="C506" s="20"/>
      <c r="D506" s="20"/>
      <c r="E506" s="15"/>
      <c r="F506" s="67"/>
      <c r="G506" s="21"/>
      <c r="H506" s="22"/>
      <c r="I506" s="20"/>
      <c r="J506" s="15"/>
      <c r="K506" s="24"/>
    </row>
    <row r="507" spans="8:8">
      <c r="A507" s="20"/>
      <c r="B507" s="20"/>
      <c r="C507" s="20"/>
      <c r="D507" s="20"/>
      <c r="E507" s="15"/>
      <c r="F507" s="67"/>
      <c r="G507" s="21"/>
      <c r="H507" s="22"/>
      <c r="I507" s="20"/>
      <c r="J507" s="15"/>
      <c r="K507" s="24"/>
    </row>
    <row r="508" spans="8:8">
      <c r="A508" s="20"/>
      <c r="B508" s="20"/>
      <c r="C508" s="20"/>
      <c r="D508" s="20"/>
      <c r="E508" s="15"/>
      <c r="F508" s="67"/>
      <c r="G508" s="21"/>
      <c r="H508" s="22"/>
      <c r="I508" s="20"/>
      <c r="J508" s="15"/>
      <c r="K508" s="24"/>
    </row>
    <row r="509" spans="8:8">
      <c r="A509" s="20"/>
      <c r="B509" s="20"/>
      <c r="C509" s="20"/>
      <c r="D509" s="20"/>
      <c r="E509" s="15"/>
      <c r="F509" s="67"/>
      <c r="G509" s="21"/>
      <c r="H509" s="22"/>
      <c r="I509" s="20"/>
      <c r="J509" s="15"/>
      <c r="K509" s="24"/>
    </row>
    <row r="510" spans="8:8">
      <c r="A510" s="20"/>
      <c r="B510" s="20"/>
      <c r="C510" s="20"/>
      <c r="D510" s="20"/>
      <c r="E510" s="15"/>
      <c r="F510" s="67"/>
      <c r="G510" s="21"/>
      <c r="H510" s="22"/>
      <c r="I510" s="20"/>
      <c r="J510" s="15"/>
      <c r="K510" s="24"/>
    </row>
    <row r="511" spans="8:8">
      <c r="A511" s="20"/>
      <c r="B511" s="20"/>
      <c r="C511" s="20"/>
      <c r="D511" s="20"/>
      <c r="E511" s="15"/>
      <c r="F511" s="67"/>
      <c r="G511" s="21"/>
      <c r="H511" s="22"/>
      <c r="I511" s="20"/>
      <c r="J511" s="15"/>
      <c r="K511" s="24"/>
    </row>
    <row r="512" spans="8:8">
      <c r="A512" s="20"/>
      <c r="B512" s="20"/>
      <c r="C512" s="20"/>
      <c r="D512" s="20"/>
      <c r="E512" s="15"/>
      <c r="F512" s="67"/>
      <c r="G512" s="21"/>
      <c r="H512" s="22"/>
      <c r="I512" s="20"/>
      <c r="J512" s="15"/>
      <c r="K512" s="24"/>
    </row>
    <row r="513" spans="8:8">
      <c r="A513" s="20"/>
      <c r="B513" s="20"/>
      <c r="C513" s="20"/>
      <c r="D513" s="20"/>
      <c r="E513" s="15"/>
      <c r="F513" s="67"/>
      <c r="G513" s="21"/>
      <c r="H513" s="22"/>
      <c r="I513" s="20"/>
      <c r="J513" s="15"/>
      <c r="K513" s="24"/>
    </row>
    <row r="514" spans="8:8">
      <c r="A514" s="20"/>
      <c r="B514" s="20"/>
      <c r="C514" s="71"/>
      <c r="D514" s="71"/>
      <c r="E514" s="18"/>
      <c r="F514" s="72"/>
      <c r="G514" s="21"/>
      <c r="H514" s="22"/>
      <c r="I514" s="20"/>
      <c r="J514" s="15"/>
      <c r="K514" s="24"/>
    </row>
    <row r="515" spans="8:8">
      <c r="A515" s="20"/>
      <c r="B515" s="20"/>
      <c r="C515" s="71"/>
      <c r="D515" s="71"/>
      <c r="E515" s="18"/>
      <c r="F515" s="72"/>
      <c r="G515" s="21"/>
      <c r="H515" s="22"/>
      <c r="I515" s="20"/>
      <c r="J515" s="15"/>
      <c r="K515" s="24"/>
    </row>
    <row r="516" spans="8:8">
      <c r="A516" s="20"/>
      <c r="B516" s="20"/>
      <c r="C516" s="71"/>
      <c r="D516" s="71"/>
      <c r="E516" s="18"/>
      <c r="F516" s="72"/>
      <c r="G516" s="21"/>
      <c r="H516" s="22"/>
      <c r="I516" s="20"/>
      <c r="J516" s="15"/>
      <c r="K516" s="24"/>
    </row>
  </sheetData>
  <autoFilter ref="A3:K516">
    <filterColumn colId="0" showButton="1"/>
  </autoFilter>
  <pageMargins left="0.7" right="0.7" top="0.75" bottom="0.75" header="0.3" footer="0.3"/>
</worksheet>
</file>

<file path=xl/worksheets/sheet4.xml><?xml version="1.0" encoding="utf-8"?>
<worksheet xmlns:r="http://schemas.openxmlformats.org/officeDocument/2006/relationships" xmlns="http://schemas.openxmlformats.org/spreadsheetml/2006/main">
  <dimension ref="A1:AC519"/>
  <sheetViews>
    <sheetView workbookViewId="0" zoomScale="90">
      <pane xSplit="3" ySplit="3" topLeftCell="D4" state="frozen" activePane="bottomRight"/>
      <selection pane="bottomRight" activeCell="E23" sqref="E23"/>
    </sheetView>
  </sheetViews>
  <sheetFormatPr defaultRowHeight="15.0" defaultColWidth="10"/>
  <cols>
    <col min="1" max="1" customWidth="1" width="8.0" style="0"/>
    <col min="2" max="2" customWidth="1" width="10.425781" style="0"/>
    <col min="3" max="3" customWidth="1" width="15.0" style="0"/>
    <col min="4" max="4" customWidth="1" width="15.0" style="0"/>
    <col min="5" max="5" customWidth="1" width="15.855469" style="0"/>
    <col min="6" max="6" customWidth="1" width="33.0" style="0"/>
    <col min="7" max="7" customWidth="1" width="14.855469" style="0"/>
    <col min="9" max="9" customWidth="1" width="14.140625" style="0"/>
    <col min="10" max="10" customWidth="1" width="14.855469" style="0"/>
    <col min="257" max="16384" customWidth="1" width="9.0" style="0"/>
  </cols>
  <sheetData>
    <row r="1" spans="8:8">
      <c r="A1" s="2" t="s">
        <v>43</v>
      </c>
    </row>
    <row r="3" spans="8:8">
      <c r="A3" s="15" t="s">
        <v>44</v>
      </c>
      <c r="B3" s="15" t="s">
        <v>45</v>
      </c>
      <c r="C3" s="15" t="s">
        <v>46</v>
      </c>
      <c r="D3" s="15" t="s">
        <v>50</v>
      </c>
      <c r="E3" s="15" t="s">
        <v>47</v>
      </c>
      <c r="F3" s="15" t="s">
        <v>49</v>
      </c>
      <c r="G3" s="16" t="s">
        <v>48</v>
      </c>
      <c r="H3" s="17" t="s">
        <v>739</v>
      </c>
      <c r="I3" s="18" t="s">
        <v>740</v>
      </c>
      <c r="J3" s="18" t="s">
        <v>1349</v>
      </c>
      <c r="K3" s="16" t="s">
        <v>1367</v>
      </c>
    </row>
    <row r="4" spans="8:8">
      <c r="A4" s="20" t="s">
        <v>86</v>
      </c>
      <c r="B4" s="20" t="s">
        <v>85</v>
      </c>
      <c r="C4" s="15" t="s">
        <v>120</v>
      </c>
      <c r="D4" s="15" t="s">
        <v>51</v>
      </c>
      <c r="E4" s="15" t="s">
        <v>112</v>
      </c>
      <c r="F4" s="15" t="s">
        <v>113</v>
      </c>
      <c r="G4" s="21"/>
      <c r="H4" s="22"/>
      <c r="I4" s="15" t="s">
        <v>741</v>
      </c>
      <c r="J4" s="18" t="s">
        <v>196</v>
      </c>
      <c r="K4" s="24"/>
    </row>
    <row r="5" spans="8:8">
      <c r="A5" s="20" t="s">
        <v>86</v>
      </c>
      <c r="B5" s="20" t="s">
        <v>85</v>
      </c>
      <c r="C5" s="15" t="s">
        <v>120</v>
      </c>
      <c r="D5" s="15" t="s">
        <v>51</v>
      </c>
      <c r="E5" s="15" t="s">
        <v>114</v>
      </c>
      <c r="F5" s="15" t="s">
        <v>113</v>
      </c>
      <c r="G5" s="21"/>
      <c r="H5" s="22"/>
      <c r="I5" s="15" t="s">
        <v>741</v>
      </c>
      <c r="J5" s="18" t="s">
        <v>196</v>
      </c>
      <c r="K5" s="24"/>
    </row>
    <row r="6" spans="8:8">
      <c r="A6" s="20" t="s">
        <v>86</v>
      </c>
      <c r="B6" s="20" t="s">
        <v>85</v>
      </c>
      <c r="C6" s="15" t="s">
        <v>80</v>
      </c>
      <c r="D6" s="15" t="s">
        <v>67</v>
      </c>
      <c r="E6" s="15" t="s">
        <v>104</v>
      </c>
      <c r="F6" s="15" t="s">
        <v>105</v>
      </c>
      <c r="G6" s="21"/>
      <c r="H6" s="22"/>
      <c r="I6" s="15" t="s">
        <v>741</v>
      </c>
      <c r="J6" s="18" t="s">
        <v>196</v>
      </c>
      <c r="K6" s="24"/>
    </row>
    <row r="7" spans="8:8">
      <c r="A7" s="20" t="s">
        <v>86</v>
      </c>
      <c r="B7" s="20" t="s">
        <v>85</v>
      </c>
      <c r="C7" s="15" t="s">
        <v>80</v>
      </c>
      <c r="D7" s="15" t="s">
        <v>67</v>
      </c>
      <c r="E7" s="15" t="s">
        <v>121</v>
      </c>
      <c r="F7" s="15" t="s">
        <v>122</v>
      </c>
      <c r="G7" s="21"/>
      <c r="H7" s="22"/>
      <c r="I7" s="15" t="s">
        <v>741</v>
      </c>
      <c r="J7" s="18" t="s">
        <v>196</v>
      </c>
      <c r="K7" s="24"/>
    </row>
    <row r="8" spans="8:8">
      <c r="A8" s="20" t="s">
        <v>86</v>
      </c>
      <c r="B8" s="20" t="s">
        <v>85</v>
      </c>
      <c r="C8" s="15" t="s">
        <v>81</v>
      </c>
      <c r="D8" s="15" t="s">
        <v>67</v>
      </c>
      <c r="E8" s="15" t="s">
        <v>100</v>
      </c>
      <c r="F8" s="15" t="s">
        <v>101</v>
      </c>
      <c r="G8" s="21"/>
      <c r="H8" s="22"/>
      <c r="I8" s="15" t="s">
        <v>741</v>
      </c>
      <c r="J8" s="18" t="s">
        <v>196</v>
      </c>
      <c r="K8" s="24"/>
    </row>
    <row r="9" spans="8:8">
      <c r="A9" s="20" t="s">
        <v>86</v>
      </c>
      <c r="B9" s="20" t="s">
        <v>85</v>
      </c>
      <c r="C9" s="15" t="s">
        <v>81</v>
      </c>
      <c r="D9" s="15" t="s">
        <v>67</v>
      </c>
      <c r="E9" s="15" t="s">
        <v>102</v>
      </c>
      <c r="F9" s="15" t="s">
        <v>103</v>
      </c>
      <c r="G9" s="21"/>
      <c r="H9" s="22"/>
      <c r="I9" s="15" t="s">
        <v>741</v>
      </c>
      <c r="J9" s="18" t="s">
        <v>196</v>
      </c>
      <c r="K9" s="24"/>
    </row>
    <row r="10" spans="8:8">
      <c r="A10" s="20" t="s">
        <v>86</v>
      </c>
      <c r="B10" s="20" t="s">
        <v>85</v>
      </c>
      <c r="C10" s="15" t="s">
        <v>76</v>
      </c>
      <c r="D10" s="15" t="s">
        <v>67</v>
      </c>
      <c r="E10" s="15" t="s">
        <v>87</v>
      </c>
      <c r="F10" s="15" t="s">
        <v>88</v>
      </c>
      <c r="G10" s="21"/>
      <c r="H10" s="22"/>
      <c r="I10" s="15" t="s">
        <v>741</v>
      </c>
      <c r="J10" s="18" t="s">
        <v>196</v>
      </c>
      <c r="K10" s="24"/>
    </row>
    <row r="11" spans="8:8">
      <c r="A11" s="20" t="s">
        <v>86</v>
      </c>
      <c r="B11" s="20" t="s">
        <v>85</v>
      </c>
      <c r="C11" s="15" t="s">
        <v>76</v>
      </c>
      <c r="D11" s="15" t="s">
        <v>67</v>
      </c>
      <c r="E11" s="15" t="s">
        <v>89</v>
      </c>
      <c r="F11" s="15" t="s">
        <v>90</v>
      </c>
      <c r="G11" s="21"/>
      <c r="H11" s="22"/>
      <c r="I11" s="15" t="s">
        <v>741</v>
      </c>
      <c r="J11" s="18" t="s">
        <v>196</v>
      </c>
      <c r="K11" s="24"/>
    </row>
    <row r="12" spans="8:8">
      <c r="A12" s="20" t="s">
        <v>86</v>
      </c>
      <c r="B12" s="20" t="s">
        <v>85</v>
      </c>
      <c r="C12" s="15" t="s">
        <v>77</v>
      </c>
      <c r="D12" s="15" t="s">
        <v>67</v>
      </c>
      <c r="E12" s="15" t="s">
        <v>91</v>
      </c>
      <c r="F12" s="15" t="s">
        <v>92</v>
      </c>
      <c r="G12" s="21"/>
      <c r="H12" s="22"/>
      <c r="I12" s="15" t="s">
        <v>741</v>
      </c>
      <c r="J12" s="18" t="s">
        <v>196</v>
      </c>
      <c r="K12" s="24"/>
    </row>
    <row r="13" spans="8:8">
      <c r="A13" s="20" t="s">
        <v>86</v>
      </c>
      <c r="B13" s="20" t="s">
        <v>85</v>
      </c>
      <c r="C13" s="15" t="s">
        <v>77</v>
      </c>
      <c r="D13" s="15" t="s">
        <v>67</v>
      </c>
      <c r="E13" s="15" t="s">
        <v>93</v>
      </c>
      <c r="F13" s="15" t="s">
        <v>94</v>
      </c>
      <c r="G13" s="21"/>
      <c r="H13" s="22"/>
      <c r="I13" s="15" t="s">
        <v>741</v>
      </c>
      <c r="J13" s="18" t="s">
        <v>196</v>
      </c>
      <c r="K13" s="24"/>
    </row>
    <row r="14" spans="8:8">
      <c r="A14" s="20" t="s">
        <v>86</v>
      </c>
      <c r="B14" s="20" t="s">
        <v>85</v>
      </c>
      <c r="C14" s="15" t="s">
        <v>78</v>
      </c>
      <c r="D14" s="15" t="s">
        <v>67</v>
      </c>
      <c r="E14" s="15" t="s">
        <v>95</v>
      </c>
      <c r="F14" s="15" t="s">
        <v>96</v>
      </c>
      <c r="G14" s="21"/>
      <c r="H14" s="22"/>
      <c r="I14" s="15" t="s">
        <v>741</v>
      </c>
      <c r="J14" s="18" t="s">
        <v>196</v>
      </c>
      <c r="K14" s="24"/>
    </row>
    <row r="15" spans="8:8">
      <c r="A15" s="20" t="s">
        <v>86</v>
      </c>
      <c r="B15" s="20" t="s">
        <v>85</v>
      </c>
      <c r="C15" s="15" t="s">
        <v>78</v>
      </c>
      <c r="D15" s="15" t="s">
        <v>67</v>
      </c>
      <c r="E15" s="15" t="s">
        <v>97</v>
      </c>
      <c r="F15" s="15" t="s">
        <v>98</v>
      </c>
      <c r="G15" s="21"/>
      <c r="H15" s="22"/>
      <c r="I15" s="15" t="s">
        <v>741</v>
      </c>
      <c r="J15" s="18" t="s">
        <v>196</v>
      </c>
      <c r="K15" s="24"/>
    </row>
    <row r="16" spans="8:8">
      <c r="A16" s="20" t="s">
        <v>86</v>
      </c>
      <c r="B16" s="20" t="s">
        <v>85</v>
      </c>
      <c r="C16" s="15" t="s">
        <v>79</v>
      </c>
      <c r="D16" s="15" t="s">
        <v>67</v>
      </c>
      <c r="E16" s="15" t="s">
        <v>99</v>
      </c>
      <c r="F16" s="15" t="s">
        <v>118</v>
      </c>
      <c r="G16" s="21"/>
      <c r="H16" s="22"/>
      <c r="I16" s="15" t="s">
        <v>741</v>
      </c>
      <c r="J16" s="18" t="s">
        <v>196</v>
      </c>
      <c r="K16" s="24"/>
    </row>
    <row r="17" spans="8:8">
      <c r="A17" s="20" t="s">
        <v>86</v>
      </c>
      <c r="B17" s="20" t="s">
        <v>85</v>
      </c>
      <c r="C17" s="15" t="s">
        <v>79</v>
      </c>
      <c r="D17" s="15" t="s">
        <v>67</v>
      </c>
      <c r="E17" s="15" t="s">
        <v>119</v>
      </c>
      <c r="F17" s="15" t="s">
        <v>94</v>
      </c>
      <c r="G17" s="21"/>
      <c r="H17" s="22"/>
      <c r="I17" s="15" t="s">
        <v>741</v>
      </c>
      <c r="J17" s="18" t="s">
        <v>196</v>
      </c>
      <c r="K17" s="24"/>
    </row>
    <row r="18" spans="8:8">
      <c r="A18" s="20" t="s">
        <v>86</v>
      </c>
      <c r="B18" s="20" t="s">
        <v>85</v>
      </c>
      <c r="C18" s="15" t="s">
        <v>82</v>
      </c>
      <c r="D18" s="15" t="s">
        <v>67</v>
      </c>
      <c r="E18" s="15" t="s">
        <v>106</v>
      </c>
      <c r="F18" s="15" t="s">
        <v>115</v>
      </c>
      <c r="G18" s="21"/>
      <c r="H18" s="22"/>
      <c r="I18" s="15" t="s">
        <v>741</v>
      </c>
      <c r="J18" s="18" t="s">
        <v>196</v>
      </c>
      <c r="K18" s="24"/>
    </row>
    <row r="19" spans="8:8">
      <c r="A19" s="20" t="s">
        <v>86</v>
      </c>
      <c r="B19" s="20" t="s">
        <v>85</v>
      </c>
      <c r="C19" s="15" t="s">
        <v>82</v>
      </c>
      <c r="D19" s="15" t="s">
        <v>67</v>
      </c>
      <c r="E19" s="15" t="s">
        <v>116</v>
      </c>
      <c r="F19" s="15" t="s">
        <v>117</v>
      </c>
      <c r="G19" s="21"/>
      <c r="H19" s="22"/>
      <c r="I19" s="15" t="s">
        <v>741</v>
      </c>
      <c r="J19" s="18" t="s">
        <v>196</v>
      </c>
      <c r="K19" s="24"/>
    </row>
    <row r="20" spans="8:8">
      <c r="A20" s="20" t="s">
        <v>86</v>
      </c>
      <c r="B20" s="20" t="s">
        <v>85</v>
      </c>
      <c r="C20" s="15" t="s">
        <v>83</v>
      </c>
      <c r="D20" s="15" t="s">
        <v>67</v>
      </c>
      <c r="E20" s="15" t="s">
        <v>109</v>
      </c>
      <c r="F20" s="15" t="s">
        <v>110</v>
      </c>
      <c r="G20" s="21"/>
      <c r="H20" s="22"/>
      <c r="I20" s="15" t="s">
        <v>741</v>
      </c>
      <c r="J20" s="18" t="s">
        <v>196</v>
      </c>
      <c r="K20" s="24"/>
    </row>
    <row r="21" spans="8:8">
      <c r="A21" s="20" t="s">
        <v>86</v>
      </c>
      <c r="B21" s="20" t="s">
        <v>85</v>
      </c>
      <c r="C21" s="15" t="s">
        <v>83</v>
      </c>
      <c r="D21" s="15" t="s">
        <v>67</v>
      </c>
      <c r="E21" s="15" t="s">
        <v>111</v>
      </c>
      <c r="F21" s="15" t="s">
        <v>110</v>
      </c>
      <c r="G21" s="21"/>
      <c r="H21" s="22"/>
      <c r="I21" s="15" t="s">
        <v>741</v>
      </c>
      <c r="J21" s="18" t="s">
        <v>196</v>
      </c>
      <c r="K21" s="24"/>
    </row>
    <row r="22" spans="8:8">
      <c r="A22" s="20" t="s">
        <v>86</v>
      </c>
      <c r="B22" s="20" t="s">
        <v>85</v>
      </c>
      <c r="C22" s="15" t="s">
        <v>84</v>
      </c>
      <c r="D22" s="15" t="s">
        <v>67</v>
      </c>
      <c r="E22" s="15" t="s">
        <v>107</v>
      </c>
      <c r="F22" s="15" t="s">
        <v>108</v>
      </c>
      <c r="G22" s="21"/>
      <c r="H22" s="22"/>
      <c r="I22" s="15" t="s">
        <v>741</v>
      </c>
      <c r="J22" s="18" t="s">
        <v>196</v>
      </c>
      <c r="K22" s="24"/>
    </row>
    <row r="23" spans="8:8">
      <c r="A23" s="20" t="s">
        <v>86</v>
      </c>
      <c r="B23" s="20" t="s">
        <v>85</v>
      </c>
      <c r="C23" s="15" t="s">
        <v>84</v>
      </c>
      <c r="D23" s="15" t="s">
        <v>67</v>
      </c>
      <c r="E23" s="15" t="s">
        <v>123</v>
      </c>
      <c r="F23" s="15" t="s">
        <v>124</v>
      </c>
      <c r="G23" s="21"/>
      <c r="H23" s="22"/>
      <c r="I23" s="15" t="s">
        <v>741</v>
      </c>
      <c r="J23" s="18" t="s">
        <v>196</v>
      </c>
      <c r="K23" s="24"/>
    </row>
    <row r="24" spans="8:8">
      <c r="A24" s="20" t="s">
        <v>125</v>
      </c>
      <c r="B24" s="20" t="s">
        <v>126</v>
      </c>
      <c r="C24" s="20" t="s">
        <v>127</v>
      </c>
      <c r="D24" s="20" t="s">
        <v>51</v>
      </c>
      <c r="E24" s="15" t="s">
        <v>128</v>
      </c>
      <c r="F24" s="15" t="s">
        <v>129</v>
      </c>
      <c r="G24" s="47"/>
      <c r="H24" s="22"/>
      <c r="I24" s="15" t="s">
        <v>742</v>
      </c>
      <c r="J24" s="18" t="s">
        <v>196</v>
      </c>
      <c r="K24" s="24"/>
    </row>
    <row r="25" spans="8:8">
      <c r="A25" s="20" t="s">
        <v>125</v>
      </c>
      <c r="B25" s="20" t="s">
        <v>126</v>
      </c>
      <c r="C25" s="20" t="s">
        <v>127</v>
      </c>
      <c r="D25" s="20" t="s">
        <v>51</v>
      </c>
      <c r="E25" s="15" t="s">
        <v>130</v>
      </c>
      <c r="F25" s="15" t="s">
        <v>129</v>
      </c>
      <c r="G25" s="47"/>
      <c r="H25" s="22"/>
      <c r="I25" s="15" t="s">
        <v>742</v>
      </c>
      <c r="J25" s="18" t="s">
        <v>196</v>
      </c>
      <c r="K25" s="24"/>
    </row>
    <row r="26" spans="8:8">
      <c r="A26" s="20" t="s">
        <v>125</v>
      </c>
      <c r="B26" s="20" t="s">
        <v>126</v>
      </c>
      <c r="C26" s="20" t="s">
        <v>131</v>
      </c>
      <c r="D26" s="20" t="s">
        <v>51</v>
      </c>
      <c r="E26" s="15" t="s">
        <v>132</v>
      </c>
      <c r="F26" s="15" t="s">
        <v>133</v>
      </c>
      <c r="G26" s="47"/>
      <c r="H26" s="22"/>
      <c r="I26" s="15" t="s">
        <v>742</v>
      </c>
      <c r="J26" s="18" t="s">
        <v>196</v>
      </c>
      <c r="K26" s="24"/>
    </row>
    <row r="27" spans="8:8">
      <c r="A27" s="20" t="s">
        <v>125</v>
      </c>
      <c r="B27" s="20" t="s">
        <v>126</v>
      </c>
      <c r="C27" s="20" t="s">
        <v>131</v>
      </c>
      <c r="D27" s="20" t="s">
        <v>51</v>
      </c>
      <c r="E27" s="15" t="s">
        <v>134</v>
      </c>
      <c r="F27" s="15" t="s">
        <v>135</v>
      </c>
      <c r="G27" s="47"/>
      <c r="H27" s="22"/>
      <c r="I27" s="15" t="s">
        <v>742</v>
      </c>
      <c r="J27" s="18" t="s">
        <v>196</v>
      </c>
      <c r="K27" s="24"/>
    </row>
    <row r="28" spans="8:8">
      <c r="A28" s="20" t="s">
        <v>125</v>
      </c>
      <c r="B28" s="20" t="s">
        <v>126</v>
      </c>
      <c r="C28" s="20" t="s">
        <v>136</v>
      </c>
      <c r="D28" s="20" t="s">
        <v>67</v>
      </c>
      <c r="E28" s="15" t="s">
        <v>137</v>
      </c>
      <c r="F28" s="15" t="s">
        <v>138</v>
      </c>
      <c r="G28" s="47"/>
      <c r="H28" s="22"/>
      <c r="I28" s="15" t="s">
        <v>742</v>
      </c>
      <c r="J28" s="18" t="s">
        <v>196</v>
      </c>
      <c r="K28" s="24"/>
    </row>
    <row r="29" spans="8:8">
      <c r="A29" s="20" t="s">
        <v>125</v>
      </c>
      <c r="B29" s="20" t="s">
        <v>126</v>
      </c>
      <c r="C29" s="20" t="s">
        <v>139</v>
      </c>
      <c r="D29" s="20" t="s">
        <v>67</v>
      </c>
      <c r="E29" s="15" t="s">
        <v>140</v>
      </c>
      <c r="F29" s="15" t="s">
        <v>141</v>
      </c>
      <c r="G29" s="47"/>
      <c r="H29" s="22"/>
      <c r="I29" s="15" t="s">
        <v>742</v>
      </c>
      <c r="J29" s="18" t="s">
        <v>196</v>
      </c>
      <c r="K29" s="24"/>
    </row>
    <row r="30" spans="8:8">
      <c r="A30" s="20" t="s">
        <v>125</v>
      </c>
      <c r="B30" s="20" t="s">
        <v>126</v>
      </c>
      <c r="C30" s="20" t="s">
        <v>139</v>
      </c>
      <c r="D30" s="20" t="s">
        <v>67</v>
      </c>
      <c r="E30" s="15" t="s">
        <v>142</v>
      </c>
      <c r="F30" s="15" t="s">
        <v>143</v>
      </c>
      <c r="G30" s="47"/>
      <c r="H30" s="22"/>
      <c r="I30" s="15" t="s">
        <v>742</v>
      </c>
      <c r="J30" s="18" t="s">
        <v>196</v>
      </c>
      <c r="K30" s="24"/>
    </row>
    <row r="31" spans="8:8">
      <c r="A31" s="20" t="s">
        <v>125</v>
      </c>
      <c r="B31" s="20" t="s">
        <v>126</v>
      </c>
      <c r="C31" s="20" t="s">
        <v>144</v>
      </c>
      <c r="D31" s="20" t="s">
        <v>67</v>
      </c>
      <c r="E31" s="15" t="s">
        <v>145</v>
      </c>
      <c r="F31" s="15" t="s">
        <v>146</v>
      </c>
      <c r="G31" s="47"/>
      <c r="H31" s="22"/>
      <c r="I31" s="15" t="s">
        <v>742</v>
      </c>
      <c r="J31" s="18" t="s">
        <v>196</v>
      </c>
      <c r="K31" s="24"/>
    </row>
    <row r="32" spans="8:8">
      <c r="A32" s="20" t="s">
        <v>147</v>
      </c>
      <c r="B32" s="20" t="s">
        <v>148</v>
      </c>
      <c r="C32" s="20" t="s">
        <v>127</v>
      </c>
      <c r="D32" s="20" t="s">
        <v>51</v>
      </c>
      <c r="E32" s="15" t="s">
        <v>149</v>
      </c>
      <c r="F32" s="15" t="s">
        <v>150</v>
      </c>
      <c r="G32" s="21"/>
      <c r="H32" s="22"/>
      <c r="I32" s="15" t="s">
        <v>742</v>
      </c>
      <c r="J32" s="18" t="s">
        <v>196</v>
      </c>
      <c r="K32" s="24"/>
    </row>
    <row r="33" spans="8:8">
      <c r="A33" s="20" t="s">
        <v>147</v>
      </c>
      <c r="B33" s="20" t="s">
        <v>148</v>
      </c>
      <c r="C33" s="20" t="s">
        <v>127</v>
      </c>
      <c r="D33" s="20" t="s">
        <v>51</v>
      </c>
      <c r="E33" s="15" t="s">
        <v>151</v>
      </c>
      <c r="F33" s="15" t="s">
        <v>152</v>
      </c>
      <c r="G33" s="21"/>
      <c r="H33" s="22"/>
      <c r="I33" s="15" t="s">
        <v>742</v>
      </c>
      <c r="J33" s="18" t="s">
        <v>196</v>
      </c>
      <c r="K33" s="24"/>
    </row>
    <row r="34" spans="8:8">
      <c r="A34" s="20" t="s">
        <v>147</v>
      </c>
      <c r="B34" s="20" t="s">
        <v>148</v>
      </c>
      <c r="C34" s="20" t="s">
        <v>131</v>
      </c>
      <c r="D34" s="20" t="s">
        <v>51</v>
      </c>
      <c r="E34" s="15" t="s">
        <v>153</v>
      </c>
      <c r="F34" s="15" t="s">
        <v>154</v>
      </c>
      <c r="G34" s="21"/>
      <c r="H34" s="22"/>
      <c r="I34" s="15" t="s">
        <v>742</v>
      </c>
      <c r="J34" s="18" t="s">
        <v>196</v>
      </c>
      <c r="K34" s="24"/>
    </row>
    <row r="35" spans="8:8">
      <c r="A35" s="20" t="s">
        <v>147</v>
      </c>
      <c r="B35" s="20" t="s">
        <v>148</v>
      </c>
      <c r="C35" s="20" t="s">
        <v>131</v>
      </c>
      <c r="D35" s="20" t="s">
        <v>51</v>
      </c>
      <c r="E35" s="15" t="s">
        <v>155</v>
      </c>
      <c r="F35" s="15" t="s">
        <v>156</v>
      </c>
      <c r="G35" s="21"/>
      <c r="H35" s="22"/>
      <c r="I35" s="15" t="s">
        <v>742</v>
      </c>
      <c r="J35" s="18" t="s">
        <v>196</v>
      </c>
      <c r="K35" s="24"/>
    </row>
    <row r="36" spans="8:8">
      <c r="A36" s="20" t="s">
        <v>147</v>
      </c>
      <c r="B36" s="20" t="s">
        <v>148</v>
      </c>
      <c r="C36" s="20" t="s">
        <v>157</v>
      </c>
      <c r="D36" s="20" t="s">
        <v>67</v>
      </c>
      <c r="E36" s="15" t="s">
        <v>158</v>
      </c>
      <c r="F36" s="15" t="s">
        <v>159</v>
      </c>
      <c r="G36" s="21"/>
      <c r="H36" s="22"/>
      <c r="I36" s="15" t="s">
        <v>742</v>
      </c>
      <c r="J36" s="18" t="s">
        <v>196</v>
      </c>
      <c r="K36" s="24"/>
    </row>
    <row r="37" spans="8:8">
      <c r="A37" s="20" t="s">
        <v>147</v>
      </c>
      <c r="B37" s="20" t="s">
        <v>148</v>
      </c>
      <c r="C37" s="20" t="s">
        <v>157</v>
      </c>
      <c r="D37" s="20" t="s">
        <v>67</v>
      </c>
      <c r="E37" s="15" t="s">
        <v>160</v>
      </c>
      <c r="F37" s="15" t="s">
        <v>159</v>
      </c>
      <c r="G37" s="21"/>
      <c r="H37" s="22"/>
      <c r="I37" s="15" t="s">
        <v>742</v>
      </c>
      <c r="J37" s="18" t="s">
        <v>196</v>
      </c>
      <c r="K37" s="24"/>
    </row>
    <row r="38" spans="8:8">
      <c r="A38" s="20" t="s">
        <v>147</v>
      </c>
      <c r="B38" s="20" t="s">
        <v>148</v>
      </c>
      <c r="C38" s="20" t="s">
        <v>161</v>
      </c>
      <c r="D38" s="20" t="s">
        <v>67</v>
      </c>
      <c r="E38" s="15" t="s">
        <v>162</v>
      </c>
      <c r="F38" s="15" t="s">
        <v>163</v>
      </c>
      <c r="G38" s="21"/>
      <c r="H38" s="22"/>
      <c r="I38" s="15" t="s">
        <v>742</v>
      </c>
      <c r="J38" s="18" t="s">
        <v>196</v>
      </c>
      <c r="K38" s="24"/>
    </row>
    <row r="39" spans="8:8">
      <c r="A39" s="20" t="s">
        <v>147</v>
      </c>
      <c r="B39" s="20" t="s">
        <v>148</v>
      </c>
      <c r="C39" s="20" t="s">
        <v>161</v>
      </c>
      <c r="D39" s="20" t="s">
        <v>67</v>
      </c>
      <c r="E39" s="15" t="s">
        <v>164</v>
      </c>
      <c r="F39" s="15" t="s">
        <v>163</v>
      </c>
      <c r="G39" s="21"/>
      <c r="H39" s="22"/>
      <c r="I39" s="15" t="s">
        <v>742</v>
      </c>
      <c r="J39" s="18" t="s">
        <v>196</v>
      </c>
      <c r="K39" s="24"/>
    </row>
    <row r="40" spans="8:8">
      <c r="A40" s="20" t="s">
        <v>147</v>
      </c>
      <c r="B40" s="20" t="s">
        <v>148</v>
      </c>
      <c r="C40" s="20" t="s">
        <v>165</v>
      </c>
      <c r="D40" s="20" t="s">
        <v>67</v>
      </c>
      <c r="E40" s="15" t="s">
        <v>166</v>
      </c>
      <c r="F40" s="15" t="s">
        <v>167</v>
      </c>
      <c r="G40" s="21"/>
      <c r="H40" s="22"/>
      <c r="I40" s="15" t="s">
        <v>742</v>
      </c>
      <c r="J40" s="18" t="s">
        <v>196</v>
      </c>
      <c r="K40" s="24"/>
    </row>
    <row r="41" spans="8:8">
      <c r="A41" s="20" t="s">
        <v>147</v>
      </c>
      <c r="B41" s="20" t="s">
        <v>148</v>
      </c>
      <c r="C41" s="20" t="s">
        <v>165</v>
      </c>
      <c r="D41" s="20" t="s">
        <v>67</v>
      </c>
      <c r="E41" s="15" t="s">
        <v>168</v>
      </c>
      <c r="F41" s="15" t="s">
        <v>167</v>
      </c>
      <c r="G41" s="21"/>
      <c r="H41" s="22"/>
      <c r="I41" s="15" t="s">
        <v>742</v>
      </c>
      <c r="J41" s="18" t="s">
        <v>196</v>
      </c>
      <c r="K41" s="24"/>
    </row>
    <row r="42" spans="8:8">
      <c r="A42" s="20" t="s">
        <v>147</v>
      </c>
      <c r="B42" s="20" t="s">
        <v>148</v>
      </c>
      <c r="C42" s="20" t="s">
        <v>169</v>
      </c>
      <c r="D42" s="20" t="s">
        <v>67</v>
      </c>
      <c r="E42" s="15" t="s">
        <v>170</v>
      </c>
      <c r="F42" s="15" t="s">
        <v>171</v>
      </c>
      <c r="G42" s="21"/>
      <c r="H42" s="22"/>
      <c r="I42" s="15" t="s">
        <v>742</v>
      </c>
      <c r="J42" s="18" t="s">
        <v>196</v>
      </c>
      <c r="K42" s="24"/>
    </row>
    <row r="43" spans="8:8">
      <c r="A43" s="20" t="s">
        <v>147</v>
      </c>
      <c r="B43" s="20" t="s">
        <v>148</v>
      </c>
      <c r="C43" s="20" t="s">
        <v>169</v>
      </c>
      <c r="D43" s="20" t="s">
        <v>67</v>
      </c>
      <c r="E43" s="15" t="s">
        <v>172</v>
      </c>
      <c r="F43" s="15" t="s">
        <v>173</v>
      </c>
      <c r="G43" s="21"/>
      <c r="H43" s="22"/>
      <c r="I43" s="15" t="s">
        <v>742</v>
      </c>
      <c r="J43" s="18" t="s">
        <v>196</v>
      </c>
      <c r="K43" s="24"/>
    </row>
    <row r="44" spans="8:8">
      <c r="A44" s="20" t="s">
        <v>147</v>
      </c>
      <c r="B44" s="20" t="s">
        <v>148</v>
      </c>
      <c r="C44" s="20" t="s">
        <v>174</v>
      </c>
      <c r="D44" s="20" t="s">
        <v>67</v>
      </c>
      <c r="E44" s="15" t="s">
        <v>175</v>
      </c>
      <c r="F44" s="15" t="s">
        <v>176</v>
      </c>
      <c r="G44" s="21"/>
      <c r="H44" s="22"/>
      <c r="I44" s="15" t="s">
        <v>742</v>
      </c>
      <c r="J44" s="18" t="s">
        <v>196</v>
      </c>
      <c r="K44" s="24"/>
    </row>
    <row r="45" spans="8:8">
      <c r="A45" s="20" t="s">
        <v>147</v>
      </c>
      <c r="B45" s="20" t="s">
        <v>148</v>
      </c>
      <c r="C45" s="20" t="s">
        <v>174</v>
      </c>
      <c r="D45" s="20" t="s">
        <v>67</v>
      </c>
      <c r="E45" s="15" t="s">
        <v>177</v>
      </c>
      <c r="F45" s="15" t="s">
        <v>176</v>
      </c>
      <c r="G45" s="21"/>
      <c r="H45" s="22"/>
      <c r="I45" s="15" t="s">
        <v>742</v>
      </c>
      <c r="J45" s="18" t="s">
        <v>196</v>
      </c>
      <c r="K45" s="24"/>
    </row>
    <row r="46" spans="8:8">
      <c r="A46" s="15" t="s">
        <v>178</v>
      </c>
      <c r="B46" s="15" t="s">
        <v>179</v>
      </c>
      <c r="C46" s="15" t="s">
        <v>180</v>
      </c>
      <c r="D46" s="15" t="s">
        <v>51</v>
      </c>
      <c r="E46" s="15" t="s">
        <v>181</v>
      </c>
      <c r="F46" s="15" t="s">
        <v>182</v>
      </c>
      <c r="G46" s="21"/>
      <c r="H46" s="22"/>
      <c r="I46" s="15" t="s">
        <v>742</v>
      </c>
      <c r="J46" s="18" t="s">
        <v>196</v>
      </c>
      <c r="K46" s="24"/>
    </row>
    <row r="47" spans="8:8">
      <c r="A47" s="15" t="s">
        <v>178</v>
      </c>
      <c r="B47" s="15" t="s">
        <v>179</v>
      </c>
      <c r="C47" s="15" t="s">
        <v>180</v>
      </c>
      <c r="D47" s="15" t="s">
        <v>51</v>
      </c>
      <c r="E47" s="15" t="s">
        <v>183</v>
      </c>
      <c r="F47" s="15" t="s">
        <v>184</v>
      </c>
      <c r="G47" s="21"/>
      <c r="H47" s="22"/>
      <c r="I47" s="15" t="s">
        <v>742</v>
      </c>
      <c r="J47" s="18" t="s">
        <v>196</v>
      </c>
      <c r="K47" s="24"/>
    </row>
    <row r="48" spans="8:8">
      <c r="A48" s="15" t="s">
        <v>178</v>
      </c>
      <c r="B48" s="15" t="s">
        <v>179</v>
      </c>
      <c r="C48" s="15" t="s">
        <v>185</v>
      </c>
      <c r="D48" s="15" t="s">
        <v>51</v>
      </c>
      <c r="E48" s="15" t="s">
        <v>186</v>
      </c>
      <c r="F48" s="15" t="s">
        <v>187</v>
      </c>
      <c r="G48" s="21"/>
      <c r="H48" s="22"/>
      <c r="I48" s="15" t="s">
        <v>742</v>
      </c>
      <c r="J48" s="18" t="s">
        <v>196</v>
      </c>
      <c r="K48" s="24"/>
    </row>
    <row r="49" spans="8:8">
      <c r="A49" s="15" t="s">
        <v>178</v>
      </c>
      <c r="B49" s="15" t="s">
        <v>179</v>
      </c>
      <c r="C49" s="15" t="s">
        <v>185</v>
      </c>
      <c r="D49" s="15" t="s">
        <v>51</v>
      </c>
      <c r="E49" s="15" t="s">
        <v>188</v>
      </c>
      <c r="F49" s="15" t="s">
        <v>189</v>
      </c>
      <c r="G49" s="21"/>
      <c r="H49" s="22"/>
      <c r="I49" s="15" t="s">
        <v>742</v>
      </c>
      <c r="J49" s="18" t="s">
        <v>196</v>
      </c>
      <c r="K49" s="24"/>
    </row>
    <row r="50" spans="8:8">
      <c r="A50" s="15" t="s">
        <v>178</v>
      </c>
      <c r="B50" s="15" t="s">
        <v>179</v>
      </c>
      <c r="C50" s="15" t="s">
        <v>190</v>
      </c>
      <c r="D50" s="15" t="s">
        <v>51</v>
      </c>
      <c r="E50" s="15" t="s">
        <v>191</v>
      </c>
      <c r="F50" s="15" t="s">
        <v>192</v>
      </c>
      <c r="G50" s="21"/>
      <c r="H50" s="22"/>
      <c r="I50" s="15" t="s">
        <v>742</v>
      </c>
      <c r="J50" s="18" t="s">
        <v>196</v>
      </c>
      <c r="K50" s="24"/>
    </row>
    <row r="51" spans="8:8">
      <c r="A51" s="15" t="s">
        <v>178</v>
      </c>
      <c r="B51" s="15" t="s">
        <v>179</v>
      </c>
      <c r="C51" s="15" t="s">
        <v>190</v>
      </c>
      <c r="D51" s="15" t="s">
        <v>51</v>
      </c>
      <c r="E51" s="15" t="s">
        <v>193</v>
      </c>
      <c r="F51" s="15" t="s">
        <v>194</v>
      </c>
      <c r="G51" s="21"/>
      <c r="H51" s="22"/>
      <c r="I51" s="15" t="s">
        <v>742</v>
      </c>
      <c r="J51" s="18" t="s">
        <v>196</v>
      </c>
      <c r="K51" s="24"/>
    </row>
    <row r="52" spans="8:8">
      <c r="A52" s="15" t="s">
        <v>178</v>
      </c>
      <c r="B52" s="15" t="s">
        <v>179</v>
      </c>
      <c r="C52" s="15" t="s">
        <v>195</v>
      </c>
      <c r="D52" s="15" t="s">
        <v>196</v>
      </c>
      <c r="E52" s="15" t="s">
        <v>197</v>
      </c>
      <c r="F52" s="15" t="s">
        <v>198</v>
      </c>
      <c r="G52" s="21"/>
      <c r="H52" s="22"/>
      <c r="I52" s="15" t="s">
        <v>742</v>
      </c>
      <c r="J52" s="18" t="s">
        <v>196</v>
      </c>
      <c r="K52" s="24"/>
    </row>
    <row r="53" spans="8:8">
      <c r="A53" s="15" t="s">
        <v>178</v>
      </c>
      <c r="B53" s="15" t="s">
        <v>179</v>
      </c>
      <c r="C53" s="15" t="s">
        <v>195</v>
      </c>
      <c r="D53" s="15" t="s">
        <v>196</v>
      </c>
      <c r="E53" s="15" t="s">
        <v>199</v>
      </c>
      <c r="F53" s="15" t="s">
        <v>200</v>
      </c>
      <c r="G53" s="21"/>
      <c r="H53" s="22"/>
      <c r="I53" s="15" t="s">
        <v>742</v>
      </c>
      <c r="J53" s="18" t="s">
        <v>196</v>
      </c>
      <c r="K53" s="24"/>
    </row>
    <row r="54" spans="8:8">
      <c r="A54" s="15" t="s">
        <v>178</v>
      </c>
      <c r="B54" s="15" t="s">
        <v>179</v>
      </c>
      <c r="C54" s="15" t="s">
        <v>201</v>
      </c>
      <c r="D54" s="15" t="s">
        <v>196</v>
      </c>
      <c r="E54" s="15" t="s">
        <v>202</v>
      </c>
      <c r="F54" s="15" t="s">
        <v>200</v>
      </c>
      <c r="G54" s="21"/>
      <c r="H54" s="22"/>
      <c r="I54" s="15" t="s">
        <v>742</v>
      </c>
      <c r="J54" s="18" t="s">
        <v>196</v>
      </c>
      <c r="K54" s="24"/>
    </row>
    <row r="55" spans="8:8">
      <c r="A55" s="15" t="s">
        <v>178</v>
      </c>
      <c r="B55" s="15" t="s">
        <v>179</v>
      </c>
      <c r="C55" s="15" t="s">
        <v>201</v>
      </c>
      <c r="D55" s="15" t="s">
        <v>196</v>
      </c>
      <c r="E55" s="15" t="s">
        <v>203</v>
      </c>
      <c r="F55" s="15" t="s">
        <v>200</v>
      </c>
      <c r="G55" s="21"/>
      <c r="H55" s="22"/>
      <c r="I55" s="15" t="s">
        <v>742</v>
      </c>
      <c r="J55" s="18" t="s">
        <v>196</v>
      </c>
      <c r="K55" s="24"/>
    </row>
    <row r="56" spans="8:8">
      <c r="A56" s="15" t="s">
        <v>178</v>
      </c>
      <c r="B56" s="15" t="s">
        <v>179</v>
      </c>
      <c r="C56" s="15" t="s">
        <v>204</v>
      </c>
      <c r="D56" s="15" t="s">
        <v>196</v>
      </c>
      <c r="E56" s="15" t="s">
        <v>205</v>
      </c>
      <c r="F56" s="15" t="s">
        <v>200</v>
      </c>
      <c r="G56" s="21"/>
      <c r="H56" s="22"/>
      <c r="I56" s="15" t="s">
        <v>742</v>
      </c>
      <c r="J56" s="18" t="s">
        <v>196</v>
      </c>
      <c r="K56" s="24"/>
    </row>
    <row r="57" spans="8:8">
      <c r="A57" s="15" t="s">
        <v>178</v>
      </c>
      <c r="B57" s="15" t="s">
        <v>179</v>
      </c>
      <c r="C57" s="15" t="s">
        <v>204</v>
      </c>
      <c r="D57" s="15" t="s">
        <v>196</v>
      </c>
      <c r="E57" s="15" t="s">
        <v>206</v>
      </c>
      <c r="F57" s="15" t="s">
        <v>207</v>
      </c>
      <c r="G57" s="21"/>
      <c r="H57" s="22"/>
      <c r="I57" s="15" t="s">
        <v>742</v>
      </c>
      <c r="J57" s="18" t="s">
        <v>196</v>
      </c>
      <c r="K57" s="24"/>
    </row>
    <row r="58" spans="8:8">
      <c r="A58" s="15" t="s">
        <v>178</v>
      </c>
      <c r="B58" s="15" t="s">
        <v>179</v>
      </c>
      <c r="C58" s="15" t="s">
        <v>208</v>
      </c>
      <c r="D58" s="15" t="s">
        <v>196</v>
      </c>
      <c r="E58" s="15" t="s">
        <v>209</v>
      </c>
      <c r="F58" s="15" t="s">
        <v>210</v>
      </c>
      <c r="G58" s="21"/>
      <c r="H58" s="22"/>
      <c r="I58" s="15" t="s">
        <v>742</v>
      </c>
      <c r="J58" s="18" t="s">
        <v>196</v>
      </c>
      <c r="K58" s="24"/>
    </row>
    <row r="59" spans="8:8">
      <c r="A59" s="15" t="s">
        <v>178</v>
      </c>
      <c r="B59" s="15" t="s">
        <v>179</v>
      </c>
      <c r="C59" s="15" t="s">
        <v>208</v>
      </c>
      <c r="D59" s="15" t="s">
        <v>196</v>
      </c>
      <c r="E59" s="15" t="s">
        <v>211</v>
      </c>
      <c r="F59" s="15" t="s">
        <v>212</v>
      </c>
      <c r="G59" s="21"/>
      <c r="H59" s="22"/>
      <c r="I59" s="15" t="s">
        <v>742</v>
      </c>
      <c r="J59" s="18" t="s">
        <v>196</v>
      </c>
      <c r="K59" s="24"/>
    </row>
    <row r="60" spans="8:8">
      <c r="A60" s="15" t="s">
        <v>178</v>
      </c>
      <c r="B60" s="15" t="s">
        <v>179</v>
      </c>
      <c r="C60" s="15" t="s">
        <v>213</v>
      </c>
      <c r="D60" s="15" t="s">
        <v>196</v>
      </c>
      <c r="E60" s="15" t="s">
        <v>214</v>
      </c>
      <c r="F60" s="15" t="s">
        <v>215</v>
      </c>
      <c r="G60" s="21"/>
      <c r="H60" s="22"/>
      <c r="I60" s="15" t="s">
        <v>742</v>
      </c>
      <c r="J60" s="18" t="s">
        <v>196</v>
      </c>
      <c r="K60" s="24"/>
    </row>
    <row r="61" spans="8:8">
      <c r="A61" s="15" t="s">
        <v>178</v>
      </c>
      <c r="B61" s="15" t="s">
        <v>179</v>
      </c>
      <c r="C61" s="15" t="s">
        <v>213</v>
      </c>
      <c r="D61" s="15" t="s">
        <v>196</v>
      </c>
      <c r="E61" s="15" t="s">
        <v>216</v>
      </c>
      <c r="F61" s="15" t="s">
        <v>217</v>
      </c>
      <c r="G61" s="21"/>
      <c r="H61" s="22"/>
      <c r="I61" s="15" t="s">
        <v>742</v>
      </c>
      <c r="J61" s="18" t="s">
        <v>196</v>
      </c>
      <c r="K61" s="24"/>
    </row>
    <row r="62" spans="8:8">
      <c r="A62" s="15" t="s">
        <v>178</v>
      </c>
      <c r="B62" s="15" t="s">
        <v>179</v>
      </c>
      <c r="C62" s="15" t="s">
        <v>218</v>
      </c>
      <c r="D62" s="15" t="s">
        <v>196</v>
      </c>
      <c r="E62" s="15" t="s">
        <v>211</v>
      </c>
      <c r="F62" s="15" t="s">
        <v>219</v>
      </c>
      <c r="G62" s="21"/>
      <c r="H62" s="22"/>
      <c r="I62" s="15" t="s">
        <v>742</v>
      </c>
      <c r="J62" s="18" t="s">
        <v>196</v>
      </c>
      <c r="K62" s="24"/>
    </row>
    <row r="63" spans="8:8">
      <c r="A63" s="15" t="s">
        <v>178</v>
      </c>
      <c r="B63" s="15" t="s">
        <v>179</v>
      </c>
      <c r="C63" s="15" t="s">
        <v>218</v>
      </c>
      <c r="D63" s="15" t="s">
        <v>196</v>
      </c>
      <c r="E63" s="15" t="s">
        <v>220</v>
      </c>
      <c r="F63" s="15" t="s">
        <v>221</v>
      </c>
      <c r="G63" s="21"/>
      <c r="H63" s="22"/>
      <c r="I63" s="15" t="s">
        <v>742</v>
      </c>
      <c r="J63" s="18" t="s">
        <v>196</v>
      </c>
      <c r="K63" s="24"/>
    </row>
    <row r="64" spans="8:8">
      <c r="A64" s="15" t="s">
        <v>178</v>
      </c>
      <c r="B64" s="15" t="s">
        <v>179</v>
      </c>
      <c r="C64" s="15" t="s">
        <v>222</v>
      </c>
      <c r="D64" s="15" t="s">
        <v>196</v>
      </c>
      <c r="E64" s="15" t="s">
        <v>223</v>
      </c>
      <c r="F64" s="15" t="s">
        <v>221</v>
      </c>
      <c r="G64" s="21"/>
      <c r="H64" s="22"/>
      <c r="I64" s="15" t="s">
        <v>742</v>
      </c>
      <c r="J64" s="18" t="s">
        <v>196</v>
      </c>
      <c r="K64" s="24"/>
    </row>
    <row r="65" spans="8:8">
      <c r="A65" s="15" t="s">
        <v>178</v>
      </c>
      <c r="B65" s="15" t="s">
        <v>179</v>
      </c>
      <c r="C65" s="15" t="s">
        <v>222</v>
      </c>
      <c r="D65" s="15" t="s">
        <v>196</v>
      </c>
      <c r="E65" s="15" t="s">
        <v>224</v>
      </c>
      <c r="F65" s="15" t="s">
        <v>225</v>
      </c>
      <c r="G65" s="21"/>
      <c r="H65" s="22"/>
      <c r="I65" s="15" t="s">
        <v>742</v>
      </c>
      <c r="J65" s="18" t="s">
        <v>196</v>
      </c>
      <c r="K65" s="24"/>
    </row>
    <row r="66" spans="8:8">
      <c r="A66" s="15" t="s">
        <v>178</v>
      </c>
      <c r="B66" s="15" t="s">
        <v>179</v>
      </c>
      <c r="C66" s="15" t="s">
        <v>226</v>
      </c>
      <c r="D66" s="15" t="s">
        <v>196</v>
      </c>
      <c r="E66" s="15" t="s">
        <v>227</v>
      </c>
      <c r="F66" s="15" t="s">
        <v>215</v>
      </c>
      <c r="G66" s="21"/>
      <c r="H66" s="22"/>
      <c r="I66" s="15" t="s">
        <v>742</v>
      </c>
      <c r="J66" s="18" t="s">
        <v>196</v>
      </c>
      <c r="K66" s="24"/>
    </row>
    <row r="67" spans="8:8">
      <c r="A67" s="15" t="s">
        <v>178</v>
      </c>
      <c r="B67" s="15" t="s">
        <v>179</v>
      </c>
      <c r="C67" s="15" t="s">
        <v>226</v>
      </c>
      <c r="D67" s="15" t="s">
        <v>196</v>
      </c>
      <c r="E67" s="15" t="s">
        <v>228</v>
      </c>
      <c r="F67" s="15" t="s">
        <v>217</v>
      </c>
      <c r="G67" s="21"/>
      <c r="H67" s="22"/>
      <c r="I67" s="15" t="s">
        <v>742</v>
      </c>
      <c r="J67" s="18" t="s">
        <v>196</v>
      </c>
      <c r="K67" s="24"/>
    </row>
    <row r="68" spans="8:8">
      <c r="A68" s="15" t="s">
        <v>178</v>
      </c>
      <c r="B68" s="15" t="s">
        <v>179</v>
      </c>
      <c r="C68" s="15" t="s">
        <v>226</v>
      </c>
      <c r="D68" s="15" t="s">
        <v>196</v>
      </c>
      <c r="E68" s="15" t="s">
        <v>229</v>
      </c>
      <c r="F68" s="15" t="s">
        <v>230</v>
      </c>
      <c r="G68" s="21"/>
      <c r="H68" s="22"/>
      <c r="I68" s="15" t="s">
        <v>742</v>
      </c>
      <c r="J68" s="18" t="s">
        <v>196</v>
      </c>
      <c r="K68" s="24"/>
    </row>
    <row r="69" spans="8:8">
      <c r="A69" s="15" t="s">
        <v>178</v>
      </c>
      <c r="B69" s="15" t="s">
        <v>179</v>
      </c>
      <c r="C69" s="15" t="s">
        <v>226</v>
      </c>
      <c r="D69" s="15" t="s">
        <v>196</v>
      </c>
      <c r="E69" s="15" t="s">
        <v>231</v>
      </c>
      <c r="F69" s="15" t="s">
        <v>232</v>
      </c>
      <c r="G69" s="21"/>
      <c r="H69" s="22"/>
      <c r="I69" s="15" t="s">
        <v>742</v>
      </c>
      <c r="J69" s="18" t="s">
        <v>196</v>
      </c>
      <c r="K69" s="24"/>
    </row>
    <row r="70" spans="8:8">
      <c r="A70" s="15" t="s">
        <v>178</v>
      </c>
      <c r="B70" s="15" t="s">
        <v>179</v>
      </c>
      <c r="C70" s="15" t="s">
        <v>226</v>
      </c>
      <c r="D70" s="15" t="s">
        <v>196</v>
      </c>
      <c r="E70" s="15" t="s">
        <v>233</v>
      </c>
      <c r="F70" s="15" t="s">
        <v>234</v>
      </c>
      <c r="G70" s="21"/>
      <c r="H70" s="22"/>
      <c r="I70" s="15" t="s">
        <v>742</v>
      </c>
      <c r="J70" s="18" t="s">
        <v>196</v>
      </c>
      <c r="K70" s="24"/>
    </row>
    <row r="71" spans="8:8">
      <c r="A71" s="15" t="s">
        <v>178</v>
      </c>
      <c r="B71" s="15" t="s">
        <v>179</v>
      </c>
      <c r="C71" s="15" t="s">
        <v>226</v>
      </c>
      <c r="D71" s="15" t="s">
        <v>196</v>
      </c>
      <c r="E71" s="15" t="s">
        <v>235</v>
      </c>
      <c r="F71" s="15" t="s">
        <v>236</v>
      </c>
      <c r="G71" s="21"/>
      <c r="H71" s="22"/>
      <c r="I71" s="15" t="s">
        <v>742</v>
      </c>
      <c r="J71" s="18" t="s">
        <v>196</v>
      </c>
      <c r="K71" s="24"/>
    </row>
    <row r="72" spans="8:8">
      <c r="A72" s="15" t="s">
        <v>178</v>
      </c>
      <c r="B72" s="15" t="s">
        <v>179</v>
      </c>
      <c r="C72" s="15" t="s">
        <v>226</v>
      </c>
      <c r="D72" s="15" t="s">
        <v>196</v>
      </c>
      <c r="E72" s="15" t="s">
        <v>237</v>
      </c>
      <c r="F72" s="15" t="s">
        <v>238</v>
      </c>
      <c r="G72" s="21"/>
      <c r="H72" s="22"/>
      <c r="I72" s="15" t="s">
        <v>742</v>
      </c>
      <c r="J72" s="18" t="s">
        <v>196</v>
      </c>
      <c r="K72" s="24"/>
    </row>
    <row r="73" spans="8:8">
      <c r="A73" s="15" t="s">
        <v>178</v>
      </c>
      <c r="B73" s="15" t="s">
        <v>179</v>
      </c>
      <c r="C73" s="15" t="s">
        <v>226</v>
      </c>
      <c r="D73" s="15" t="s">
        <v>196</v>
      </c>
      <c r="E73" s="15" t="s">
        <v>239</v>
      </c>
      <c r="F73" s="15" t="s">
        <v>240</v>
      </c>
      <c r="G73" s="21"/>
      <c r="H73" s="22"/>
      <c r="I73" s="15" t="s">
        <v>742</v>
      </c>
      <c r="J73" s="18" t="s">
        <v>196</v>
      </c>
      <c r="K73" s="24"/>
    </row>
    <row r="74" spans="8:8">
      <c r="A74" s="15" t="s">
        <v>178</v>
      </c>
      <c r="B74" s="15" t="s">
        <v>179</v>
      </c>
      <c r="C74" s="15" t="s">
        <v>226</v>
      </c>
      <c r="D74" s="15" t="s">
        <v>196</v>
      </c>
      <c r="E74" s="15" t="s">
        <v>241</v>
      </c>
      <c r="F74" s="15" t="s">
        <v>200</v>
      </c>
      <c r="G74" s="21"/>
      <c r="H74" s="22"/>
      <c r="I74" s="15" t="s">
        <v>742</v>
      </c>
      <c r="J74" s="18" t="s">
        <v>196</v>
      </c>
      <c r="K74" s="24"/>
    </row>
    <row r="75" spans="8:8">
      <c r="A75" s="20" t="s">
        <v>298</v>
      </c>
      <c r="B75" s="20" t="s">
        <v>242</v>
      </c>
      <c r="C75" s="48" t="s">
        <v>243</v>
      </c>
      <c r="D75" s="48" t="s">
        <v>244</v>
      </c>
      <c r="E75" s="15" t="s">
        <v>245</v>
      </c>
      <c r="F75" s="15" t="s">
        <v>246</v>
      </c>
      <c r="G75" s="21"/>
      <c r="H75" s="22"/>
      <c r="I75" s="15" t="s">
        <v>743</v>
      </c>
      <c r="J75" s="18" t="s">
        <v>51</v>
      </c>
      <c r="K75" s="24"/>
    </row>
    <row r="76" spans="8:8">
      <c r="A76" s="20" t="s">
        <v>298</v>
      </c>
      <c r="B76" s="20" t="s">
        <v>242</v>
      </c>
      <c r="C76" s="48" t="s">
        <v>247</v>
      </c>
      <c r="D76" s="48" t="s">
        <v>248</v>
      </c>
      <c r="E76" s="15" t="s">
        <v>249</v>
      </c>
      <c r="F76" s="15"/>
      <c r="G76" s="21"/>
      <c r="H76" s="22"/>
      <c r="I76" s="15" t="s">
        <v>743</v>
      </c>
      <c r="J76" s="18" t="s">
        <v>51</v>
      </c>
      <c r="K76" s="24"/>
    </row>
    <row r="77" spans="8:8">
      <c r="A77" s="20" t="s">
        <v>298</v>
      </c>
      <c r="B77" s="20" t="s">
        <v>242</v>
      </c>
      <c r="C77" s="48" t="s">
        <v>250</v>
      </c>
      <c r="D77" s="48" t="s">
        <v>251</v>
      </c>
      <c r="E77" s="15" t="s">
        <v>252</v>
      </c>
      <c r="F77" s="15" t="s">
        <v>253</v>
      </c>
      <c r="G77" s="21"/>
      <c r="H77" s="22"/>
      <c r="I77" s="15" t="s">
        <v>743</v>
      </c>
      <c r="J77" s="18" t="s">
        <v>51</v>
      </c>
      <c r="K77" s="24"/>
    </row>
    <row r="78" spans="8:8">
      <c r="A78" s="20" t="s">
        <v>298</v>
      </c>
      <c r="B78" s="20" t="s">
        <v>242</v>
      </c>
      <c r="C78" s="48" t="s">
        <v>254</v>
      </c>
      <c r="D78" s="48" t="s">
        <v>255</v>
      </c>
      <c r="E78" s="15" t="s">
        <v>256</v>
      </c>
      <c r="F78" s="15"/>
      <c r="G78" s="21"/>
      <c r="H78" s="22"/>
      <c r="I78" s="15" t="s">
        <v>743</v>
      </c>
      <c r="J78" s="18" t="s">
        <v>51</v>
      </c>
      <c r="K78" s="24"/>
    </row>
    <row r="79" spans="8:8">
      <c r="A79" s="20" t="s">
        <v>298</v>
      </c>
      <c r="B79" s="20" t="s">
        <v>242</v>
      </c>
      <c r="C79" s="48" t="s">
        <v>257</v>
      </c>
      <c r="D79" s="48" t="s">
        <v>255</v>
      </c>
      <c r="E79" s="15" t="s">
        <v>258</v>
      </c>
      <c r="F79" s="15" t="s">
        <v>259</v>
      </c>
      <c r="G79" s="21"/>
      <c r="H79" s="22"/>
      <c r="I79" s="15" t="s">
        <v>743</v>
      </c>
      <c r="J79" s="18" t="s">
        <v>51</v>
      </c>
      <c r="K79" s="24"/>
    </row>
    <row r="80" spans="8:8">
      <c r="A80" s="20" t="s">
        <v>298</v>
      </c>
      <c r="B80" s="20" t="s">
        <v>242</v>
      </c>
      <c r="C80" s="48" t="s">
        <v>260</v>
      </c>
      <c r="D80" s="48" t="s">
        <v>255</v>
      </c>
      <c r="E80" s="15" t="s">
        <v>249</v>
      </c>
      <c r="F80" s="15" t="s">
        <v>261</v>
      </c>
      <c r="G80" s="21"/>
      <c r="H80" s="22"/>
      <c r="I80" s="15" t="s">
        <v>743</v>
      </c>
      <c r="J80" s="18" t="s">
        <v>51</v>
      </c>
      <c r="K80" s="24"/>
    </row>
    <row r="81" spans="8:8">
      <c r="A81" s="20" t="s">
        <v>298</v>
      </c>
      <c r="B81" s="20" t="s">
        <v>242</v>
      </c>
      <c r="C81" s="48" t="s">
        <v>262</v>
      </c>
      <c r="D81" s="48" t="s">
        <v>263</v>
      </c>
      <c r="E81" s="15"/>
      <c r="F81" s="15"/>
      <c r="G81" s="21"/>
      <c r="H81" s="22"/>
      <c r="I81" s="15" t="s">
        <v>743</v>
      </c>
      <c r="J81" s="18" t="s">
        <v>51</v>
      </c>
      <c r="K81" s="24"/>
    </row>
    <row r="82" spans="8:8">
      <c r="A82" s="20" t="s">
        <v>298</v>
      </c>
      <c r="B82" s="20" t="s">
        <v>242</v>
      </c>
      <c r="C82" s="48" t="s">
        <v>264</v>
      </c>
      <c r="D82" s="48" t="s">
        <v>248</v>
      </c>
      <c r="E82" s="15" t="s">
        <v>265</v>
      </c>
      <c r="F82" s="15"/>
      <c r="G82" s="21"/>
      <c r="H82" s="22"/>
      <c r="I82" s="15" t="s">
        <v>743</v>
      </c>
      <c r="J82" s="18" t="s">
        <v>51</v>
      </c>
      <c r="K82" s="24"/>
    </row>
    <row r="83" spans="8:8">
      <c r="A83" s="20" t="s">
        <v>298</v>
      </c>
      <c r="B83" s="20" t="s">
        <v>242</v>
      </c>
      <c r="C83" s="48" t="s">
        <v>266</v>
      </c>
      <c r="D83" s="48" t="s">
        <v>248</v>
      </c>
      <c r="E83" s="15" t="s">
        <v>249</v>
      </c>
      <c r="F83" s="15" t="s">
        <v>267</v>
      </c>
      <c r="G83" s="21"/>
      <c r="H83" s="22"/>
      <c r="I83" s="15" t="s">
        <v>743</v>
      </c>
      <c r="J83" s="18" t="s">
        <v>51</v>
      </c>
      <c r="K83" s="24"/>
    </row>
    <row r="84" spans="8:8">
      <c r="A84" s="20" t="s">
        <v>298</v>
      </c>
      <c r="B84" s="20" t="s">
        <v>242</v>
      </c>
      <c r="C84" s="48" t="s">
        <v>268</v>
      </c>
      <c r="D84" s="48" t="s">
        <v>269</v>
      </c>
      <c r="E84" s="15" t="s">
        <v>270</v>
      </c>
      <c r="F84" s="15" t="s">
        <v>271</v>
      </c>
      <c r="G84" s="21"/>
      <c r="H84" s="22"/>
      <c r="I84" s="15" t="s">
        <v>743</v>
      </c>
      <c r="J84" s="18" t="s">
        <v>51</v>
      </c>
      <c r="K84" s="24"/>
    </row>
    <row r="85" spans="8:8">
      <c r="A85" s="20" t="s">
        <v>298</v>
      </c>
      <c r="B85" s="20" t="s">
        <v>242</v>
      </c>
      <c r="C85" s="48" t="s">
        <v>272</v>
      </c>
      <c r="D85" s="48" t="s">
        <v>273</v>
      </c>
      <c r="E85" s="15" t="s">
        <v>274</v>
      </c>
      <c r="F85" s="15" t="s">
        <v>275</v>
      </c>
      <c r="G85" s="21"/>
      <c r="H85" s="22"/>
      <c r="I85" s="15" t="s">
        <v>743</v>
      </c>
      <c r="J85" s="18" t="s">
        <v>51</v>
      </c>
      <c r="K85" s="24"/>
    </row>
    <row r="86" spans="8:8">
      <c r="A86" s="20" t="s">
        <v>298</v>
      </c>
      <c r="B86" s="20" t="s">
        <v>242</v>
      </c>
      <c r="C86" s="48" t="s">
        <v>260</v>
      </c>
      <c r="D86" s="48" t="s">
        <v>255</v>
      </c>
      <c r="E86" s="15" t="s">
        <v>276</v>
      </c>
      <c r="F86" s="15" t="s">
        <v>277</v>
      </c>
      <c r="G86" s="21"/>
      <c r="H86" s="22"/>
      <c r="I86" s="15" t="s">
        <v>743</v>
      </c>
      <c r="J86" s="18" t="s">
        <v>51</v>
      </c>
      <c r="K86" s="24"/>
    </row>
    <row r="87" spans="8:8">
      <c r="A87" s="20" t="s">
        <v>298</v>
      </c>
      <c r="B87" s="20" t="s">
        <v>242</v>
      </c>
      <c r="C87" s="48" t="s">
        <v>278</v>
      </c>
      <c r="D87" s="48" t="s">
        <v>255</v>
      </c>
      <c r="E87" s="15" t="s">
        <v>279</v>
      </c>
      <c r="F87" s="15" t="s">
        <v>280</v>
      </c>
      <c r="G87" s="21"/>
      <c r="H87" s="22"/>
      <c r="I87" s="15" t="s">
        <v>743</v>
      </c>
      <c r="J87" s="18" t="s">
        <v>51</v>
      </c>
      <c r="K87" s="24"/>
    </row>
    <row r="88" spans="8:8">
      <c r="A88" s="20" t="s">
        <v>298</v>
      </c>
      <c r="B88" s="20" t="s">
        <v>242</v>
      </c>
      <c r="C88" s="48" t="s">
        <v>281</v>
      </c>
      <c r="D88" s="48" t="s">
        <v>282</v>
      </c>
      <c r="E88" s="15" t="s">
        <v>283</v>
      </c>
      <c r="F88" s="15" t="s">
        <v>284</v>
      </c>
      <c r="G88" s="21"/>
      <c r="H88" s="22"/>
      <c r="I88" s="15" t="s">
        <v>743</v>
      </c>
      <c r="J88" s="18" t="s">
        <v>51</v>
      </c>
      <c r="K88" s="24"/>
    </row>
    <row r="89" spans="8:8">
      <c r="A89" s="20" t="s">
        <v>298</v>
      </c>
      <c r="B89" s="20" t="s">
        <v>242</v>
      </c>
      <c r="C89" s="48" t="s">
        <v>285</v>
      </c>
      <c r="D89" s="48" t="s">
        <v>248</v>
      </c>
      <c r="E89" s="15" t="s">
        <v>286</v>
      </c>
      <c r="F89" s="15" t="s">
        <v>287</v>
      </c>
      <c r="G89" s="21"/>
      <c r="H89" s="22"/>
      <c r="I89" s="15" t="s">
        <v>743</v>
      </c>
      <c r="J89" s="18" t="s">
        <v>51</v>
      </c>
      <c r="K89" s="24"/>
    </row>
    <row r="90" spans="8:8">
      <c r="A90" s="20" t="s">
        <v>298</v>
      </c>
      <c r="B90" s="20" t="s">
        <v>242</v>
      </c>
      <c r="C90" s="48" t="s">
        <v>278</v>
      </c>
      <c r="D90" s="48" t="s">
        <v>255</v>
      </c>
      <c r="E90" s="15" t="s">
        <v>288</v>
      </c>
      <c r="F90" s="15" t="s">
        <v>289</v>
      </c>
      <c r="G90" s="21"/>
      <c r="H90" s="22"/>
      <c r="I90" s="15" t="s">
        <v>743</v>
      </c>
      <c r="J90" s="18" t="s">
        <v>51</v>
      </c>
      <c r="K90" s="24"/>
    </row>
    <row r="91" spans="8:8">
      <c r="A91" s="20" t="s">
        <v>298</v>
      </c>
      <c r="B91" s="20" t="s">
        <v>242</v>
      </c>
      <c r="C91" s="48" t="s">
        <v>290</v>
      </c>
      <c r="D91" s="48" t="s">
        <v>248</v>
      </c>
      <c r="E91" s="15" t="s">
        <v>291</v>
      </c>
      <c r="F91" s="15" t="s">
        <v>292</v>
      </c>
      <c r="G91" s="21"/>
      <c r="H91" s="22"/>
      <c r="I91" s="15" t="s">
        <v>743</v>
      </c>
      <c r="J91" s="18" t="s">
        <v>51</v>
      </c>
      <c r="K91" s="24"/>
    </row>
    <row r="92" spans="8:8">
      <c r="A92" s="20" t="s">
        <v>298</v>
      </c>
      <c r="B92" s="20" t="s">
        <v>242</v>
      </c>
      <c r="C92" s="48" t="s">
        <v>293</v>
      </c>
      <c r="D92" s="48" t="s">
        <v>255</v>
      </c>
      <c r="E92" s="15" t="s">
        <v>294</v>
      </c>
      <c r="F92" s="15"/>
      <c r="G92" s="21"/>
      <c r="H92" s="22"/>
      <c r="I92" s="15" t="s">
        <v>743</v>
      </c>
      <c r="J92" s="18" t="s">
        <v>51</v>
      </c>
      <c r="K92" s="24"/>
    </row>
    <row r="93" spans="8:8">
      <c r="A93" s="20" t="s">
        <v>298</v>
      </c>
      <c r="B93" s="20" t="s">
        <v>242</v>
      </c>
      <c r="C93" s="48" t="s">
        <v>295</v>
      </c>
      <c r="D93" s="48" t="s">
        <v>255</v>
      </c>
      <c r="E93" s="15" t="s">
        <v>296</v>
      </c>
      <c r="F93" s="15" t="s">
        <v>297</v>
      </c>
      <c r="G93" s="21"/>
      <c r="H93" s="22"/>
      <c r="I93" s="15" t="s">
        <v>743</v>
      </c>
      <c r="J93" s="18" t="s">
        <v>51</v>
      </c>
      <c r="K93" s="24"/>
    </row>
    <row r="94" spans="8:8">
      <c r="A94" s="49" t="s">
        <v>299</v>
      </c>
      <c r="B94" s="49" t="s">
        <v>278</v>
      </c>
      <c r="C94" s="49" t="s">
        <v>300</v>
      </c>
      <c r="D94" s="49" t="s">
        <v>51</v>
      </c>
      <c r="E94" s="50" t="s">
        <v>301</v>
      </c>
      <c r="F94" s="50" t="s">
        <v>302</v>
      </c>
      <c r="G94" s="51"/>
      <c r="H94" s="22"/>
      <c r="I94" s="15" t="s">
        <v>738</v>
      </c>
      <c r="J94" s="18" t="s">
        <v>196</v>
      </c>
      <c r="K94" s="24"/>
    </row>
    <row r="95" spans="8:8">
      <c r="A95" s="49" t="s">
        <v>299</v>
      </c>
      <c r="B95" s="49" t="s">
        <v>278</v>
      </c>
      <c r="C95" s="49" t="s">
        <v>300</v>
      </c>
      <c r="D95" s="49" t="s">
        <v>51</v>
      </c>
      <c r="E95" s="52" t="s">
        <v>303</v>
      </c>
      <c r="F95" s="50" t="s">
        <v>304</v>
      </c>
      <c r="G95" s="51"/>
      <c r="H95" s="22"/>
      <c r="I95" s="15" t="s">
        <v>738</v>
      </c>
      <c r="J95" s="18" t="s">
        <v>196</v>
      </c>
      <c r="K95" s="24"/>
    </row>
    <row r="96" spans="8:8">
      <c r="A96" s="49" t="s">
        <v>299</v>
      </c>
      <c r="B96" s="49" t="s">
        <v>278</v>
      </c>
      <c r="C96" s="49" t="s">
        <v>305</v>
      </c>
      <c r="D96" s="49" t="s">
        <v>51</v>
      </c>
      <c r="E96" s="50" t="s">
        <v>306</v>
      </c>
      <c r="F96" s="50" t="s">
        <v>307</v>
      </c>
      <c r="G96" s="51"/>
      <c r="H96" s="22"/>
      <c r="I96" s="15" t="s">
        <v>738</v>
      </c>
      <c r="J96" s="18" t="s">
        <v>196</v>
      </c>
      <c r="K96" s="24"/>
    </row>
    <row r="97" spans="8:8">
      <c r="A97" s="49" t="s">
        <v>299</v>
      </c>
      <c r="B97" s="49" t="s">
        <v>278</v>
      </c>
      <c r="C97" s="49" t="s">
        <v>305</v>
      </c>
      <c r="D97" s="49" t="s">
        <v>51</v>
      </c>
      <c r="E97" s="50" t="s">
        <v>308</v>
      </c>
      <c r="F97" s="50" t="s">
        <v>309</v>
      </c>
      <c r="G97" s="51"/>
      <c r="H97" s="22"/>
      <c r="I97" s="15" t="s">
        <v>738</v>
      </c>
      <c r="J97" s="18" t="s">
        <v>196</v>
      </c>
      <c r="K97" s="24"/>
    </row>
    <row r="98" spans="8:8">
      <c r="A98" s="49" t="s">
        <v>299</v>
      </c>
      <c r="B98" s="49" t="s">
        <v>278</v>
      </c>
      <c r="C98" s="49" t="s">
        <v>310</v>
      </c>
      <c r="D98" s="49" t="s">
        <v>51</v>
      </c>
      <c r="E98" s="50" t="s">
        <v>311</v>
      </c>
      <c r="F98" s="50" t="s">
        <v>312</v>
      </c>
      <c r="G98" s="51"/>
      <c r="H98" s="22"/>
      <c r="I98" s="15" t="s">
        <v>738</v>
      </c>
      <c r="J98" s="18" t="s">
        <v>196</v>
      </c>
      <c r="K98" s="24"/>
    </row>
    <row r="99" spans="8:8">
      <c r="A99" s="49" t="s">
        <v>299</v>
      </c>
      <c r="B99" s="49" t="s">
        <v>278</v>
      </c>
      <c r="C99" s="49" t="s">
        <v>310</v>
      </c>
      <c r="D99" s="49" t="s">
        <v>51</v>
      </c>
      <c r="E99" s="50" t="s">
        <v>313</v>
      </c>
      <c r="F99" s="50" t="s">
        <v>314</v>
      </c>
      <c r="G99" s="51"/>
      <c r="H99" s="22"/>
      <c r="I99" s="15" t="s">
        <v>738</v>
      </c>
      <c r="J99" s="18" t="s">
        <v>196</v>
      </c>
      <c r="K99" s="24"/>
    </row>
    <row r="100" spans="8:8">
      <c r="A100" s="49" t="s">
        <v>299</v>
      </c>
      <c r="B100" s="49" t="s">
        <v>278</v>
      </c>
      <c r="C100" s="49" t="s">
        <v>315</v>
      </c>
      <c r="D100" s="49" t="s">
        <v>51</v>
      </c>
      <c r="E100" s="50" t="s">
        <v>316</v>
      </c>
      <c r="F100" s="50" t="s">
        <v>317</v>
      </c>
      <c r="G100" s="51"/>
      <c r="H100" s="22"/>
      <c r="I100" s="15" t="s">
        <v>738</v>
      </c>
      <c r="J100" s="18" t="s">
        <v>196</v>
      </c>
      <c r="K100" s="24"/>
    </row>
    <row r="101" spans="8:8">
      <c r="A101" s="49" t="s">
        <v>299</v>
      </c>
      <c r="B101" s="49" t="s">
        <v>278</v>
      </c>
      <c r="C101" s="49" t="s">
        <v>315</v>
      </c>
      <c r="D101" s="49" t="s">
        <v>51</v>
      </c>
      <c r="E101" s="50" t="s">
        <v>318</v>
      </c>
      <c r="F101" s="52" t="s">
        <v>319</v>
      </c>
      <c r="G101" s="51"/>
      <c r="H101" s="22"/>
      <c r="I101" s="15" t="s">
        <v>738</v>
      </c>
      <c r="J101" s="18" t="s">
        <v>196</v>
      </c>
      <c r="K101" s="24"/>
    </row>
    <row r="102" spans="8:8">
      <c r="A102" s="49" t="s">
        <v>299</v>
      </c>
      <c r="B102" s="49" t="s">
        <v>278</v>
      </c>
      <c r="C102" s="49" t="s">
        <v>320</v>
      </c>
      <c r="D102" s="49" t="s">
        <v>196</v>
      </c>
      <c r="E102" s="50" t="s">
        <v>321</v>
      </c>
      <c r="F102" s="50" t="s">
        <v>322</v>
      </c>
      <c r="G102" s="51"/>
      <c r="H102" s="22"/>
      <c r="I102" s="15" t="s">
        <v>738</v>
      </c>
      <c r="J102" s="18" t="s">
        <v>196</v>
      </c>
      <c r="K102" s="24"/>
    </row>
    <row r="103" spans="8:8">
      <c r="A103" s="49" t="s">
        <v>299</v>
      </c>
      <c r="B103" s="49" t="s">
        <v>278</v>
      </c>
      <c r="C103" s="49" t="s">
        <v>320</v>
      </c>
      <c r="D103" s="49" t="s">
        <v>196</v>
      </c>
      <c r="E103" s="50" t="s">
        <v>318</v>
      </c>
      <c r="F103" s="50" t="s">
        <v>323</v>
      </c>
      <c r="G103" s="51"/>
      <c r="H103" s="22"/>
      <c r="I103" s="15" t="s">
        <v>738</v>
      </c>
      <c r="J103" s="18" t="s">
        <v>196</v>
      </c>
      <c r="K103" s="24"/>
    </row>
    <row r="104" spans="8:8">
      <c r="A104" s="49" t="s">
        <v>299</v>
      </c>
      <c r="B104" s="49" t="s">
        <v>278</v>
      </c>
      <c r="C104" s="49" t="s">
        <v>324</v>
      </c>
      <c r="D104" s="49" t="s">
        <v>196</v>
      </c>
      <c r="E104" s="50" t="s">
        <v>325</v>
      </c>
      <c r="F104" s="50" t="s">
        <v>326</v>
      </c>
      <c r="G104" s="51"/>
      <c r="H104" s="22"/>
      <c r="I104" s="15" t="s">
        <v>738</v>
      </c>
      <c r="J104" s="18" t="s">
        <v>196</v>
      </c>
      <c r="K104" s="24"/>
    </row>
    <row r="105" spans="8:8">
      <c r="A105" s="49" t="s">
        <v>299</v>
      </c>
      <c r="B105" s="49" t="s">
        <v>278</v>
      </c>
      <c r="C105" s="49" t="s">
        <v>324</v>
      </c>
      <c r="D105" s="49" t="s">
        <v>196</v>
      </c>
      <c r="E105" s="52" t="s">
        <v>145</v>
      </c>
      <c r="F105" s="50" t="s">
        <v>326</v>
      </c>
      <c r="G105" s="51"/>
      <c r="H105" s="22"/>
      <c r="I105" s="15" t="s">
        <v>738</v>
      </c>
      <c r="J105" s="18" t="s">
        <v>196</v>
      </c>
      <c r="K105" s="24"/>
    </row>
    <row r="106" spans="8:8">
      <c r="A106" s="49" t="s">
        <v>299</v>
      </c>
      <c r="B106" s="49" t="s">
        <v>278</v>
      </c>
      <c r="C106" s="49" t="s">
        <v>327</v>
      </c>
      <c r="D106" s="49" t="s">
        <v>196</v>
      </c>
      <c r="E106" s="50" t="s">
        <v>328</v>
      </c>
      <c r="F106" s="50" t="s">
        <v>329</v>
      </c>
      <c r="G106" s="51"/>
      <c r="H106" s="22"/>
      <c r="I106" s="15" t="s">
        <v>738</v>
      </c>
      <c r="J106" s="18" t="s">
        <v>196</v>
      </c>
      <c r="K106" s="24"/>
    </row>
    <row r="107" spans="8:8">
      <c r="A107" s="49" t="s">
        <v>299</v>
      </c>
      <c r="B107" s="49" t="s">
        <v>278</v>
      </c>
      <c r="C107" s="49" t="s">
        <v>327</v>
      </c>
      <c r="D107" s="49" t="s">
        <v>196</v>
      </c>
      <c r="E107" s="50" t="s">
        <v>330</v>
      </c>
      <c r="F107" s="50" t="s">
        <v>331</v>
      </c>
      <c r="G107" s="51"/>
      <c r="H107" s="22"/>
      <c r="I107" s="15" t="s">
        <v>738</v>
      </c>
      <c r="J107" s="18" t="s">
        <v>196</v>
      </c>
      <c r="K107" s="24"/>
    </row>
    <row r="108" spans="8:8">
      <c r="A108" s="49" t="s">
        <v>299</v>
      </c>
      <c r="B108" s="49" t="s">
        <v>278</v>
      </c>
      <c r="C108" s="49" t="s">
        <v>332</v>
      </c>
      <c r="D108" s="49" t="s">
        <v>196</v>
      </c>
      <c r="E108" s="50" t="s">
        <v>333</v>
      </c>
      <c r="F108" s="50" t="s">
        <v>334</v>
      </c>
      <c r="G108" s="51"/>
      <c r="H108" s="22"/>
      <c r="I108" s="15" t="s">
        <v>738</v>
      </c>
      <c r="J108" s="18" t="s">
        <v>196</v>
      </c>
      <c r="K108" s="24"/>
    </row>
    <row r="109" spans="8:8">
      <c r="A109" s="49" t="s">
        <v>299</v>
      </c>
      <c r="B109" s="49" t="s">
        <v>278</v>
      </c>
      <c r="C109" s="49" t="s">
        <v>332</v>
      </c>
      <c r="D109" s="49" t="s">
        <v>196</v>
      </c>
      <c r="E109" s="50" t="s">
        <v>335</v>
      </c>
      <c r="F109" s="50" t="s">
        <v>336</v>
      </c>
      <c r="G109" s="51"/>
      <c r="H109" s="22"/>
      <c r="I109" s="15" t="s">
        <v>738</v>
      </c>
      <c r="J109" s="18" t="s">
        <v>196</v>
      </c>
      <c r="K109" s="24"/>
    </row>
    <row r="110" spans="8:8">
      <c r="A110" s="49" t="s">
        <v>299</v>
      </c>
      <c r="B110" s="49" t="s">
        <v>278</v>
      </c>
      <c r="C110" s="49" t="s">
        <v>337</v>
      </c>
      <c r="D110" s="49" t="s">
        <v>196</v>
      </c>
      <c r="E110" s="50" t="s">
        <v>338</v>
      </c>
      <c r="F110" s="50" t="s">
        <v>339</v>
      </c>
      <c r="G110" s="51"/>
      <c r="H110" s="22"/>
      <c r="I110" s="15" t="s">
        <v>738</v>
      </c>
      <c r="J110" s="18" t="s">
        <v>196</v>
      </c>
      <c r="K110" s="24"/>
    </row>
    <row r="111" spans="8:8">
      <c r="A111" s="49" t="s">
        <v>299</v>
      </c>
      <c r="B111" s="49" t="s">
        <v>278</v>
      </c>
      <c r="C111" s="49" t="s">
        <v>337</v>
      </c>
      <c r="D111" s="49" t="s">
        <v>196</v>
      </c>
      <c r="E111" s="50" t="s">
        <v>340</v>
      </c>
      <c r="F111" s="50" t="s">
        <v>341</v>
      </c>
      <c r="G111" s="51"/>
      <c r="H111" s="22"/>
      <c r="I111" s="15" t="s">
        <v>738</v>
      </c>
      <c r="J111" s="18" t="s">
        <v>196</v>
      </c>
      <c r="K111" s="24"/>
    </row>
    <row r="112" spans="8:8">
      <c r="A112" s="49" t="s">
        <v>299</v>
      </c>
      <c r="B112" s="49" t="s">
        <v>278</v>
      </c>
      <c r="C112" s="49" t="s">
        <v>342</v>
      </c>
      <c r="D112" s="49" t="s">
        <v>196</v>
      </c>
      <c r="E112" s="50" t="s">
        <v>343</v>
      </c>
      <c r="F112" s="50" t="s">
        <v>344</v>
      </c>
      <c r="G112" s="51"/>
      <c r="H112" s="22"/>
      <c r="I112" s="15" t="s">
        <v>738</v>
      </c>
      <c r="J112" s="18" t="s">
        <v>196</v>
      </c>
      <c r="K112" s="24"/>
    </row>
    <row r="113" spans="8:8">
      <c r="A113" s="49" t="s">
        <v>299</v>
      </c>
      <c r="B113" s="49" t="s">
        <v>278</v>
      </c>
      <c r="C113" s="49" t="s">
        <v>342</v>
      </c>
      <c r="D113" s="49" t="s">
        <v>196</v>
      </c>
      <c r="E113" s="50" t="s">
        <v>345</v>
      </c>
      <c r="F113" s="50" t="s">
        <v>346</v>
      </c>
      <c r="G113" s="51"/>
      <c r="H113" s="22"/>
      <c r="I113" s="15" t="s">
        <v>738</v>
      </c>
      <c r="J113" s="18" t="s">
        <v>196</v>
      </c>
      <c r="K113" s="24"/>
    </row>
    <row r="114" spans="8:8">
      <c r="A114" s="49" t="s">
        <v>299</v>
      </c>
      <c r="B114" s="49" t="s">
        <v>278</v>
      </c>
      <c r="C114" s="49" t="s">
        <v>347</v>
      </c>
      <c r="D114" s="49" t="s">
        <v>196</v>
      </c>
      <c r="E114" s="50" t="s">
        <v>348</v>
      </c>
      <c r="F114" s="50" t="s">
        <v>349</v>
      </c>
      <c r="G114" s="51"/>
      <c r="H114" s="22"/>
      <c r="I114" s="15" t="s">
        <v>738</v>
      </c>
      <c r="J114" s="18" t="s">
        <v>196</v>
      </c>
      <c r="K114" s="24"/>
    </row>
    <row r="115" spans="8:8">
      <c r="A115" s="49" t="s">
        <v>299</v>
      </c>
      <c r="B115" s="49" t="s">
        <v>278</v>
      </c>
      <c r="C115" s="49" t="s">
        <v>347</v>
      </c>
      <c r="D115" s="49" t="s">
        <v>196</v>
      </c>
      <c r="E115" s="50" t="s">
        <v>335</v>
      </c>
      <c r="F115" s="50" t="s">
        <v>350</v>
      </c>
      <c r="G115" s="51"/>
      <c r="H115" s="22"/>
      <c r="I115" s="15" t="s">
        <v>738</v>
      </c>
      <c r="J115" s="18" t="s">
        <v>196</v>
      </c>
      <c r="K115" s="24"/>
    </row>
    <row r="116" spans="8:8">
      <c r="A116" s="49" t="s">
        <v>299</v>
      </c>
      <c r="B116" s="49" t="s">
        <v>278</v>
      </c>
      <c r="C116" s="49" t="s">
        <v>351</v>
      </c>
      <c r="D116" s="49" t="s">
        <v>196</v>
      </c>
      <c r="E116" s="50" t="s">
        <v>352</v>
      </c>
      <c r="F116" s="50" t="s">
        <v>353</v>
      </c>
      <c r="G116" s="51"/>
      <c r="H116" s="22"/>
      <c r="I116" s="15" t="s">
        <v>738</v>
      </c>
      <c r="J116" s="18" t="s">
        <v>196</v>
      </c>
      <c r="K116" s="24"/>
    </row>
    <row r="117" spans="8:8">
      <c r="A117" s="49" t="s">
        <v>299</v>
      </c>
      <c r="B117" s="49" t="s">
        <v>278</v>
      </c>
      <c r="C117" s="49" t="s">
        <v>354</v>
      </c>
      <c r="D117" s="49" t="s">
        <v>196</v>
      </c>
      <c r="E117" s="50" t="s">
        <v>355</v>
      </c>
      <c r="F117" s="50" t="s">
        <v>356</v>
      </c>
      <c r="G117" s="51"/>
      <c r="H117" s="22"/>
      <c r="I117" s="15" t="s">
        <v>738</v>
      </c>
      <c r="J117" s="18" t="s">
        <v>196</v>
      </c>
      <c r="K117" s="24"/>
    </row>
    <row r="118" spans="8:8">
      <c r="A118" s="49" t="s">
        <v>299</v>
      </c>
      <c r="B118" s="49" t="s">
        <v>278</v>
      </c>
      <c r="C118" s="49" t="s">
        <v>354</v>
      </c>
      <c r="D118" s="49" t="s">
        <v>196</v>
      </c>
      <c r="E118" s="50" t="s">
        <v>357</v>
      </c>
      <c r="F118" s="50" t="s">
        <v>358</v>
      </c>
      <c r="G118" s="51"/>
      <c r="H118" s="22"/>
      <c r="I118" s="15" t="s">
        <v>738</v>
      </c>
      <c r="J118" s="18" t="s">
        <v>196</v>
      </c>
      <c r="K118" s="24"/>
    </row>
    <row r="119" spans="8:8">
      <c r="A119" s="49" t="s">
        <v>299</v>
      </c>
      <c r="B119" s="49" t="s">
        <v>278</v>
      </c>
      <c r="C119" s="49" t="s">
        <v>359</v>
      </c>
      <c r="D119" s="49" t="s">
        <v>196</v>
      </c>
      <c r="E119" s="50" t="s">
        <v>360</v>
      </c>
      <c r="F119" s="50" t="s">
        <v>361</v>
      </c>
      <c r="G119" s="51"/>
      <c r="H119" s="22"/>
      <c r="I119" s="15" t="s">
        <v>738</v>
      </c>
      <c r="J119" s="18" t="s">
        <v>196</v>
      </c>
      <c r="K119" s="24"/>
    </row>
    <row r="120" spans="8:8">
      <c r="A120" s="49" t="s">
        <v>299</v>
      </c>
      <c r="B120" s="49" t="s">
        <v>278</v>
      </c>
      <c r="C120" s="49" t="s">
        <v>359</v>
      </c>
      <c r="D120" s="49" t="s">
        <v>196</v>
      </c>
      <c r="E120" s="50" t="s">
        <v>362</v>
      </c>
      <c r="F120" s="50" t="s">
        <v>363</v>
      </c>
      <c r="G120" s="51"/>
      <c r="H120" s="22"/>
      <c r="I120" s="15" t="s">
        <v>738</v>
      </c>
      <c r="J120" s="18" t="s">
        <v>196</v>
      </c>
      <c r="K120" s="24"/>
    </row>
    <row r="121" spans="8:8">
      <c r="A121" s="52" t="s">
        <v>364</v>
      </c>
      <c r="B121" s="52" t="s">
        <v>365</v>
      </c>
      <c r="C121" s="52" t="s">
        <v>366</v>
      </c>
      <c r="D121" s="52" t="s">
        <v>51</v>
      </c>
      <c r="E121" s="53" t="s">
        <v>367</v>
      </c>
      <c r="F121" s="53" t="s">
        <v>368</v>
      </c>
      <c r="G121" s="54"/>
      <c r="H121" s="22"/>
      <c r="I121" s="15" t="s">
        <v>738</v>
      </c>
      <c r="J121" s="18" t="s">
        <v>196</v>
      </c>
      <c r="K121" s="24"/>
    </row>
    <row r="122" spans="8:8">
      <c r="A122" s="52" t="s">
        <v>364</v>
      </c>
      <c r="B122" s="52" t="s">
        <v>365</v>
      </c>
      <c r="C122" s="52" t="s">
        <v>366</v>
      </c>
      <c r="D122" s="52" t="s">
        <v>51</v>
      </c>
      <c r="E122" s="53" t="s">
        <v>369</v>
      </c>
      <c r="F122" s="53" t="s">
        <v>370</v>
      </c>
      <c r="G122" s="54"/>
      <c r="H122" s="22"/>
      <c r="I122" s="15" t="s">
        <v>738</v>
      </c>
      <c r="J122" s="18" t="s">
        <v>196</v>
      </c>
      <c r="K122" s="24"/>
    </row>
    <row r="123" spans="8:8">
      <c r="A123" s="52" t="s">
        <v>364</v>
      </c>
      <c r="B123" s="52" t="s">
        <v>365</v>
      </c>
      <c r="C123" s="52" t="s">
        <v>366</v>
      </c>
      <c r="D123" s="52" t="s">
        <v>51</v>
      </c>
      <c r="E123" s="53" t="s">
        <v>371</v>
      </c>
      <c r="F123" s="55" t="s">
        <v>372</v>
      </c>
      <c r="G123" s="54"/>
      <c r="H123" s="22"/>
      <c r="I123" s="15" t="s">
        <v>738</v>
      </c>
      <c r="J123" s="18" t="s">
        <v>196</v>
      </c>
      <c r="K123" s="24"/>
    </row>
    <row r="124" spans="8:8">
      <c r="A124" s="52" t="s">
        <v>364</v>
      </c>
      <c r="B124" s="52" t="s">
        <v>365</v>
      </c>
      <c r="C124" s="52" t="s">
        <v>373</v>
      </c>
      <c r="D124" s="52" t="s">
        <v>51</v>
      </c>
      <c r="E124" s="53" t="s">
        <v>374</v>
      </c>
      <c r="F124" s="53" t="s">
        <v>375</v>
      </c>
      <c r="G124" s="54"/>
      <c r="H124" s="22"/>
      <c r="I124" s="15" t="s">
        <v>738</v>
      </c>
      <c r="J124" s="18" t="s">
        <v>196</v>
      </c>
      <c r="K124" s="24"/>
    </row>
    <row r="125" spans="8:8">
      <c r="A125" s="52" t="s">
        <v>364</v>
      </c>
      <c r="B125" s="52" t="s">
        <v>365</v>
      </c>
      <c r="C125" s="52" t="s">
        <v>376</v>
      </c>
      <c r="D125" s="52" t="s">
        <v>51</v>
      </c>
      <c r="E125" s="53" t="s">
        <v>377</v>
      </c>
      <c r="F125" s="53" t="s">
        <v>378</v>
      </c>
      <c r="G125" s="54"/>
      <c r="H125" s="22"/>
      <c r="I125" s="15" t="s">
        <v>738</v>
      </c>
      <c r="J125" s="18" t="s">
        <v>196</v>
      </c>
      <c r="K125" s="24"/>
    </row>
    <row r="126" spans="8:8">
      <c r="A126" s="52" t="s">
        <v>364</v>
      </c>
      <c r="B126" s="52" t="s">
        <v>365</v>
      </c>
      <c r="C126" s="52" t="s">
        <v>376</v>
      </c>
      <c r="D126" s="52" t="s">
        <v>51</v>
      </c>
      <c r="E126" s="53" t="s">
        <v>340</v>
      </c>
      <c r="F126" s="53" t="s">
        <v>379</v>
      </c>
      <c r="G126" s="54"/>
      <c r="H126" s="22"/>
      <c r="I126" s="15" t="s">
        <v>738</v>
      </c>
      <c r="J126" s="18" t="s">
        <v>196</v>
      </c>
      <c r="K126" s="24"/>
    </row>
    <row r="127" spans="8:8">
      <c r="A127" s="52" t="s">
        <v>364</v>
      </c>
      <c r="B127" s="52" t="s">
        <v>365</v>
      </c>
      <c r="C127" s="52" t="s">
        <v>380</v>
      </c>
      <c r="D127" s="52" t="s">
        <v>51</v>
      </c>
      <c r="E127" s="53" t="s">
        <v>381</v>
      </c>
      <c r="F127" s="53" t="s">
        <v>382</v>
      </c>
      <c r="G127" s="54"/>
      <c r="H127" s="22"/>
      <c r="I127" s="15" t="s">
        <v>738</v>
      </c>
      <c r="J127" s="18" t="s">
        <v>196</v>
      </c>
      <c r="K127" s="24"/>
    </row>
    <row r="128" spans="8:8">
      <c r="A128" s="52" t="s">
        <v>364</v>
      </c>
      <c r="B128" s="52" t="s">
        <v>365</v>
      </c>
      <c r="C128" s="52" t="s">
        <v>380</v>
      </c>
      <c r="D128" s="52" t="s">
        <v>51</v>
      </c>
      <c r="E128" s="53" t="s">
        <v>383</v>
      </c>
      <c r="F128" s="53" t="s">
        <v>384</v>
      </c>
      <c r="G128" s="54"/>
      <c r="H128" s="22"/>
      <c r="I128" s="15" t="s">
        <v>738</v>
      </c>
      <c r="J128" s="18" t="s">
        <v>196</v>
      </c>
      <c r="K128" s="24"/>
    </row>
    <row r="129" spans="8:8">
      <c r="A129" s="52" t="s">
        <v>364</v>
      </c>
      <c r="B129" s="52" t="s">
        <v>365</v>
      </c>
      <c r="C129" s="52" t="s">
        <v>385</v>
      </c>
      <c r="D129" s="52" t="s">
        <v>51</v>
      </c>
      <c r="E129" s="53" t="s">
        <v>386</v>
      </c>
      <c r="F129" s="53" t="s">
        <v>387</v>
      </c>
      <c r="G129" s="54"/>
      <c r="H129" s="22"/>
      <c r="I129" s="15" t="s">
        <v>738</v>
      </c>
      <c r="J129" s="18" t="s">
        <v>196</v>
      </c>
      <c r="K129" s="24"/>
    </row>
    <row r="130" spans="8:8">
      <c r="A130" s="52" t="s">
        <v>364</v>
      </c>
      <c r="B130" s="52" t="s">
        <v>365</v>
      </c>
      <c r="C130" s="52" t="s">
        <v>385</v>
      </c>
      <c r="D130" s="52" t="s">
        <v>51</v>
      </c>
      <c r="E130" s="53" t="s">
        <v>388</v>
      </c>
      <c r="F130" s="53" t="s">
        <v>389</v>
      </c>
      <c r="G130" s="54"/>
      <c r="H130" s="22"/>
      <c r="I130" s="15" t="s">
        <v>738</v>
      </c>
      <c r="J130" s="18" t="s">
        <v>196</v>
      </c>
      <c r="K130" s="24"/>
    </row>
    <row r="131" spans="8:8">
      <c r="A131" s="52" t="s">
        <v>364</v>
      </c>
      <c r="B131" s="52" t="s">
        <v>365</v>
      </c>
      <c r="C131" s="52" t="s">
        <v>390</v>
      </c>
      <c r="D131" s="52" t="s">
        <v>196</v>
      </c>
      <c r="E131" s="53" t="s">
        <v>391</v>
      </c>
      <c r="F131" s="53" t="s">
        <v>392</v>
      </c>
      <c r="G131" s="54"/>
      <c r="H131" s="22"/>
      <c r="I131" s="15" t="s">
        <v>738</v>
      </c>
      <c r="J131" s="18" t="s">
        <v>196</v>
      </c>
      <c r="K131" s="24"/>
    </row>
    <row r="132" spans="8:8">
      <c r="A132" s="52" t="s">
        <v>364</v>
      </c>
      <c r="B132" s="52" t="s">
        <v>365</v>
      </c>
      <c r="C132" s="52" t="s">
        <v>393</v>
      </c>
      <c r="D132" s="52" t="s">
        <v>196</v>
      </c>
      <c r="E132" s="53" t="s">
        <v>394</v>
      </c>
      <c r="F132" s="53" t="s">
        <v>395</v>
      </c>
      <c r="G132" s="54"/>
      <c r="H132" s="22"/>
      <c r="I132" s="15" t="s">
        <v>738</v>
      </c>
      <c r="J132" s="18" t="s">
        <v>196</v>
      </c>
      <c r="K132" s="24"/>
    </row>
    <row r="133" spans="8:8">
      <c r="A133" s="52" t="s">
        <v>396</v>
      </c>
      <c r="B133" s="52" t="s">
        <v>397</v>
      </c>
      <c r="C133" s="52" t="s">
        <v>397</v>
      </c>
      <c r="D133" s="52" t="s">
        <v>51</v>
      </c>
      <c r="E133" s="53" t="s">
        <v>398</v>
      </c>
      <c r="F133" s="53" t="s">
        <v>399</v>
      </c>
      <c r="G133" s="56"/>
      <c r="H133" s="22"/>
      <c r="I133" s="15" t="s">
        <v>738</v>
      </c>
      <c r="J133" s="18" t="s">
        <v>196</v>
      </c>
      <c r="K133" s="24"/>
    </row>
    <row r="134" spans="8:8">
      <c r="A134" s="52" t="s">
        <v>396</v>
      </c>
      <c r="B134" s="52" t="s">
        <v>397</v>
      </c>
      <c r="C134" s="52" t="s">
        <v>397</v>
      </c>
      <c r="D134" s="52" t="s">
        <v>51</v>
      </c>
      <c r="E134" s="53" t="s">
        <v>400</v>
      </c>
      <c r="F134" s="53" t="s">
        <v>401</v>
      </c>
      <c r="G134" s="56"/>
      <c r="H134" s="22"/>
      <c r="I134" s="15" t="s">
        <v>738</v>
      </c>
      <c r="J134" s="18" t="s">
        <v>196</v>
      </c>
      <c r="K134" s="24"/>
    </row>
    <row r="135" spans="8:8">
      <c r="A135" s="52" t="s">
        <v>396</v>
      </c>
      <c r="B135" s="52" t="s">
        <v>397</v>
      </c>
      <c r="C135" s="52" t="s">
        <v>402</v>
      </c>
      <c r="D135" s="52" t="s">
        <v>51</v>
      </c>
      <c r="E135" s="53" t="s">
        <v>403</v>
      </c>
      <c r="F135" s="53" t="s">
        <v>404</v>
      </c>
      <c r="G135" s="56"/>
      <c r="H135" s="22"/>
      <c r="I135" s="15" t="s">
        <v>738</v>
      </c>
      <c r="J135" s="18" t="s">
        <v>196</v>
      </c>
      <c r="K135" s="24"/>
    </row>
    <row r="136" spans="8:8">
      <c r="A136" s="52" t="s">
        <v>396</v>
      </c>
      <c r="B136" s="52" t="s">
        <v>397</v>
      </c>
      <c r="C136" s="52" t="s">
        <v>402</v>
      </c>
      <c r="D136" s="52" t="s">
        <v>51</v>
      </c>
      <c r="E136" s="53" t="s">
        <v>405</v>
      </c>
      <c r="F136" s="53" t="s">
        <v>406</v>
      </c>
      <c r="G136" s="56"/>
      <c r="H136" s="22"/>
      <c r="I136" s="15" t="s">
        <v>738</v>
      </c>
      <c r="J136" s="18" t="s">
        <v>196</v>
      </c>
      <c r="K136" s="24"/>
    </row>
    <row r="137" spans="8:8">
      <c r="A137" s="52" t="s">
        <v>396</v>
      </c>
      <c r="B137" s="52" t="s">
        <v>397</v>
      </c>
      <c r="C137" s="52" t="s">
        <v>407</v>
      </c>
      <c r="D137" s="52" t="s">
        <v>408</v>
      </c>
      <c r="E137" s="53" t="s">
        <v>183</v>
      </c>
      <c r="F137" s="53" t="s">
        <v>409</v>
      </c>
      <c r="G137" s="56"/>
      <c r="H137" s="22"/>
      <c r="I137" s="15" t="s">
        <v>738</v>
      </c>
      <c r="J137" s="18" t="s">
        <v>196</v>
      </c>
      <c r="K137" s="24"/>
    </row>
    <row r="138" spans="8:8">
      <c r="A138" s="52" t="s">
        <v>396</v>
      </c>
      <c r="B138" s="52" t="s">
        <v>397</v>
      </c>
      <c r="C138" s="52" t="s">
        <v>407</v>
      </c>
      <c r="D138" s="52" t="s">
        <v>408</v>
      </c>
      <c r="E138" s="53" t="s">
        <v>410</v>
      </c>
      <c r="F138" s="53" t="s">
        <v>411</v>
      </c>
      <c r="G138" s="56"/>
      <c r="H138" s="22"/>
      <c r="I138" s="15" t="s">
        <v>738</v>
      </c>
      <c r="J138" s="18" t="s">
        <v>196</v>
      </c>
      <c r="K138" s="24"/>
    </row>
    <row r="139" spans="8:8">
      <c r="A139" s="52" t="s">
        <v>396</v>
      </c>
      <c r="B139" s="52" t="s">
        <v>397</v>
      </c>
      <c r="C139" s="52" t="s">
        <v>412</v>
      </c>
      <c r="D139" s="52" t="s">
        <v>408</v>
      </c>
      <c r="E139" s="53" t="s">
        <v>413</v>
      </c>
      <c r="F139" s="53" t="s">
        <v>414</v>
      </c>
      <c r="G139" s="56"/>
      <c r="H139" s="22"/>
      <c r="I139" s="15" t="s">
        <v>738</v>
      </c>
      <c r="J139" s="18" t="s">
        <v>196</v>
      </c>
      <c r="K139" s="24"/>
    </row>
    <row r="140" spans="8:8">
      <c r="A140" s="52" t="s">
        <v>396</v>
      </c>
      <c r="B140" s="52" t="s">
        <v>397</v>
      </c>
      <c r="C140" s="52" t="s">
        <v>412</v>
      </c>
      <c r="D140" s="52" t="s">
        <v>408</v>
      </c>
      <c r="E140" s="53" t="s">
        <v>415</v>
      </c>
      <c r="F140" s="53" t="s">
        <v>416</v>
      </c>
      <c r="G140" s="56"/>
      <c r="H140" s="22"/>
      <c r="I140" s="15" t="s">
        <v>738</v>
      </c>
      <c r="J140" s="18" t="s">
        <v>196</v>
      </c>
      <c r="K140" s="24"/>
    </row>
    <row r="141" spans="8:8">
      <c r="A141" s="52" t="s">
        <v>396</v>
      </c>
      <c r="B141" s="52" t="s">
        <v>397</v>
      </c>
      <c r="C141" s="52" t="s">
        <v>417</v>
      </c>
      <c r="D141" s="52" t="s">
        <v>408</v>
      </c>
      <c r="E141" s="53" t="s">
        <v>418</v>
      </c>
      <c r="F141" s="53" t="s">
        <v>419</v>
      </c>
      <c r="G141" s="56"/>
      <c r="H141" s="22"/>
      <c r="I141" s="15" t="s">
        <v>738</v>
      </c>
      <c r="J141" s="18" t="s">
        <v>196</v>
      </c>
      <c r="K141" s="24"/>
    </row>
    <row r="142" spans="8:8">
      <c r="A142" s="52" t="s">
        <v>396</v>
      </c>
      <c r="B142" s="52" t="s">
        <v>397</v>
      </c>
      <c r="C142" s="52" t="s">
        <v>417</v>
      </c>
      <c r="D142" s="52" t="s">
        <v>408</v>
      </c>
      <c r="E142" s="53" t="s">
        <v>420</v>
      </c>
      <c r="F142" s="53" t="s">
        <v>421</v>
      </c>
      <c r="G142" s="56"/>
      <c r="H142" s="22"/>
      <c r="I142" s="15" t="s">
        <v>738</v>
      </c>
      <c r="J142" s="18" t="s">
        <v>196</v>
      </c>
      <c r="K142" s="24"/>
    </row>
    <row r="143" spans="8:8">
      <c r="A143" s="52" t="s">
        <v>396</v>
      </c>
      <c r="B143" s="52" t="s">
        <v>397</v>
      </c>
      <c r="C143" s="52" t="s">
        <v>422</v>
      </c>
      <c r="D143" s="52" t="s">
        <v>408</v>
      </c>
      <c r="E143" s="53" t="s">
        <v>423</v>
      </c>
      <c r="F143" s="53" t="s">
        <v>424</v>
      </c>
      <c r="G143" s="56"/>
      <c r="H143" s="22"/>
      <c r="I143" s="15" t="s">
        <v>738</v>
      </c>
      <c r="J143" s="18" t="s">
        <v>196</v>
      </c>
      <c r="K143" s="24"/>
    </row>
    <row r="144" spans="8:8">
      <c r="A144" s="52" t="s">
        <v>396</v>
      </c>
      <c r="B144" s="52" t="s">
        <v>397</v>
      </c>
      <c r="C144" s="52" t="s">
        <v>425</v>
      </c>
      <c r="D144" s="52" t="s">
        <v>408</v>
      </c>
      <c r="E144" s="53" t="s">
        <v>426</v>
      </c>
      <c r="F144" s="53" t="s">
        <v>427</v>
      </c>
      <c r="G144" s="56"/>
      <c r="H144" s="22"/>
      <c r="I144" s="15" t="s">
        <v>738</v>
      </c>
      <c r="J144" s="18" t="s">
        <v>196</v>
      </c>
      <c r="K144" s="24"/>
    </row>
    <row r="145" spans="8:8">
      <c r="A145" s="52" t="s">
        <v>396</v>
      </c>
      <c r="B145" s="52" t="s">
        <v>397</v>
      </c>
      <c r="C145" s="52" t="s">
        <v>428</v>
      </c>
      <c r="D145" s="52" t="s">
        <v>408</v>
      </c>
      <c r="E145" s="53" t="s">
        <v>99</v>
      </c>
      <c r="F145" s="53" t="s">
        <v>429</v>
      </c>
      <c r="G145" s="56"/>
      <c r="H145" s="22"/>
      <c r="I145" s="15" t="s">
        <v>738</v>
      </c>
      <c r="J145" s="18" t="s">
        <v>196</v>
      </c>
      <c r="K145" s="24"/>
    </row>
    <row r="146" spans="8:8">
      <c r="A146" s="52" t="s">
        <v>396</v>
      </c>
      <c r="B146" s="52" t="s">
        <v>397</v>
      </c>
      <c r="C146" s="52" t="s">
        <v>428</v>
      </c>
      <c r="D146" s="52" t="s">
        <v>408</v>
      </c>
      <c r="E146" s="53" t="s">
        <v>413</v>
      </c>
      <c r="F146" s="53" t="s">
        <v>430</v>
      </c>
      <c r="G146" s="56"/>
      <c r="H146" s="22"/>
      <c r="I146" s="15" t="s">
        <v>738</v>
      </c>
      <c r="J146" s="18" t="s">
        <v>196</v>
      </c>
      <c r="K146" s="24"/>
    </row>
    <row r="147" spans="8:8">
      <c r="A147" s="52" t="s">
        <v>396</v>
      </c>
      <c r="B147" s="52" t="s">
        <v>397</v>
      </c>
      <c r="C147" s="52" t="s">
        <v>431</v>
      </c>
      <c r="D147" s="52" t="s">
        <v>408</v>
      </c>
      <c r="E147" s="53" t="s">
        <v>432</v>
      </c>
      <c r="F147" s="53" t="s">
        <v>433</v>
      </c>
      <c r="G147" s="56"/>
      <c r="H147" s="22"/>
      <c r="I147" s="15" t="s">
        <v>738</v>
      </c>
      <c r="J147" s="18" t="s">
        <v>196</v>
      </c>
      <c r="K147" s="24"/>
    </row>
    <row r="148" spans="8:8">
      <c r="A148" s="52" t="s">
        <v>396</v>
      </c>
      <c r="B148" s="52" t="s">
        <v>397</v>
      </c>
      <c r="C148" s="52" t="s">
        <v>431</v>
      </c>
      <c r="D148" s="52" t="s">
        <v>408</v>
      </c>
      <c r="E148" s="53" t="s">
        <v>434</v>
      </c>
      <c r="F148" s="53" t="s">
        <v>435</v>
      </c>
      <c r="G148" s="56"/>
      <c r="H148" s="22"/>
      <c r="I148" s="15" t="s">
        <v>738</v>
      </c>
      <c r="J148" s="18" t="s">
        <v>196</v>
      </c>
      <c r="K148" s="24"/>
    </row>
    <row r="149" spans="8:8">
      <c r="A149" s="52" t="s">
        <v>396</v>
      </c>
      <c r="B149" s="52" t="s">
        <v>397</v>
      </c>
      <c r="C149" s="52" t="s">
        <v>436</v>
      </c>
      <c r="D149" s="52" t="s">
        <v>408</v>
      </c>
      <c r="E149" s="53" t="s">
        <v>437</v>
      </c>
      <c r="F149" s="53" t="s">
        <v>438</v>
      </c>
      <c r="G149" s="56"/>
      <c r="H149" s="22"/>
      <c r="I149" s="15" t="s">
        <v>738</v>
      </c>
      <c r="J149" s="18" t="s">
        <v>196</v>
      </c>
      <c r="K149" s="24"/>
    </row>
    <row r="150" spans="8:8">
      <c r="A150" s="52" t="s">
        <v>396</v>
      </c>
      <c r="B150" s="52" t="s">
        <v>397</v>
      </c>
      <c r="C150" s="52" t="s">
        <v>436</v>
      </c>
      <c r="D150" s="52" t="s">
        <v>408</v>
      </c>
      <c r="E150" s="53" t="s">
        <v>439</v>
      </c>
      <c r="F150" s="53" t="s">
        <v>440</v>
      </c>
      <c r="G150" s="56"/>
      <c r="H150" s="22"/>
      <c r="I150" s="15" t="s">
        <v>738</v>
      </c>
      <c r="J150" s="18" t="s">
        <v>196</v>
      </c>
      <c r="K150" s="24"/>
    </row>
    <row r="151" spans="8:8">
      <c r="A151" s="52" t="s">
        <v>396</v>
      </c>
      <c r="B151" s="52" t="s">
        <v>397</v>
      </c>
      <c r="C151" s="52" t="s">
        <v>441</v>
      </c>
      <c r="D151" s="52" t="s">
        <v>408</v>
      </c>
      <c r="E151" s="52" t="s">
        <v>442</v>
      </c>
      <c r="F151" s="52" t="s">
        <v>443</v>
      </c>
      <c r="G151" s="57"/>
      <c r="H151" s="22"/>
      <c r="I151" s="15" t="s">
        <v>738</v>
      </c>
      <c r="J151" s="18" t="s">
        <v>196</v>
      </c>
      <c r="K151" s="24"/>
    </row>
    <row r="152" spans="8:8">
      <c r="A152" s="52" t="s">
        <v>396</v>
      </c>
      <c r="B152" s="52" t="s">
        <v>397</v>
      </c>
      <c r="C152" s="52" t="s">
        <v>444</v>
      </c>
      <c r="D152" s="52" t="s">
        <v>408</v>
      </c>
      <c r="E152" s="52" t="s">
        <v>403</v>
      </c>
      <c r="F152" s="52" t="s">
        <v>445</v>
      </c>
      <c r="G152" s="57"/>
      <c r="H152" s="22"/>
      <c r="I152" s="15" t="s">
        <v>738</v>
      </c>
      <c r="J152" s="18" t="s">
        <v>196</v>
      </c>
      <c r="K152" s="24"/>
    </row>
    <row r="153" spans="8:8">
      <c r="A153" s="52" t="s">
        <v>396</v>
      </c>
      <c r="B153" s="52" t="s">
        <v>397</v>
      </c>
      <c r="C153" s="52" t="s">
        <v>446</v>
      </c>
      <c r="D153" s="52" t="s">
        <v>408</v>
      </c>
      <c r="E153" s="53" t="s">
        <v>447</v>
      </c>
      <c r="F153" s="53" t="s">
        <v>448</v>
      </c>
      <c r="G153" s="56"/>
      <c r="H153" s="22"/>
      <c r="I153" s="15" t="s">
        <v>738</v>
      </c>
      <c r="J153" s="18" t="s">
        <v>196</v>
      </c>
      <c r="K153" s="24"/>
    </row>
    <row r="154" spans="8:8">
      <c r="A154" s="52" t="s">
        <v>449</v>
      </c>
      <c r="B154" s="52" t="s">
        <v>450</v>
      </c>
      <c r="C154" s="52" t="s">
        <v>450</v>
      </c>
      <c r="D154" s="52" t="s">
        <v>51</v>
      </c>
      <c r="E154" s="53" t="s">
        <v>451</v>
      </c>
      <c r="F154" s="53" t="s">
        <v>452</v>
      </c>
      <c r="G154" s="56"/>
      <c r="H154" s="22"/>
      <c r="I154" s="15" t="s">
        <v>738</v>
      </c>
      <c r="J154" s="18" t="s">
        <v>196</v>
      </c>
      <c r="K154" s="24"/>
    </row>
    <row r="155" spans="8:8">
      <c r="A155" s="52" t="s">
        <v>449</v>
      </c>
      <c r="B155" s="52" t="s">
        <v>450</v>
      </c>
      <c r="C155" s="52" t="s">
        <v>450</v>
      </c>
      <c r="D155" s="52" t="s">
        <v>51</v>
      </c>
      <c r="E155" s="53" t="s">
        <v>453</v>
      </c>
      <c r="F155" s="53" t="s">
        <v>454</v>
      </c>
      <c r="G155" s="56"/>
      <c r="H155" s="22"/>
      <c r="I155" s="15" t="s">
        <v>738</v>
      </c>
      <c r="J155" s="18" t="s">
        <v>196</v>
      </c>
      <c r="K155" s="24"/>
    </row>
    <row r="156" spans="8:8">
      <c r="A156" s="52" t="s">
        <v>449</v>
      </c>
      <c r="B156" s="52" t="s">
        <v>450</v>
      </c>
      <c r="C156" s="52" t="s">
        <v>455</v>
      </c>
      <c r="D156" s="52" t="s">
        <v>51</v>
      </c>
      <c r="E156" s="53" t="s">
        <v>456</v>
      </c>
      <c r="F156" s="53" t="s">
        <v>457</v>
      </c>
      <c r="G156" s="56"/>
      <c r="H156" s="22"/>
      <c r="I156" s="15" t="s">
        <v>738</v>
      </c>
      <c r="J156" s="18" t="s">
        <v>196</v>
      </c>
      <c r="K156" s="24"/>
    </row>
    <row r="157" spans="8:8">
      <c r="A157" s="52" t="s">
        <v>449</v>
      </c>
      <c r="B157" s="52" t="s">
        <v>450</v>
      </c>
      <c r="C157" s="52" t="s">
        <v>455</v>
      </c>
      <c r="D157" s="52" t="s">
        <v>51</v>
      </c>
      <c r="E157" s="53" t="s">
        <v>121</v>
      </c>
      <c r="F157" s="53" t="s">
        <v>458</v>
      </c>
      <c r="G157" s="56"/>
      <c r="H157" s="22"/>
      <c r="I157" s="15" t="s">
        <v>738</v>
      </c>
      <c r="J157" s="18" t="s">
        <v>196</v>
      </c>
      <c r="K157" s="24"/>
    </row>
    <row r="158" spans="8:8">
      <c r="A158" s="52" t="s">
        <v>449</v>
      </c>
      <c r="B158" s="52" t="s">
        <v>450</v>
      </c>
      <c r="C158" s="52" t="s">
        <v>459</v>
      </c>
      <c r="D158" s="52" t="s">
        <v>51</v>
      </c>
      <c r="E158" s="53" t="s">
        <v>460</v>
      </c>
      <c r="F158" s="53" t="s">
        <v>461</v>
      </c>
      <c r="G158" s="56"/>
      <c r="H158" s="22"/>
      <c r="I158" s="15" t="s">
        <v>738</v>
      </c>
      <c r="J158" s="18" t="s">
        <v>196</v>
      </c>
      <c r="K158" s="24"/>
    </row>
    <row r="159" spans="8:8">
      <c r="A159" s="52" t="s">
        <v>449</v>
      </c>
      <c r="B159" s="52" t="s">
        <v>450</v>
      </c>
      <c r="C159" s="52" t="s">
        <v>459</v>
      </c>
      <c r="D159" s="52" t="s">
        <v>51</v>
      </c>
      <c r="E159" s="53" t="s">
        <v>462</v>
      </c>
      <c r="F159" s="53" t="s">
        <v>461</v>
      </c>
      <c r="G159" s="56"/>
      <c r="H159" s="22"/>
      <c r="I159" s="15" t="s">
        <v>738</v>
      </c>
      <c r="J159" s="18" t="s">
        <v>196</v>
      </c>
      <c r="K159" s="24"/>
    </row>
    <row r="160" spans="8:8">
      <c r="A160" s="52" t="s">
        <v>449</v>
      </c>
      <c r="B160" s="52" t="s">
        <v>450</v>
      </c>
      <c r="C160" s="52" t="s">
        <v>463</v>
      </c>
      <c r="D160" s="52" t="s">
        <v>51</v>
      </c>
      <c r="E160" s="53" t="s">
        <v>464</v>
      </c>
      <c r="F160" s="53" t="s">
        <v>465</v>
      </c>
      <c r="G160" s="56"/>
      <c r="H160" s="22"/>
      <c r="I160" s="15" t="s">
        <v>738</v>
      </c>
      <c r="J160" s="18" t="s">
        <v>196</v>
      </c>
      <c r="K160" s="24"/>
    </row>
    <row r="161" spans="8:8">
      <c r="A161" s="52" t="s">
        <v>449</v>
      </c>
      <c r="B161" s="52" t="s">
        <v>450</v>
      </c>
      <c r="C161" s="52" t="s">
        <v>463</v>
      </c>
      <c r="D161" s="52" t="s">
        <v>51</v>
      </c>
      <c r="E161" s="53" t="s">
        <v>460</v>
      </c>
      <c r="F161" s="53" t="s">
        <v>466</v>
      </c>
      <c r="G161" s="56"/>
      <c r="H161" s="22"/>
      <c r="I161" s="15" t="s">
        <v>738</v>
      </c>
      <c r="J161" s="18" t="s">
        <v>196</v>
      </c>
      <c r="K161" s="24"/>
    </row>
    <row r="162" spans="8:8">
      <c r="A162" s="52" t="s">
        <v>449</v>
      </c>
      <c r="B162" s="52" t="s">
        <v>450</v>
      </c>
      <c r="C162" s="52" t="s">
        <v>467</v>
      </c>
      <c r="D162" s="52" t="s">
        <v>408</v>
      </c>
      <c r="E162" s="53" t="s">
        <v>468</v>
      </c>
      <c r="F162" s="53" t="s">
        <v>469</v>
      </c>
      <c r="G162" s="56"/>
      <c r="H162" s="22"/>
      <c r="I162" s="15" t="s">
        <v>738</v>
      </c>
      <c r="J162" s="18" t="s">
        <v>196</v>
      </c>
      <c r="K162" s="24"/>
    </row>
    <row r="163" spans="8:8">
      <c r="A163" s="52" t="s">
        <v>449</v>
      </c>
      <c r="B163" s="52" t="s">
        <v>450</v>
      </c>
      <c r="C163" s="52" t="s">
        <v>467</v>
      </c>
      <c r="D163" s="52" t="s">
        <v>408</v>
      </c>
      <c r="E163" s="53" t="s">
        <v>470</v>
      </c>
      <c r="F163" s="53" t="s">
        <v>471</v>
      </c>
      <c r="G163" s="56"/>
      <c r="H163" s="22"/>
      <c r="I163" s="15" t="s">
        <v>738</v>
      </c>
      <c r="J163" s="18" t="s">
        <v>196</v>
      </c>
      <c r="K163" s="24"/>
    </row>
    <row r="164" spans="8:8">
      <c r="A164" s="52" t="s">
        <v>449</v>
      </c>
      <c r="B164" s="52" t="s">
        <v>450</v>
      </c>
      <c r="C164" s="52" t="s">
        <v>472</v>
      </c>
      <c r="D164" s="52" t="s">
        <v>408</v>
      </c>
      <c r="E164" s="53" t="s">
        <v>473</v>
      </c>
      <c r="F164" s="53" t="s">
        <v>474</v>
      </c>
      <c r="G164" s="56"/>
      <c r="H164" s="22"/>
      <c r="I164" s="15" t="s">
        <v>738</v>
      </c>
      <c r="J164" s="18" t="s">
        <v>196</v>
      </c>
      <c r="K164" s="24"/>
    </row>
    <row r="165" spans="8:8">
      <c r="A165" s="52" t="s">
        <v>449</v>
      </c>
      <c r="B165" s="52" t="s">
        <v>450</v>
      </c>
      <c r="C165" s="52" t="s">
        <v>472</v>
      </c>
      <c r="D165" s="52" t="s">
        <v>408</v>
      </c>
      <c r="E165" s="53" t="s">
        <v>475</v>
      </c>
      <c r="F165" s="53" t="s">
        <v>476</v>
      </c>
      <c r="G165" s="56"/>
      <c r="H165" s="22"/>
      <c r="I165" s="15" t="s">
        <v>738</v>
      </c>
      <c r="J165" s="18" t="s">
        <v>196</v>
      </c>
      <c r="K165" s="24"/>
    </row>
    <row r="166" spans="8:8">
      <c r="A166" s="52" t="s">
        <v>449</v>
      </c>
      <c r="B166" s="52" t="s">
        <v>450</v>
      </c>
      <c r="C166" s="52" t="s">
        <v>477</v>
      </c>
      <c r="D166" s="52" t="s">
        <v>408</v>
      </c>
      <c r="E166" s="53" t="s">
        <v>478</v>
      </c>
      <c r="F166" s="53" t="s">
        <v>479</v>
      </c>
      <c r="G166" s="56"/>
      <c r="H166" s="22"/>
      <c r="I166" s="15" t="s">
        <v>738</v>
      </c>
      <c r="J166" s="18" t="s">
        <v>196</v>
      </c>
      <c r="K166" s="24"/>
    </row>
    <row r="167" spans="8:8">
      <c r="A167" s="52" t="s">
        <v>449</v>
      </c>
      <c r="B167" s="52" t="s">
        <v>450</v>
      </c>
      <c r="C167" s="52" t="s">
        <v>477</v>
      </c>
      <c r="D167" s="52" t="s">
        <v>408</v>
      </c>
      <c r="E167" s="53" t="s">
        <v>413</v>
      </c>
      <c r="F167" s="53" t="s">
        <v>480</v>
      </c>
      <c r="G167" s="56"/>
      <c r="H167" s="22"/>
      <c r="I167" s="15" t="s">
        <v>738</v>
      </c>
      <c r="J167" s="18" t="s">
        <v>196</v>
      </c>
      <c r="K167" s="24"/>
    </row>
    <row r="168" spans="8:8">
      <c r="A168" s="52" t="s">
        <v>449</v>
      </c>
      <c r="B168" s="52" t="s">
        <v>450</v>
      </c>
      <c r="C168" s="52" t="s">
        <v>481</v>
      </c>
      <c r="D168" s="52" t="s">
        <v>408</v>
      </c>
      <c r="E168" s="53" t="s">
        <v>183</v>
      </c>
      <c r="F168" s="53" t="s">
        <v>482</v>
      </c>
      <c r="G168" s="56"/>
      <c r="H168" s="22"/>
      <c r="I168" s="15" t="s">
        <v>738</v>
      </c>
      <c r="J168" s="18" t="s">
        <v>196</v>
      </c>
      <c r="K168" s="24"/>
    </row>
    <row r="169" spans="8:8">
      <c r="A169" s="52" t="s">
        <v>449</v>
      </c>
      <c r="B169" s="52" t="s">
        <v>450</v>
      </c>
      <c r="C169" s="52" t="s">
        <v>481</v>
      </c>
      <c r="D169" s="52" t="s">
        <v>408</v>
      </c>
      <c r="E169" s="53" t="s">
        <v>475</v>
      </c>
      <c r="F169" s="53" t="s">
        <v>483</v>
      </c>
      <c r="G169" s="56"/>
      <c r="H169" s="22"/>
      <c r="I169" s="15" t="s">
        <v>738</v>
      </c>
      <c r="J169" s="18" t="s">
        <v>196</v>
      </c>
      <c r="K169" s="24"/>
    </row>
    <row r="170" spans="8:8">
      <c r="A170" s="52" t="s">
        <v>449</v>
      </c>
      <c r="B170" s="52" t="s">
        <v>450</v>
      </c>
      <c r="C170" s="52" t="s">
        <v>484</v>
      </c>
      <c r="D170" s="52" t="s">
        <v>408</v>
      </c>
      <c r="E170" s="53" t="s">
        <v>183</v>
      </c>
      <c r="F170" s="53" t="s">
        <v>485</v>
      </c>
      <c r="G170" s="56"/>
      <c r="H170" s="22"/>
      <c r="I170" s="15" t="s">
        <v>738</v>
      </c>
      <c r="J170" s="18" t="s">
        <v>196</v>
      </c>
      <c r="K170" s="24"/>
    </row>
    <row r="171" spans="8:8">
      <c r="A171" s="52" t="s">
        <v>449</v>
      </c>
      <c r="B171" s="52" t="s">
        <v>450</v>
      </c>
      <c r="C171" s="52" t="s">
        <v>484</v>
      </c>
      <c r="D171" s="52" t="s">
        <v>408</v>
      </c>
      <c r="E171" s="53" t="s">
        <v>486</v>
      </c>
      <c r="F171" s="53" t="s">
        <v>485</v>
      </c>
      <c r="G171" s="56"/>
      <c r="H171" s="22"/>
      <c r="I171" s="15" t="s">
        <v>738</v>
      </c>
      <c r="J171" s="18" t="s">
        <v>196</v>
      </c>
      <c r="K171" s="24"/>
    </row>
    <row r="172" spans="8:8">
      <c r="A172" s="52" t="s">
        <v>449</v>
      </c>
      <c r="B172" s="52" t="s">
        <v>450</v>
      </c>
      <c r="C172" s="52" t="s">
        <v>487</v>
      </c>
      <c r="D172" s="52" t="s">
        <v>408</v>
      </c>
      <c r="E172" s="53" t="s">
        <v>488</v>
      </c>
      <c r="F172" s="53" t="s">
        <v>489</v>
      </c>
      <c r="G172" s="56"/>
      <c r="H172" s="22"/>
      <c r="I172" s="15" t="s">
        <v>738</v>
      </c>
      <c r="J172" s="18" t="s">
        <v>196</v>
      </c>
      <c r="K172" s="24"/>
    </row>
    <row r="173" spans="8:8">
      <c r="A173" s="52" t="s">
        <v>449</v>
      </c>
      <c r="B173" s="52" t="s">
        <v>450</v>
      </c>
      <c r="C173" s="52" t="s">
        <v>487</v>
      </c>
      <c r="D173" s="52" t="s">
        <v>408</v>
      </c>
      <c r="E173" s="53" t="s">
        <v>413</v>
      </c>
      <c r="F173" s="53" t="s">
        <v>490</v>
      </c>
      <c r="G173" s="56"/>
      <c r="H173" s="22"/>
      <c r="I173" s="15" t="s">
        <v>738</v>
      </c>
      <c r="J173" s="18" t="s">
        <v>196</v>
      </c>
      <c r="K173" s="24"/>
    </row>
    <row r="174" spans="8:8">
      <c r="A174" s="52" t="s">
        <v>449</v>
      </c>
      <c r="B174" s="52" t="s">
        <v>450</v>
      </c>
      <c r="C174" s="52" t="s">
        <v>491</v>
      </c>
      <c r="D174" s="52" t="s">
        <v>408</v>
      </c>
      <c r="E174" s="53" t="s">
        <v>224</v>
      </c>
      <c r="F174" s="53" t="s">
        <v>492</v>
      </c>
      <c r="G174" s="56"/>
      <c r="H174" s="22"/>
      <c r="I174" s="15" t="s">
        <v>738</v>
      </c>
      <c r="J174" s="18" t="s">
        <v>196</v>
      </c>
      <c r="K174" s="24"/>
    </row>
    <row r="175" spans="8:8">
      <c r="A175" s="52" t="s">
        <v>449</v>
      </c>
      <c r="B175" s="52" t="s">
        <v>450</v>
      </c>
      <c r="C175" s="52" t="s">
        <v>491</v>
      </c>
      <c r="D175" s="52" t="s">
        <v>408</v>
      </c>
      <c r="E175" s="53" t="s">
        <v>493</v>
      </c>
      <c r="F175" s="53" t="s">
        <v>494</v>
      </c>
      <c r="G175" s="56"/>
      <c r="H175" s="22"/>
      <c r="I175" s="15" t="s">
        <v>738</v>
      </c>
      <c r="J175" s="18" t="s">
        <v>196</v>
      </c>
      <c r="K175" s="24"/>
    </row>
    <row r="176" spans="8:8">
      <c r="A176" s="20" t="s">
        <v>495</v>
      </c>
      <c r="B176" s="20" t="s">
        <v>496</v>
      </c>
      <c r="C176" s="58" t="s">
        <v>497</v>
      </c>
      <c r="D176" s="20" t="s">
        <v>51</v>
      </c>
      <c r="E176" s="15" t="s">
        <v>498</v>
      </c>
      <c r="F176" s="15" t="s">
        <v>499</v>
      </c>
      <c r="G176" s="47"/>
      <c r="H176" s="22"/>
      <c r="I176" s="15" t="s">
        <v>738</v>
      </c>
      <c r="J176" s="18" t="s">
        <v>196</v>
      </c>
      <c r="K176" s="24"/>
    </row>
    <row r="177" spans="8:8">
      <c r="A177" s="20" t="s">
        <v>495</v>
      </c>
      <c r="B177" s="20" t="s">
        <v>496</v>
      </c>
      <c r="C177" s="58" t="s">
        <v>497</v>
      </c>
      <c r="D177" s="20" t="s">
        <v>51</v>
      </c>
      <c r="E177" s="15" t="s">
        <v>500</v>
      </c>
      <c r="F177" s="15" t="s">
        <v>501</v>
      </c>
      <c r="G177" s="47"/>
      <c r="H177" s="22"/>
      <c r="I177" s="15" t="s">
        <v>738</v>
      </c>
      <c r="J177" s="18" t="s">
        <v>196</v>
      </c>
      <c r="K177" s="24"/>
    </row>
    <row r="178" spans="8:8">
      <c r="A178" s="20" t="s">
        <v>495</v>
      </c>
      <c r="B178" s="20" t="s">
        <v>496</v>
      </c>
      <c r="C178" s="58" t="s">
        <v>502</v>
      </c>
      <c r="D178" s="20" t="s">
        <v>51</v>
      </c>
      <c r="E178" s="15" t="s">
        <v>503</v>
      </c>
      <c r="F178" s="15" t="s">
        <v>504</v>
      </c>
      <c r="G178" s="47"/>
      <c r="H178" s="22"/>
      <c r="I178" s="15" t="s">
        <v>738</v>
      </c>
      <c r="J178" s="18" t="s">
        <v>196</v>
      </c>
      <c r="K178" s="24"/>
    </row>
    <row r="179" spans="8:8">
      <c r="A179" s="20" t="s">
        <v>495</v>
      </c>
      <c r="B179" s="20" t="s">
        <v>496</v>
      </c>
      <c r="C179" s="58" t="s">
        <v>502</v>
      </c>
      <c r="D179" s="20" t="s">
        <v>51</v>
      </c>
      <c r="E179" s="15" t="s">
        <v>505</v>
      </c>
      <c r="F179" s="15" t="s">
        <v>506</v>
      </c>
      <c r="G179" s="47"/>
      <c r="H179" s="22"/>
      <c r="I179" s="15" t="s">
        <v>738</v>
      </c>
      <c r="J179" s="18" t="s">
        <v>196</v>
      </c>
      <c r="K179" s="24"/>
    </row>
    <row r="180" spans="8:8">
      <c r="A180" s="20" t="s">
        <v>495</v>
      </c>
      <c r="B180" s="20" t="s">
        <v>496</v>
      </c>
      <c r="C180" s="58" t="s">
        <v>507</v>
      </c>
      <c r="D180" s="20" t="s">
        <v>51</v>
      </c>
      <c r="E180" s="59" t="s">
        <v>508</v>
      </c>
      <c r="F180" s="15" t="s">
        <v>509</v>
      </c>
      <c r="G180" s="47"/>
      <c r="H180" s="22"/>
      <c r="I180" s="15" t="s">
        <v>738</v>
      </c>
      <c r="J180" s="18" t="s">
        <v>196</v>
      </c>
      <c r="K180" s="24"/>
    </row>
    <row r="181" spans="8:8">
      <c r="A181" s="20" t="s">
        <v>495</v>
      </c>
      <c r="B181" s="20" t="s">
        <v>496</v>
      </c>
      <c r="C181" s="58" t="s">
        <v>507</v>
      </c>
      <c r="D181" s="20" t="s">
        <v>51</v>
      </c>
      <c r="E181" s="15" t="s">
        <v>510</v>
      </c>
      <c r="F181" s="15" t="s">
        <v>511</v>
      </c>
      <c r="G181" s="47"/>
      <c r="H181" s="22"/>
      <c r="I181" s="15" t="s">
        <v>738</v>
      </c>
      <c r="J181" s="18" t="s">
        <v>196</v>
      </c>
      <c r="K181" s="24"/>
    </row>
    <row r="182" spans="8:8">
      <c r="A182" s="20" t="s">
        <v>495</v>
      </c>
      <c r="B182" s="20" t="s">
        <v>496</v>
      </c>
      <c r="C182" s="20" t="s">
        <v>512</v>
      </c>
      <c r="D182" s="52" t="s">
        <v>408</v>
      </c>
      <c r="E182" s="15" t="s">
        <v>316</v>
      </c>
      <c r="F182" s="15" t="s">
        <v>513</v>
      </c>
      <c r="G182" s="47"/>
      <c r="H182" s="22"/>
      <c r="I182" s="15" t="s">
        <v>738</v>
      </c>
      <c r="J182" s="18" t="s">
        <v>196</v>
      </c>
      <c r="K182" s="24"/>
    </row>
    <row r="183" spans="8:8">
      <c r="A183" s="20" t="s">
        <v>495</v>
      </c>
      <c r="B183" s="20" t="s">
        <v>496</v>
      </c>
      <c r="C183" s="20" t="s">
        <v>512</v>
      </c>
      <c r="D183" s="52" t="s">
        <v>408</v>
      </c>
      <c r="E183" s="15" t="s">
        <v>514</v>
      </c>
      <c r="F183" s="15" t="s">
        <v>515</v>
      </c>
      <c r="G183" s="47"/>
      <c r="H183" s="22"/>
      <c r="I183" s="15" t="s">
        <v>738</v>
      </c>
      <c r="J183" s="18" t="s">
        <v>196</v>
      </c>
      <c r="K183" s="24"/>
    </row>
    <row r="184" spans="8:8">
      <c r="A184" s="20" t="s">
        <v>495</v>
      </c>
      <c r="B184" s="20" t="s">
        <v>496</v>
      </c>
      <c r="C184" s="20" t="s">
        <v>516</v>
      </c>
      <c r="D184" s="52" t="s">
        <v>408</v>
      </c>
      <c r="E184" s="15" t="s">
        <v>517</v>
      </c>
      <c r="F184" s="15" t="s">
        <v>518</v>
      </c>
      <c r="G184" s="47"/>
      <c r="H184" s="22"/>
      <c r="I184" s="15" t="s">
        <v>738</v>
      </c>
      <c r="J184" s="18" t="s">
        <v>196</v>
      </c>
      <c r="K184" s="24"/>
    </row>
    <row r="185" spans="8:8">
      <c r="A185" s="20" t="s">
        <v>495</v>
      </c>
      <c r="B185" s="20" t="s">
        <v>496</v>
      </c>
      <c r="C185" s="20" t="s">
        <v>516</v>
      </c>
      <c r="D185" s="52" t="s">
        <v>408</v>
      </c>
      <c r="E185" s="15" t="s">
        <v>519</v>
      </c>
      <c r="F185" s="15" t="s">
        <v>520</v>
      </c>
      <c r="G185" s="47"/>
      <c r="H185" s="22"/>
      <c r="I185" s="15" t="s">
        <v>738</v>
      </c>
      <c r="J185" s="18" t="s">
        <v>196</v>
      </c>
      <c r="K185" s="24"/>
    </row>
    <row r="186" spans="8:8">
      <c r="A186" s="20" t="s">
        <v>495</v>
      </c>
      <c r="B186" s="20" t="s">
        <v>496</v>
      </c>
      <c r="C186" s="20" t="s">
        <v>390</v>
      </c>
      <c r="D186" s="58" t="s">
        <v>408</v>
      </c>
      <c r="E186" s="15" t="s">
        <v>521</v>
      </c>
      <c r="F186" s="15" t="s">
        <v>522</v>
      </c>
      <c r="G186" s="47"/>
      <c r="H186" s="22"/>
      <c r="I186" s="15" t="s">
        <v>738</v>
      </c>
      <c r="J186" s="18" t="s">
        <v>196</v>
      </c>
      <c r="K186" s="24"/>
    </row>
    <row r="187" spans="8:8">
      <c r="A187" s="20" t="s">
        <v>495</v>
      </c>
      <c r="B187" s="20" t="s">
        <v>496</v>
      </c>
      <c r="C187" s="20" t="s">
        <v>523</v>
      </c>
      <c r="D187" s="52" t="s">
        <v>408</v>
      </c>
      <c r="E187" s="15" t="s">
        <v>524</v>
      </c>
      <c r="F187" s="15" t="s">
        <v>525</v>
      </c>
      <c r="G187" s="47"/>
      <c r="H187" s="22"/>
      <c r="I187" s="15" t="s">
        <v>738</v>
      </c>
      <c r="J187" s="18" t="s">
        <v>196</v>
      </c>
      <c r="K187" s="24"/>
    </row>
    <row r="188" spans="8:8">
      <c r="A188" s="20" t="s">
        <v>495</v>
      </c>
      <c r="B188" s="20" t="s">
        <v>496</v>
      </c>
      <c r="C188" s="20" t="s">
        <v>523</v>
      </c>
      <c r="D188" s="52" t="s">
        <v>408</v>
      </c>
      <c r="E188" s="15" t="s">
        <v>526</v>
      </c>
      <c r="F188" s="15" t="s">
        <v>527</v>
      </c>
      <c r="G188" s="47"/>
      <c r="H188" s="22"/>
      <c r="I188" s="15" t="s">
        <v>738</v>
      </c>
      <c r="J188" s="18" t="s">
        <v>196</v>
      </c>
      <c r="K188" s="24"/>
    </row>
    <row r="189" spans="8:8">
      <c r="A189" s="20" t="s">
        <v>495</v>
      </c>
      <c r="B189" s="20" t="s">
        <v>496</v>
      </c>
      <c r="C189" s="20" t="s">
        <v>528</v>
      </c>
      <c r="D189" s="52" t="s">
        <v>408</v>
      </c>
      <c r="E189" s="15" t="s">
        <v>529</v>
      </c>
      <c r="F189" s="15" t="s">
        <v>530</v>
      </c>
      <c r="G189" s="47"/>
      <c r="H189" s="22"/>
      <c r="I189" s="15" t="s">
        <v>738</v>
      </c>
      <c r="J189" s="18" t="s">
        <v>196</v>
      </c>
      <c r="K189" s="24"/>
    </row>
    <row r="190" spans="8:8">
      <c r="A190" s="20" t="s">
        <v>495</v>
      </c>
      <c r="B190" s="20" t="s">
        <v>496</v>
      </c>
      <c r="C190" s="20" t="s">
        <v>528</v>
      </c>
      <c r="D190" s="52" t="s">
        <v>408</v>
      </c>
      <c r="E190" s="15" t="s">
        <v>121</v>
      </c>
      <c r="F190" s="15" t="s">
        <v>531</v>
      </c>
      <c r="G190" s="47"/>
      <c r="H190" s="22"/>
      <c r="I190" s="15" t="s">
        <v>738</v>
      </c>
      <c r="J190" s="18" t="s">
        <v>196</v>
      </c>
      <c r="K190" s="24"/>
    </row>
    <row r="191" spans="8:8">
      <c r="A191" s="20" t="s">
        <v>495</v>
      </c>
      <c r="B191" s="20" t="s">
        <v>496</v>
      </c>
      <c r="C191" s="20" t="s">
        <v>532</v>
      </c>
      <c r="D191" s="52" t="s">
        <v>408</v>
      </c>
      <c r="E191" s="15" t="s">
        <v>533</v>
      </c>
      <c r="F191" s="15" t="s">
        <v>534</v>
      </c>
      <c r="G191" s="47"/>
      <c r="H191" s="22"/>
      <c r="I191" s="15" t="s">
        <v>738</v>
      </c>
      <c r="J191" s="18" t="s">
        <v>196</v>
      </c>
      <c r="K191" s="24"/>
    </row>
    <row r="192" spans="8:8">
      <c r="A192" s="20" t="s">
        <v>495</v>
      </c>
      <c r="B192" s="20" t="s">
        <v>496</v>
      </c>
      <c r="C192" s="20" t="s">
        <v>532</v>
      </c>
      <c r="D192" s="52" t="s">
        <v>408</v>
      </c>
      <c r="E192" s="15" t="s">
        <v>535</v>
      </c>
      <c r="F192" s="15" t="s">
        <v>534</v>
      </c>
      <c r="G192" s="47"/>
      <c r="H192" s="22"/>
      <c r="I192" s="15" t="s">
        <v>738</v>
      </c>
      <c r="J192" s="18" t="s">
        <v>196</v>
      </c>
      <c r="K192" s="24"/>
    </row>
    <row r="193" spans="8:8">
      <c r="A193" s="20" t="s">
        <v>495</v>
      </c>
      <c r="B193" s="20" t="s">
        <v>496</v>
      </c>
      <c r="C193" s="20" t="s">
        <v>536</v>
      </c>
      <c r="D193" s="58" t="s">
        <v>408</v>
      </c>
      <c r="E193" s="15" t="s">
        <v>537</v>
      </c>
      <c r="F193" s="15" t="s">
        <v>538</v>
      </c>
      <c r="G193" s="47"/>
      <c r="H193" s="22"/>
      <c r="I193" s="15" t="s">
        <v>738</v>
      </c>
      <c r="J193" s="18" t="s">
        <v>196</v>
      </c>
      <c r="K193" s="24"/>
    </row>
    <row r="194" spans="8:8">
      <c r="A194" s="20" t="s">
        <v>495</v>
      </c>
      <c r="B194" s="20" t="s">
        <v>496</v>
      </c>
      <c r="C194" s="20" t="s">
        <v>539</v>
      </c>
      <c r="D194" s="52" t="s">
        <v>408</v>
      </c>
      <c r="E194" s="15" t="s">
        <v>540</v>
      </c>
      <c r="F194" s="15" t="s">
        <v>541</v>
      </c>
      <c r="G194" s="47"/>
      <c r="H194" s="22"/>
      <c r="I194" s="15" t="s">
        <v>738</v>
      </c>
      <c r="J194" s="18" t="s">
        <v>196</v>
      </c>
      <c r="K194" s="24"/>
    </row>
    <row r="195" spans="8:8">
      <c r="A195" s="20" t="s">
        <v>495</v>
      </c>
      <c r="B195" s="20" t="s">
        <v>496</v>
      </c>
      <c r="C195" s="20" t="s">
        <v>539</v>
      </c>
      <c r="D195" s="52" t="s">
        <v>408</v>
      </c>
      <c r="E195" s="15" t="s">
        <v>211</v>
      </c>
      <c r="F195" s="15" t="s">
        <v>542</v>
      </c>
      <c r="G195" s="47"/>
      <c r="H195" s="22"/>
      <c r="I195" s="15" t="s">
        <v>738</v>
      </c>
      <c r="J195" s="18" t="s">
        <v>196</v>
      </c>
      <c r="K195" s="24"/>
    </row>
    <row r="196" spans="8:8">
      <c r="A196" s="60" t="s">
        <v>543</v>
      </c>
      <c r="B196" s="61" t="s">
        <v>544</v>
      </c>
      <c r="C196" s="61" t="s">
        <v>544</v>
      </c>
      <c r="D196" s="61" t="s">
        <v>51</v>
      </c>
      <c r="E196" s="62" t="s">
        <v>545</v>
      </c>
      <c r="F196" s="62" t="s">
        <v>546</v>
      </c>
      <c r="G196" s="21"/>
      <c r="H196" s="22"/>
      <c r="I196" s="15" t="s">
        <v>738</v>
      </c>
      <c r="J196" s="18" t="s">
        <v>196</v>
      </c>
      <c r="K196" s="24"/>
    </row>
    <row r="197" spans="8:8">
      <c r="A197" s="60" t="s">
        <v>543</v>
      </c>
      <c r="B197" s="61" t="s">
        <v>544</v>
      </c>
      <c r="C197" s="61" t="s">
        <v>544</v>
      </c>
      <c r="D197" s="61" t="s">
        <v>51</v>
      </c>
      <c r="E197" s="62" t="s">
        <v>547</v>
      </c>
      <c r="F197" s="62" t="s">
        <v>548</v>
      </c>
      <c r="G197" s="21"/>
      <c r="H197" s="22"/>
      <c r="I197" s="15" t="s">
        <v>738</v>
      </c>
      <c r="J197" s="18" t="s">
        <v>196</v>
      </c>
      <c r="K197" s="24"/>
    </row>
    <row r="198" spans="8:8">
      <c r="A198" s="60" t="s">
        <v>543</v>
      </c>
      <c r="B198" s="61" t="s">
        <v>544</v>
      </c>
      <c r="C198" s="61" t="s">
        <v>549</v>
      </c>
      <c r="D198" s="61" t="s">
        <v>51</v>
      </c>
      <c r="E198" s="62" t="s">
        <v>550</v>
      </c>
      <c r="F198" s="62" t="s">
        <v>551</v>
      </c>
      <c r="G198" s="21"/>
      <c r="H198" s="22"/>
      <c r="I198" s="15" t="s">
        <v>738</v>
      </c>
      <c r="J198" s="18" t="s">
        <v>196</v>
      </c>
      <c r="K198" s="24"/>
    </row>
    <row r="199" spans="8:8">
      <c r="A199" s="60" t="s">
        <v>543</v>
      </c>
      <c r="B199" s="61" t="s">
        <v>544</v>
      </c>
      <c r="C199" s="61" t="s">
        <v>549</v>
      </c>
      <c r="D199" s="61" t="s">
        <v>51</v>
      </c>
      <c r="E199" s="62" t="s">
        <v>552</v>
      </c>
      <c r="F199" s="62" t="s">
        <v>553</v>
      </c>
      <c r="G199" s="21"/>
      <c r="H199" s="22"/>
      <c r="I199" s="15" t="s">
        <v>738</v>
      </c>
      <c r="J199" s="18" t="s">
        <v>196</v>
      </c>
      <c r="K199" s="24"/>
    </row>
    <row r="200" spans="8:8">
      <c r="A200" s="60" t="s">
        <v>543</v>
      </c>
      <c r="B200" s="61" t="s">
        <v>544</v>
      </c>
      <c r="C200" s="61" t="s">
        <v>554</v>
      </c>
      <c r="D200" s="61" t="s">
        <v>51</v>
      </c>
      <c r="E200" s="62" t="s">
        <v>555</v>
      </c>
      <c r="F200" s="62" t="s">
        <v>556</v>
      </c>
      <c r="G200" s="21"/>
      <c r="H200" s="22"/>
      <c r="I200" s="15" t="s">
        <v>738</v>
      </c>
      <c r="J200" s="18" t="s">
        <v>196</v>
      </c>
      <c r="K200" s="24"/>
    </row>
    <row r="201" spans="8:8">
      <c r="A201" s="60" t="s">
        <v>543</v>
      </c>
      <c r="B201" s="61" t="s">
        <v>544</v>
      </c>
      <c r="C201" s="61" t="s">
        <v>557</v>
      </c>
      <c r="D201" s="61" t="s">
        <v>51</v>
      </c>
      <c r="E201" s="62" t="s">
        <v>558</v>
      </c>
      <c r="F201" s="62" t="s">
        <v>559</v>
      </c>
      <c r="G201" s="21"/>
      <c r="H201" s="22"/>
      <c r="I201" s="15" t="s">
        <v>738</v>
      </c>
      <c r="J201" s="18" t="s">
        <v>196</v>
      </c>
      <c r="K201" s="24"/>
    </row>
    <row r="202" spans="8:8">
      <c r="A202" s="60" t="s">
        <v>543</v>
      </c>
      <c r="B202" s="61" t="s">
        <v>544</v>
      </c>
      <c r="C202" s="61" t="s">
        <v>557</v>
      </c>
      <c r="D202" s="61" t="s">
        <v>51</v>
      </c>
      <c r="E202" s="62" t="s">
        <v>560</v>
      </c>
      <c r="F202" s="62" t="s">
        <v>561</v>
      </c>
      <c r="G202" s="21"/>
      <c r="H202" s="22"/>
      <c r="I202" s="15" t="s">
        <v>738</v>
      </c>
      <c r="J202" s="18" t="s">
        <v>196</v>
      </c>
      <c r="K202" s="24"/>
    </row>
    <row r="203" spans="8:8">
      <c r="A203" s="60" t="s">
        <v>543</v>
      </c>
      <c r="B203" s="61" t="s">
        <v>544</v>
      </c>
      <c r="C203" s="61" t="s">
        <v>562</v>
      </c>
      <c r="D203" s="61" t="s">
        <v>67</v>
      </c>
      <c r="E203" s="62" t="s">
        <v>563</v>
      </c>
      <c r="F203" s="62" t="s">
        <v>564</v>
      </c>
      <c r="G203" s="21"/>
      <c r="H203" s="22"/>
      <c r="I203" s="15" t="s">
        <v>738</v>
      </c>
      <c r="J203" s="18" t="s">
        <v>196</v>
      </c>
      <c r="K203" s="24"/>
    </row>
    <row r="204" spans="8:8">
      <c r="A204" s="60" t="s">
        <v>543</v>
      </c>
      <c r="B204" s="61" t="s">
        <v>544</v>
      </c>
      <c r="C204" s="61" t="s">
        <v>562</v>
      </c>
      <c r="D204" s="61" t="s">
        <v>67</v>
      </c>
      <c r="E204" s="62" t="s">
        <v>565</v>
      </c>
      <c r="F204" s="62" t="s">
        <v>566</v>
      </c>
      <c r="G204" s="21"/>
      <c r="H204" s="22"/>
      <c r="I204" s="15" t="s">
        <v>738</v>
      </c>
      <c r="J204" s="18" t="s">
        <v>196</v>
      </c>
      <c r="K204" s="24"/>
    </row>
    <row r="205" spans="8:8">
      <c r="A205" s="60" t="s">
        <v>543</v>
      </c>
      <c r="B205" s="61" t="s">
        <v>544</v>
      </c>
      <c r="C205" s="61" t="s">
        <v>567</v>
      </c>
      <c r="D205" s="61" t="s">
        <v>67</v>
      </c>
      <c r="E205" s="62" t="s">
        <v>568</v>
      </c>
      <c r="F205" s="62" t="s">
        <v>569</v>
      </c>
      <c r="G205" s="21"/>
      <c r="H205" s="22"/>
      <c r="I205" s="15" t="s">
        <v>738</v>
      </c>
      <c r="J205" s="18" t="s">
        <v>196</v>
      </c>
      <c r="K205" s="24"/>
    </row>
    <row r="206" spans="8:8">
      <c r="A206" s="60" t="s">
        <v>543</v>
      </c>
      <c r="B206" s="61" t="s">
        <v>544</v>
      </c>
      <c r="C206" s="61" t="s">
        <v>570</v>
      </c>
      <c r="D206" s="61" t="s">
        <v>67</v>
      </c>
      <c r="E206" s="62" t="s">
        <v>571</v>
      </c>
      <c r="F206" s="62" t="s">
        <v>572</v>
      </c>
      <c r="G206" s="21"/>
      <c r="H206" s="22"/>
      <c r="I206" s="15" t="s">
        <v>738</v>
      </c>
      <c r="J206" s="18" t="s">
        <v>196</v>
      </c>
      <c r="K206" s="24"/>
    </row>
    <row r="207" spans="8:8">
      <c r="A207" s="60" t="s">
        <v>543</v>
      </c>
      <c r="B207" s="61" t="s">
        <v>544</v>
      </c>
      <c r="C207" s="61" t="s">
        <v>573</v>
      </c>
      <c r="D207" s="61" t="s">
        <v>67</v>
      </c>
      <c r="E207" s="62" t="s">
        <v>574</v>
      </c>
      <c r="F207" s="62" t="s">
        <v>575</v>
      </c>
      <c r="G207" s="21"/>
      <c r="H207" s="22"/>
      <c r="I207" s="15" t="s">
        <v>738</v>
      </c>
      <c r="J207" s="18" t="s">
        <v>196</v>
      </c>
      <c r="K207" s="24"/>
    </row>
    <row r="208" spans="8:8">
      <c r="A208" s="60" t="s">
        <v>543</v>
      </c>
      <c r="B208" s="61" t="s">
        <v>544</v>
      </c>
      <c r="C208" s="61" t="s">
        <v>576</v>
      </c>
      <c r="D208" s="61" t="s">
        <v>67</v>
      </c>
      <c r="E208" s="62" t="s">
        <v>577</v>
      </c>
      <c r="F208" s="62" t="s">
        <v>578</v>
      </c>
      <c r="G208" s="21"/>
      <c r="H208" s="22"/>
      <c r="I208" s="15" t="s">
        <v>738</v>
      </c>
      <c r="J208" s="18" t="s">
        <v>196</v>
      </c>
      <c r="K208" s="24"/>
    </row>
    <row r="209" spans="8:8">
      <c r="A209" s="60" t="s">
        <v>543</v>
      </c>
      <c r="B209" s="61" t="s">
        <v>544</v>
      </c>
      <c r="C209" s="61" t="s">
        <v>579</v>
      </c>
      <c r="D209" s="61" t="s">
        <v>67</v>
      </c>
      <c r="E209" s="62" t="s">
        <v>580</v>
      </c>
      <c r="F209" s="62" t="s">
        <v>581</v>
      </c>
      <c r="G209" s="21"/>
      <c r="H209" s="22"/>
      <c r="I209" s="15" t="s">
        <v>738</v>
      </c>
      <c r="J209" s="18" t="s">
        <v>196</v>
      </c>
      <c r="K209" s="24"/>
    </row>
    <row r="210" spans="8:8">
      <c r="A210" s="60" t="s">
        <v>543</v>
      </c>
      <c r="B210" s="61" t="s">
        <v>544</v>
      </c>
      <c r="C210" s="61" t="s">
        <v>582</v>
      </c>
      <c r="D210" s="61" t="s">
        <v>67</v>
      </c>
      <c r="E210" s="62" t="s">
        <v>583</v>
      </c>
      <c r="F210" s="62" t="s">
        <v>584</v>
      </c>
      <c r="G210" s="21"/>
      <c r="H210" s="22"/>
      <c r="I210" s="15" t="s">
        <v>738</v>
      </c>
      <c r="J210" s="18" t="s">
        <v>196</v>
      </c>
      <c r="K210" s="24"/>
    </row>
    <row r="211" spans="8:8">
      <c r="A211" s="60" t="s">
        <v>543</v>
      </c>
      <c r="B211" s="61" t="s">
        <v>544</v>
      </c>
      <c r="C211" s="61" t="s">
        <v>582</v>
      </c>
      <c r="D211" s="61" t="s">
        <v>67</v>
      </c>
      <c r="E211" s="62" t="s">
        <v>585</v>
      </c>
      <c r="F211" s="62" t="s">
        <v>586</v>
      </c>
      <c r="G211" s="21"/>
      <c r="H211" s="22"/>
      <c r="I211" s="15" t="s">
        <v>738</v>
      </c>
      <c r="J211" s="18" t="s">
        <v>196</v>
      </c>
      <c r="K211" s="24"/>
    </row>
    <row r="212" spans="8:8">
      <c r="A212" s="52" t="s">
        <v>587</v>
      </c>
      <c r="B212" s="52" t="s">
        <v>588</v>
      </c>
      <c r="C212" s="52" t="s">
        <v>588</v>
      </c>
      <c r="D212" s="52" t="s">
        <v>51</v>
      </c>
      <c r="E212" s="53" t="s">
        <v>589</v>
      </c>
      <c r="F212" s="53" t="s">
        <v>590</v>
      </c>
      <c r="G212" s="56"/>
      <c r="H212" s="22"/>
      <c r="I212" s="15" t="s">
        <v>738</v>
      </c>
      <c r="J212" s="18" t="s">
        <v>196</v>
      </c>
      <c r="K212" s="24"/>
    </row>
    <row r="213" spans="8:8">
      <c r="A213" s="52" t="s">
        <v>587</v>
      </c>
      <c r="B213" s="52" t="s">
        <v>588</v>
      </c>
      <c r="C213" s="52" t="s">
        <v>588</v>
      </c>
      <c r="D213" s="52" t="s">
        <v>51</v>
      </c>
      <c r="E213" s="53" t="s">
        <v>521</v>
      </c>
      <c r="F213" s="53" t="s">
        <v>591</v>
      </c>
      <c r="G213" s="56"/>
      <c r="H213" s="22"/>
      <c r="I213" s="15" t="s">
        <v>738</v>
      </c>
      <c r="J213" s="18" t="s">
        <v>196</v>
      </c>
      <c r="K213" s="24"/>
    </row>
    <row r="214" spans="8:8">
      <c r="A214" s="52" t="s">
        <v>587</v>
      </c>
      <c r="B214" s="52" t="s">
        <v>588</v>
      </c>
      <c r="C214" s="52" t="s">
        <v>592</v>
      </c>
      <c r="D214" s="52" t="s">
        <v>51</v>
      </c>
      <c r="E214" s="53" t="s">
        <v>593</v>
      </c>
      <c r="F214" s="53" t="s">
        <v>594</v>
      </c>
      <c r="G214" s="56"/>
      <c r="H214" s="22"/>
      <c r="I214" s="15" t="s">
        <v>738</v>
      </c>
      <c r="J214" s="18" t="s">
        <v>196</v>
      </c>
      <c r="K214" s="24"/>
    </row>
    <row r="215" spans="8:8">
      <c r="A215" s="52" t="s">
        <v>587</v>
      </c>
      <c r="B215" s="52" t="s">
        <v>588</v>
      </c>
      <c r="C215" s="52" t="s">
        <v>592</v>
      </c>
      <c r="D215" s="52" t="s">
        <v>51</v>
      </c>
      <c r="E215" s="53" t="s">
        <v>595</v>
      </c>
      <c r="F215" s="53" t="s">
        <v>596</v>
      </c>
      <c r="G215" s="56"/>
      <c r="H215" s="22"/>
      <c r="I215" s="15" t="s">
        <v>738</v>
      </c>
      <c r="J215" s="18" t="s">
        <v>196</v>
      </c>
      <c r="K215" s="24"/>
    </row>
    <row r="216" spans="8:8">
      <c r="A216" s="52" t="s">
        <v>587</v>
      </c>
      <c r="B216" s="52" t="s">
        <v>588</v>
      </c>
      <c r="C216" s="52" t="s">
        <v>597</v>
      </c>
      <c r="D216" s="52" t="s">
        <v>51</v>
      </c>
      <c r="E216" s="53" t="s">
        <v>598</v>
      </c>
      <c r="F216" s="53" t="s">
        <v>599</v>
      </c>
      <c r="G216" s="56"/>
      <c r="H216" s="22"/>
      <c r="I216" s="15" t="s">
        <v>738</v>
      </c>
      <c r="J216" s="18" t="s">
        <v>196</v>
      </c>
      <c r="K216" s="24"/>
    </row>
    <row r="217" spans="8:8">
      <c r="A217" s="52" t="s">
        <v>587</v>
      </c>
      <c r="B217" s="52" t="s">
        <v>588</v>
      </c>
      <c r="C217" s="52" t="s">
        <v>600</v>
      </c>
      <c r="D217" s="52" t="s">
        <v>408</v>
      </c>
      <c r="E217" s="53" t="s">
        <v>601</v>
      </c>
      <c r="F217" s="53" t="s">
        <v>602</v>
      </c>
      <c r="G217" s="56"/>
      <c r="H217" s="22"/>
      <c r="I217" s="15" t="s">
        <v>738</v>
      </c>
      <c r="J217" s="18" t="s">
        <v>196</v>
      </c>
      <c r="K217" s="24"/>
    </row>
    <row r="218" spans="8:8">
      <c r="A218" s="52" t="s">
        <v>587</v>
      </c>
      <c r="B218" s="52" t="s">
        <v>588</v>
      </c>
      <c r="C218" s="52" t="s">
        <v>600</v>
      </c>
      <c r="D218" s="52" t="s">
        <v>408</v>
      </c>
      <c r="E218" s="53" t="s">
        <v>123</v>
      </c>
      <c r="F218" s="53" t="s">
        <v>603</v>
      </c>
      <c r="G218" s="56"/>
      <c r="H218" s="22"/>
      <c r="I218" s="15" t="s">
        <v>738</v>
      </c>
      <c r="J218" s="18" t="s">
        <v>196</v>
      </c>
      <c r="K218" s="24"/>
    </row>
    <row r="219" spans="8:8">
      <c r="A219" s="52" t="s">
        <v>587</v>
      </c>
      <c r="B219" s="52" t="s">
        <v>588</v>
      </c>
      <c r="C219" s="52" t="s">
        <v>604</v>
      </c>
      <c r="D219" s="58" t="s">
        <v>408</v>
      </c>
      <c r="E219" s="53" t="s">
        <v>598</v>
      </c>
      <c r="F219" s="53" t="s">
        <v>605</v>
      </c>
      <c r="G219" s="56"/>
      <c r="H219" s="22"/>
      <c r="I219" s="15" t="s">
        <v>738</v>
      </c>
      <c r="J219" s="18" t="s">
        <v>196</v>
      </c>
      <c r="K219" s="24"/>
    </row>
    <row r="220" spans="8:8">
      <c r="A220" s="52" t="s">
        <v>587</v>
      </c>
      <c r="B220" s="52" t="s">
        <v>588</v>
      </c>
      <c r="C220" s="52" t="s">
        <v>606</v>
      </c>
      <c r="D220" s="58" t="s">
        <v>408</v>
      </c>
      <c r="E220" s="53" t="s">
        <v>183</v>
      </c>
      <c r="F220" s="53" t="s">
        <v>607</v>
      </c>
      <c r="G220" s="56"/>
      <c r="H220" s="22"/>
      <c r="I220" s="15" t="s">
        <v>738</v>
      </c>
      <c r="J220" s="18" t="s">
        <v>196</v>
      </c>
      <c r="K220" s="24"/>
    </row>
    <row r="221" spans="8:8">
      <c r="A221" s="52" t="s">
        <v>587</v>
      </c>
      <c r="B221" s="52" t="s">
        <v>588</v>
      </c>
      <c r="C221" s="52" t="s">
        <v>608</v>
      </c>
      <c r="D221" s="58" t="s">
        <v>408</v>
      </c>
      <c r="E221" s="53" t="s">
        <v>609</v>
      </c>
      <c r="F221" s="53" t="s">
        <v>610</v>
      </c>
      <c r="G221" s="56"/>
      <c r="H221" s="22"/>
      <c r="I221" s="15" t="s">
        <v>738</v>
      </c>
      <c r="J221" s="18" t="s">
        <v>196</v>
      </c>
      <c r="K221" s="24"/>
    </row>
    <row r="222" spans="8:8">
      <c r="A222" s="52" t="s">
        <v>587</v>
      </c>
      <c r="B222" s="52" t="s">
        <v>588</v>
      </c>
      <c r="C222" s="52" t="s">
        <v>611</v>
      </c>
      <c r="D222" s="58" t="s">
        <v>408</v>
      </c>
      <c r="E222" s="53" t="s">
        <v>612</v>
      </c>
      <c r="F222" s="53" t="s">
        <v>613</v>
      </c>
      <c r="G222" s="56"/>
      <c r="H222" s="22"/>
      <c r="I222" s="15" t="s">
        <v>738</v>
      </c>
      <c r="J222" s="18" t="s">
        <v>196</v>
      </c>
      <c r="K222" s="24"/>
    </row>
    <row r="223" spans="8:8">
      <c r="A223" s="52" t="s">
        <v>587</v>
      </c>
      <c r="B223" s="52" t="s">
        <v>588</v>
      </c>
      <c r="C223" s="52" t="s">
        <v>614</v>
      </c>
      <c r="D223" s="58" t="s">
        <v>408</v>
      </c>
      <c r="E223" s="53" t="s">
        <v>413</v>
      </c>
      <c r="F223" s="53" t="s">
        <v>615</v>
      </c>
      <c r="G223" s="56"/>
      <c r="H223" s="22"/>
      <c r="I223" s="15" t="s">
        <v>738</v>
      </c>
      <c r="J223" s="18" t="s">
        <v>196</v>
      </c>
      <c r="K223" s="24"/>
    </row>
    <row r="224" spans="8:8">
      <c r="A224" s="52" t="s">
        <v>587</v>
      </c>
      <c r="B224" s="52" t="s">
        <v>588</v>
      </c>
      <c r="C224" s="52" t="s">
        <v>616</v>
      </c>
      <c r="D224" s="52" t="s">
        <v>408</v>
      </c>
      <c r="E224" s="53" t="s">
        <v>617</v>
      </c>
      <c r="F224" s="53" t="s">
        <v>618</v>
      </c>
      <c r="G224" s="56"/>
      <c r="H224" s="22"/>
      <c r="I224" s="15" t="s">
        <v>738</v>
      </c>
      <c r="J224" s="18" t="s">
        <v>196</v>
      </c>
      <c r="K224" s="24"/>
    </row>
    <row r="225" spans="8:8">
      <c r="A225" s="52" t="s">
        <v>587</v>
      </c>
      <c r="B225" s="52" t="s">
        <v>588</v>
      </c>
      <c r="C225" s="52" t="s">
        <v>616</v>
      </c>
      <c r="D225" s="52" t="s">
        <v>408</v>
      </c>
      <c r="E225" s="53" t="s">
        <v>619</v>
      </c>
      <c r="F225" s="53" t="s">
        <v>620</v>
      </c>
      <c r="G225" s="56"/>
      <c r="H225" s="22"/>
      <c r="I225" s="15" t="s">
        <v>738</v>
      </c>
      <c r="J225" s="18" t="s">
        <v>196</v>
      </c>
      <c r="K225" s="24"/>
    </row>
    <row r="226" spans="8:8">
      <c r="A226" s="52" t="s">
        <v>621</v>
      </c>
      <c r="B226" s="52" t="s">
        <v>622</v>
      </c>
      <c r="C226" s="52" t="s">
        <v>622</v>
      </c>
      <c r="D226" s="52" t="s">
        <v>51</v>
      </c>
      <c r="E226" s="53" t="s">
        <v>224</v>
      </c>
      <c r="F226" s="53" t="s">
        <v>623</v>
      </c>
      <c r="G226" s="56"/>
      <c r="H226" s="22"/>
      <c r="I226" s="15" t="s">
        <v>738</v>
      </c>
      <c r="J226" s="18" t="s">
        <v>196</v>
      </c>
      <c r="K226" s="24"/>
    </row>
    <row r="227" spans="8:8">
      <c r="A227" s="52" t="s">
        <v>621</v>
      </c>
      <c r="B227" s="52" t="s">
        <v>622</v>
      </c>
      <c r="C227" s="52" t="s">
        <v>622</v>
      </c>
      <c r="D227" s="52" t="s">
        <v>51</v>
      </c>
      <c r="E227" s="53" t="s">
        <v>624</v>
      </c>
      <c r="F227" s="53" t="s">
        <v>625</v>
      </c>
      <c r="G227" s="56"/>
      <c r="H227" s="22"/>
      <c r="I227" s="15" t="s">
        <v>738</v>
      </c>
      <c r="J227" s="18" t="s">
        <v>196</v>
      </c>
      <c r="K227" s="24"/>
    </row>
    <row r="228" spans="8:8">
      <c r="A228" s="52" t="s">
        <v>621</v>
      </c>
      <c r="B228" s="52" t="s">
        <v>622</v>
      </c>
      <c r="C228" s="52" t="s">
        <v>626</v>
      </c>
      <c r="D228" s="52" t="s">
        <v>51</v>
      </c>
      <c r="E228" s="53" t="s">
        <v>627</v>
      </c>
      <c r="F228" s="53" t="s">
        <v>628</v>
      </c>
      <c r="G228" s="56"/>
      <c r="H228" s="22"/>
      <c r="I228" s="15" t="s">
        <v>738</v>
      </c>
      <c r="J228" s="18" t="s">
        <v>196</v>
      </c>
      <c r="K228" s="24"/>
    </row>
    <row r="229" spans="8:8">
      <c r="A229" s="52" t="s">
        <v>621</v>
      </c>
      <c r="B229" s="52" t="s">
        <v>622</v>
      </c>
      <c r="C229" s="52" t="s">
        <v>629</v>
      </c>
      <c r="D229" s="52" t="s">
        <v>67</v>
      </c>
      <c r="E229" s="53" t="s">
        <v>488</v>
      </c>
      <c r="F229" s="53" t="s">
        <v>630</v>
      </c>
      <c r="G229" s="56"/>
      <c r="H229" s="22"/>
      <c r="I229" s="15" t="s">
        <v>738</v>
      </c>
      <c r="J229" s="18" t="s">
        <v>196</v>
      </c>
      <c r="K229" s="24"/>
    </row>
    <row r="230" spans="8:8">
      <c r="A230" s="52" t="s">
        <v>621</v>
      </c>
      <c r="B230" s="52" t="s">
        <v>622</v>
      </c>
      <c r="C230" s="52" t="s">
        <v>629</v>
      </c>
      <c r="D230" s="52" t="s">
        <v>67</v>
      </c>
      <c r="E230" s="53" t="s">
        <v>211</v>
      </c>
      <c r="F230" s="53" t="s">
        <v>631</v>
      </c>
      <c r="G230" s="56"/>
      <c r="H230" s="22"/>
      <c r="I230" s="15" t="s">
        <v>738</v>
      </c>
      <c r="J230" s="18" t="s">
        <v>196</v>
      </c>
      <c r="K230" s="24"/>
    </row>
    <row r="231" spans="8:8">
      <c r="A231" s="52" t="s">
        <v>621</v>
      </c>
      <c r="B231" s="52" t="s">
        <v>622</v>
      </c>
      <c r="C231" s="52" t="s">
        <v>632</v>
      </c>
      <c r="D231" s="52" t="s">
        <v>67</v>
      </c>
      <c r="E231" s="53" t="s">
        <v>183</v>
      </c>
      <c r="F231" s="53" t="s">
        <v>633</v>
      </c>
      <c r="G231" s="56"/>
      <c r="H231" s="22"/>
      <c r="I231" s="15" t="s">
        <v>738</v>
      </c>
      <c r="J231" s="18" t="s">
        <v>196</v>
      </c>
      <c r="K231" s="24"/>
    </row>
    <row r="232" spans="8:8">
      <c r="A232" s="52" t="s">
        <v>621</v>
      </c>
      <c r="B232" s="52" t="s">
        <v>622</v>
      </c>
      <c r="C232" s="52" t="s">
        <v>632</v>
      </c>
      <c r="D232" s="52" t="s">
        <v>67</v>
      </c>
      <c r="E232" s="53" t="s">
        <v>634</v>
      </c>
      <c r="F232" s="53" t="s">
        <v>635</v>
      </c>
      <c r="G232" s="56"/>
      <c r="H232" s="22"/>
      <c r="I232" s="15" t="s">
        <v>738</v>
      </c>
      <c r="J232" s="18" t="s">
        <v>196</v>
      </c>
      <c r="K232" s="24"/>
    </row>
    <row r="233" spans="8:8">
      <c r="A233" s="52" t="s">
        <v>621</v>
      </c>
      <c r="B233" s="52" t="s">
        <v>622</v>
      </c>
      <c r="C233" s="52" t="s">
        <v>636</v>
      </c>
      <c r="D233" s="52" t="s">
        <v>67</v>
      </c>
      <c r="E233" s="53" t="s">
        <v>227</v>
      </c>
      <c r="F233" s="53" t="s">
        <v>637</v>
      </c>
      <c r="G233" s="56"/>
      <c r="H233" s="22"/>
      <c r="I233" s="15" t="s">
        <v>738</v>
      </c>
      <c r="J233" s="18" t="s">
        <v>196</v>
      </c>
      <c r="K233" s="24"/>
    </row>
    <row r="234" spans="8:8">
      <c r="A234" s="52" t="s">
        <v>621</v>
      </c>
      <c r="B234" s="52" t="s">
        <v>622</v>
      </c>
      <c r="C234" s="52" t="s">
        <v>638</v>
      </c>
      <c r="D234" s="52" t="s">
        <v>67</v>
      </c>
      <c r="E234" s="53" t="s">
        <v>488</v>
      </c>
      <c r="F234" s="53" t="s">
        <v>639</v>
      </c>
      <c r="G234" s="56"/>
      <c r="H234" s="22"/>
      <c r="I234" s="15" t="s">
        <v>738</v>
      </c>
      <c r="J234" s="18" t="s">
        <v>196</v>
      </c>
      <c r="K234" s="24"/>
    </row>
    <row r="235" spans="8:8">
      <c r="A235" s="52" t="s">
        <v>621</v>
      </c>
      <c r="B235" s="52" t="s">
        <v>622</v>
      </c>
      <c r="C235" s="52" t="s">
        <v>638</v>
      </c>
      <c r="D235" s="52" t="s">
        <v>67</v>
      </c>
      <c r="E235" s="53" t="s">
        <v>183</v>
      </c>
      <c r="F235" s="53" t="s">
        <v>640</v>
      </c>
      <c r="G235" s="56"/>
      <c r="H235" s="22"/>
      <c r="I235" s="15" t="s">
        <v>738</v>
      </c>
      <c r="J235" s="18" t="s">
        <v>196</v>
      </c>
      <c r="K235" s="24"/>
    </row>
    <row r="236" spans="8:8">
      <c r="A236" s="52" t="s">
        <v>621</v>
      </c>
      <c r="B236" s="52" t="s">
        <v>622</v>
      </c>
      <c r="C236" s="52" t="s">
        <v>641</v>
      </c>
      <c r="D236" s="52" t="s">
        <v>67</v>
      </c>
      <c r="E236" s="53" t="s">
        <v>451</v>
      </c>
      <c r="F236" s="53" t="s">
        <v>642</v>
      </c>
      <c r="G236" s="56"/>
      <c r="H236" s="22"/>
      <c r="I236" s="15" t="s">
        <v>738</v>
      </c>
      <c r="J236" s="18" t="s">
        <v>196</v>
      </c>
      <c r="K236" s="24"/>
    </row>
    <row r="237" spans="8:8">
      <c r="A237" s="52" t="s">
        <v>621</v>
      </c>
      <c r="B237" s="52" t="s">
        <v>622</v>
      </c>
      <c r="C237" s="52" t="s">
        <v>641</v>
      </c>
      <c r="D237" s="52" t="s">
        <v>67</v>
      </c>
      <c r="E237" s="53" t="s">
        <v>643</v>
      </c>
      <c r="F237" s="53" t="s">
        <v>644</v>
      </c>
      <c r="G237" s="56"/>
      <c r="H237" s="22"/>
      <c r="I237" s="15" t="s">
        <v>738</v>
      </c>
      <c r="J237" s="18" t="s">
        <v>196</v>
      </c>
      <c r="K237" s="24"/>
    </row>
    <row r="238" spans="8:8">
      <c r="A238" s="52" t="s">
        <v>621</v>
      </c>
      <c r="B238" s="52" t="s">
        <v>622</v>
      </c>
      <c r="C238" s="52" t="s">
        <v>645</v>
      </c>
      <c r="D238" s="52" t="s">
        <v>67</v>
      </c>
      <c r="E238" s="53" t="s">
        <v>145</v>
      </c>
      <c r="F238" s="53" t="s">
        <v>646</v>
      </c>
      <c r="G238" s="56"/>
      <c r="H238" s="22"/>
      <c r="I238" s="15" t="s">
        <v>738</v>
      </c>
      <c r="J238" s="18" t="s">
        <v>196</v>
      </c>
      <c r="K238" s="24"/>
    </row>
    <row r="239" spans="8:8">
      <c r="A239" s="52" t="s">
        <v>621</v>
      </c>
      <c r="B239" s="52" t="s">
        <v>622</v>
      </c>
      <c r="C239" s="52" t="s">
        <v>647</v>
      </c>
      <c r="D239" s="52" t="s">
        <v>67</v>
      </c>
      <c r="E239" s="53" t="s">
        <v>648</v>
      </c>
      <c r="F239" s="53" t="s">
        <v>649</v>
      </c>
      <c r="G239" s="56"/>
      <c r="H239" s="22"/>
      <c r="I239" s="15" t="s">
        <v>738</v>
      </c>
      <c r="J239" s="18" t="s">
        <v>196</v>
      </c>
      <c r="K239" s="24"/>
    </row>
    <row r="240" spans="8:8">
      <c r="A240" s="52" t="s">
        <v>621</v>
      </c>
      <c r="B240" s="52" t="s">
        <v>622</v>
      </c>
      <c r="C240" s="52" t="s">
        <v>647</v>
      </c>
      <c r="D240" s="52" t="s">
        <v>67</v>
      </c>
      <c r="E240" s="53" t="s">
        <v>650</v>
      </c>
      <c r="F240" s="53" t="s">
        <v>651</v>
      </c>
      <c r="G240" s="56"/>
      <c r="H240" s="22"/>
      <c r="I240" s="15" t="s">
        <v>738</v>
      </c>
      <c r="J240" s="18" t="s">
        <v>196</v>
      </c>
      <c r="K240" s="24"/>
    </row>
    <row r="241" spans="8:8">
      <c r="A241" s="52" t="s">
        <v>621</v>
      </c>
      <c r="B241" s="52" t="s">
        <v>622</v>
      </c>
      <c r="C241" s="52" t="s">
        <v>652</v>
      </c>
      <c r="D241" s="52" t="s">
        <v>67</v>
      </c>
      <c r="E241" s="53" t="s">
        <v>653</v>
      </c>
      <c r="F241" s="53" t="s">
        <v>654</v>
      </c>
      <c r="G241" s="56"/>
      <c r="H241" s="22"/>
      <c r="I241" s="15" t="s">
        <v>738</v>
      </c>
      <c r="J241" s="18" t="s">
        <v>196</v>
      </c>
      <c r="K241" s="24"/>
    </row>
    <row r="242" spans="8:8">
      <c r="A242" s="52" t="s">
        <v>621</v>
      </c>
      <c r="B242" s="52" t="s">
        <v>622</v>
      </c>
      <c r="C242" s="52" t="s">
        <v>655</v>
      </c>
      <c r="D242" s="52" t="s">
        <v>67</v>
      </c>
      <c r="E242" s="53" t="s">
        <v>656</v>
      </c>
      <c r="F242" s="53" t="s">
        <v>657</v>
      </c>
      <c r="G242" s="56"/>
      <c r="H242" s="22"/>
      <c r="I242" s="15" t="s">
        <v>738</v>
      </c>
      <c r="J242" s="18" t="s">
        <v>196</v>
      </c>
      <c r="K242" s="24"/>
    </row>
    <row r="243" spans="8:8">
      <c r="A243" s="52" t="s">
        <v>658</v>
      </c>
      <c r="B243" s="52" t="s">
        <v>659</v>
      </c>
      <c r="C243" s="52" t="s">
        <v>659</v>
      </c>
      <c r="D243" s="52" t="s">
        <v>51</v>
      </c>
      <c r="E243" s="53" t="s">
        <v>660</v>
      </c>
      <c r="F243" s="53" t="s">
        <v>661</v>
      </c>
      <c r="G243" s="56"/>
      <c r="H243" s="22"/>
      <c r="I243" s="15" t="s">
        <v>738</v>
      </c>
      <c r="J243" s="18" t="s">
        <v>196</v>
      </c>
      <c r="K243" s="24"/>
    </row>
    <row r="244" spans="8:8">
      <c r="A244" s="52" t="s">
        <v>658</v>
      </c>
      <c r="B244" s="52" t="s">
        <v>659</v>
      </c>
      <c r="C244" s="52" t="s">
        <v>659</v>
      </c>
      <c r="D244" s="52" t="s">
        <v>51</v>
      </c>
      <c r="E244" s="53" t="s">
        <v>662</v>
      </c>
      <c r="F244" s="53" t="s">
        <v>663</v>
      </c>
      <c r="G244" s="56"/>
      <c r="H244" s="22"/>
      <c r="I244" s="15" t="s">
        <v>738</v>
      </c>
      <c r="J244" s="18" t="s">
        <v>196</v>
      </c>
      <c r="K244" s="24"/>
    </row>
    <row r="245" spans="8:8">
      <c r="A245" s="52" t="s">
        <v>658</v>
      </c>
      <c r="B245" s="52" t="s">
        <v>659</v>
      </c>
      <c r="C245" s="52" t="s">
        <v>664</v>
      </c>
      <c r="D245" s="52" t="s">
        <v>51</v>
      </c>
      <c r="E245" s="53" t="s">
        <v>665</v>
      </c>
      <c r="F245" s="53" t="s">
        <v>666</v>
      </c>
      <c r="G245" s="56"/>
      <c r="H245" s="22"/>
      <c r="I245" s="15" t="s">
        <v>738</v>
      </c>
      <c r="J245" s="18" t="s">
        <v>196</v>
      </c>
      <c r="K245" s="24"/>
    </row>
    <row r="246" spans="8:8">
      <c r="A246" s="52" t="s">
        <v>658</v>
      </c>
      <c r="B246" s="52" t="s">
        <v>659</v>
      </c>
      <c r="C246" s="52" t="s">
        <v>664</v>
      </c>
      <c r="D246" s="52" t="s">
        <v>51</v>
      </c>
      <c r="E246" s="53" t="s">
        <v>667</v>
      </c>
      <c r="F246" s="53" t="s">
        <v>668</v>
      </c>
      <c r="G246" s="56"/>
      <c r="H246" s="22"/>
      <c r="I246" s="15" t="s">
        <v>738</v>
      </c>
      <c r="J246" s="18" t="s">
        <v>196</v>
      </c>
      <c r="K246" s="24"/>
    </row>
    <row r="247" spans="8:8">
      <c r="A247" s="52" t="s">
        <v>658</v>
      </c>
      <c r="B247" s="52" t="s">
        <v>659</v>
      </c>
      <c r="C247" s="52" t="s">
        <v>669</v>
      </c>
      <c r="D247" s="52" t="s">
        <v>51</v>
      </c>
      <c r="E247" s="53" t="s">
        <v>670</v>
      </c>
      <c r="F247" s="53" t="s">
        <v>671</v>
      </c>
      <c r="G247" s="56"/>
      <c r="H247" s="22"/>
      <c r="I247" s="15" t="s">
        <v>738</v>
      </c>
      <c r="J247" s="18" t="s">
        <v>196</v>
      </c>
      <c r="K247" s="24"/>
    </row>
    <row r="248" spans="8:8">
      <c r="A248" s="52" t="s">
        <v>658</v>
      </c>
      <c r="B248" s="52" t="s">
        <v>659</v>
      </c>
      <c r="C248" s="52" t="s">
        <v>669</v>
      </c>
      <c r="D248" s="52" t="s">
        <v>51</v>
      </c>
      <c r="E248" s="53" t="s">
        <v>672</v>
      </c>
      <c r="F248" s="53" t="s">
        <v>673</v>
      </c>
      <c r="G248" s="56"/>
      <c r="H248" s="22"/>
      <c r="I248" s="15" t="s">
        <v>738</v>
      </c>
      <c r="J248" s="18" t="s">
        <v>196</v>
      </c>
      <c r="K248" s="24"/>
    </row>
    <row r="249" spans="8:8">
      <c r="A249" s="52" t="s">
        <v>658</v>
      </c>
      <c r="B249" s="52" t="s">
        <v>659</v>
      </c>
      <c r="C249" s="52" t="s">
        <v>674</v>
      </c>
      <c r="D249" s="52" t="s">
        <v>67</v>
      </c>
      <c r="E249" s="53" t="s">
        <v>675</v>
      </c>
      <c r="F249" s="53" t="s">
        <v>676</v>
      </c>
      <c r="G249" s="56"/>
      <c r="H249" s="22"/>
      <c r="I249" s="15" t="s">
        <v>738</v>
      </c>
      <c r="J249" s="18" t="s">
        <v>196</v>
      </c>
      <c r="K249" s="24"/>
    </row>
    <row r="250" spans="8:8">
      <c r="A250" s="52" t="s">
        <v>658</v>
      </c>
      <c r="B250" s="52" t="s">
        <v>659</v>
      </c>
      <c r="C250" s="52" t="s">
        <v>674</v>
      </c>
      <c r="D250" s="52" t="s">
        <v>67</v>
      </c>
      <c r="E250" s="53" t="s">
        <v>677</v>
      </c>
      <c r="F250" s="53" t="s">
        <v>678</v>
      </c>
      <c r="G250" s="56"/>
      <c r="H250" s="22"/>
      <c r="I250" s="15" t="s">
        <v>738</v>
      </c>
      <c r="J250" s="18" t="s">
        <v>196</v>
      </c>
      <c r="K250" s="24"/>
    </row>
    <row r="251" spans="8:8">
      <c r="A251" s="52" t="s">
        <v>658</v>
      </c>
      <c r="B251" s="52" t="s">
        <v>659</v>
      </c>
      <c r="C251" s="52" t="s">
        <v>679</v>
      </c>
      <c r="D251" s="52" t="s">
        <v>67</v>
      </c>
      <c r="E251" s="53" t="s">
        <v>680</v>
      </c>
      <c r="F251" s="53" t="s">
        <v>681</v>
      </c>
      <c r="G251" s="56"/>
      <c r="H251" s="22"/>
      <c r="I251" s="15" t="s">
        <v>738</v>
      </c>
      <c r="J251" s="18" t="s">
        <v>196</v>
      </c>
      <c r="K251" s="24"/>
    </row>
    <row r="252" spans="8:8">
      <c r="A252" s="52" t="s">
        <v>658</v>
      </c>
      <c r="B252" s="52" t="s">
        <v>659</v>
      </c>
      <c r="C252" s="52" t="s">
        <v>679</v>
      </c>
      <c r="D252" s="52" t="s">
        <v>67</v>
      </c>
      <c r="E252" s="53" t="s">
        <v>682</v>
      </c>
      <c r="F252" s="53" t="s">
        <v>683</v>
      </c>
      <c r="G252" s="56"/>
      <c r="H252" s="22"/>
      <c r="I252" s="15" t="s">
        <v>738</v>
      </c>
      <c r="J252" s="18" t="s">
        <v>196</v>
      </c>
      <c r="K252" s="24"/>
    </row>
    <row r="253" spans="8:8">
      <c r="A253" s="52" t="s">
        <v>658</v>
      </c>
      <c r="B253" s="52" t="s">
        <v>659</v>
      </c>
      <c r="C253" s="52" t="s">
        <v>684</v>
      </c>
      <c r="D253" s="52" t="s">
        <v>67</v>
      </c>
      <c r="E253" s="53" t="s">
        <v>685</v>
      </c>
      <c r="F253" s="53" t="s">
        <v>686</v>
      </c>
      <c r="G253" s="56"/>
      <c r="H253" s="22"/>
      <c r="I253" s="15" t="s">
        <v>738</v>
      </c>
      <c r="J253" s="18" t="s">
        <v>196</v>
      </c>
      <c r="K253" s="24"/>
    </row>
    <row r="254" spans="8:8">
      <c r="A254" s="52" t="s">
        <v>658</v>
      </c>
      <c r="B254" s="52" t="s">
        <v>659</v>
      </c>
      <c r="C254" s="52" t="s">
        <v>684</v>
      </c>
      <c r="D254" s="52" t="s">
        <v>67</v>
      </c>
      <c r="E254" s="53" t="s">
        <v>687</v>
      </c>
      <c r="F254" s="53" t="s">
        <v>688</v>
      </c>
      <c r="G254" s="56"/>
      <c r="H254" s="22"/>
      <c r="I254" s="15" t="s">
        <v>738</v>
      </c>
      <c r="J254" s="18" t="s">
        <v>196</v>
      </c>
      <c r="K254" s="24"/>
    </row>
    <row r="255" spans="8:8">
      <c r="A255" s="52" t="s">
        <v>658</v>
      </c>
      <c r="B255" s="52" t="s">
        <v>659</v>
      </c>
      <c r="C255" s="52" t="s">
        <v>689</v>
      </c>
      <c r="D255" s="52" t="s">
        <v>67</v>
      </c>
      <c r="E255" s="53" t="s">
        <v>690</v>
      </c>
      <c r="F255" s="53" t="s">
        <v>691</v>
      </c>
      <c r="G255" s="56"/>
      <c r="H255" s="22"/>
      <c r="I255" s="15" t="s">
        <v>738</v>
      </c>
      <c r="J255" s="18" t="s">
        <v>196</v>
      </c>
      <c r="K255" s="24"/>
    </row>
    <row r="256" spans="8:8">
      <c r="A256" s="52" t="s">
        <v>658</v>
      </c>
      <c r="B256" s="52" t="s">
        <v>659</v>
      </c>
      <c r="C256" s="52" t="s">
        <v>689</v>
      </c>
      <c r="D256" s="52" t="s">
        <v>67</v>
      </c>
      <c r="E256" s="53" t="s">
        <v>692</v>
      </c>
      <c r="F256" s="53" t="s">
        <v>693</v>
      </c>
      <c r="G256" s="56"/>
      <c r="H256" s="22"/>
      <c r="I256" s="15" t="s">
        <v>738</v>
      </c>
      <c r="J256" s="18" t="s">
        <v>196</v>
      </c>
      <c r="K256" s="24"/>
    </row>
    <row r="257" spans="8:8">
      <c r="A257" s="52" t="s">
        <v>658</v>
      </c>
      <c r="B257" s="52" t="s">
        <v>659</v>
      </c>
      <c r="C257" s="52" t="s">
        <v>694</v>
      </c>
      <c r="D257" s="52" t="s">
        <v>67</v>
      </c>
      <c r="E257" s="53" t="s">
        <v>695</v>
      </c>
      <c r="F257" s="53" t="s">
        <v>696</v>
      </c>
      <c r="G257" s="56"/>
      <c r="H257" s="22"/>
      <c r="I257" s="15" t="s">
        <v>738</v>
      </c>
      <c r="J257" s="18" t="s">
        <v>196</v>
      </c>
      <c r="K257" s="24"/>
    </row>
    <row r="258" spans="8:8">
      <c r="A258" s="52" t="s">
        <v>658</v>
      </c>
      <c r="B258" s="52" t="s">
        <v>659</v>
      </c>
      <c r="C258" s="52" t="s">
        <v>694</v>
      </c>
      <c r="D258" s="52" t="s">
        <v>67</v>
      </c>
      <c r="E258" s="53" t="s">
        <v>697</v>
      </c>
      <c r="F258" s="53" t="s">
        <v>698</v>
      </c>
      <c r="G258" s="56"/>
      <c r="H258" s="22"/>
      <c r="I258" s="15" t="s">
        <v>738</v>
      </c>
      <c r="J258" s="18" t="s">
        <v>196</v>
      </c>
      <c r="K258" s="24"/>
    </row>
    <row r="259" spans="8:8">
      <c r="A259" s="52" t="s">
        <v>658</v>
      </c>
      <c r="B259" s="52" t="s">
        <v>659</v>
      </c>
      <c r="C259" s="52" t="s">
        <v>699</v>
      </c>
      <c r="D259" s="52" t="s">
        <v>67</v>
      </c>
      <c r="E259" s="53" t="s">
        <v>700</v>
      </c>
      <c r="F259" s="53" t="s">
        <v>701</v>
      </c>
      <c r="G259" s="56"/>
      <c r="H259" s="22"/>
      <c r="I259" s="15" t="s">
        <v>738</v>
      </c>
      <c r="J259" s="18" t="s">
        <v>196</v>
      </c>
      <c r="K259" s="24"/>
    </row>
    <row r="260" spans="8:8">
      <c r="A260" s="52" t="s">
        <v>702</v>
      </c>
      <c r="B260" s="52" t="s">
        <v>703</v>
      </c>
      <c r="C260" s="52" t="s">
        <v>704</v>
      </c>
      <c r="D260" s="52" t="s">
        <v>51</v>
      </c>
      <c r="E260" s="53" t="s">
        <v>705</v>
      </c>
      <c r="F260" s="53" t="s">
        <v>706</v>
      </c>
      <c r="G260" s="63"/>
      <c r="H260" s="22"/>
      <c r="I260" s="15" t="s">
        <v>738</v>
      </c>
      <c r="J260" s="18" t="s">
        <v>196</v>
      </c>
      <c r="K260" s="24"/>
    </row>
    <row r="261" spans="8:8">
      <c r="A261" s="52" t="s">
        <v>702</v>
      </c>
      <c r="B261" s="52" t="s">
        <v>703</v>
      </c>
      <c r="C261" s="52" t="s">
        <v>704</v>
      </c>
      <c r="D261" s="52" t="s">
        <v>51</v>
      </c>
      <c r="E261" s="53" t="s">
        <v>707</v>
      </c>
      <c r="F261" s="53" t="s">
        <v>706</v>
      </c>
      <c r="G261" s="63"/>
      <c r="H261" s="22"/>
      <c r="I261" s="15" t="s">
        <v>738</v>
      </c>
      <c r="J261" s="18" t="s">
        <v>196</v>
      </c>
      <c r="K261" s="24"/>
    </row>
    <row r="262" spans="8:8">
      <c r="A262" s="52" t="s">
        <v>702</v>
      </c>
      <c r="B262" s="52" t="s">
        <v>703</v>
      </c>
      <c r="C262" s="52" t="s">
        <v>708</v>
      </c>
      <c r="D262" s="52" t="s">
        <v>51</v>
      </c>
      <c r="E262" s="53" t="s">
        <v>709</v>
      </c>
      <c r="F262" s="53" t="s">
        <v>710</v>
      </c>
      <c r="G262" s="63"/>
      <c r="H262" s="22"/>
      <c r="I262" s="15" t="s">
        <v>738</v>
      </c>
      <c r="J262" s="18" t="s">
        <v>196</v>
      </c>
      <c r="K262" s="24"/>
    </row>
    <row r="263" spans="8:8">
      <c r="A263" s="52" t="s">
        <v>702</v>
      </c>
      <c r="B263" s="52" t="s">
        <v>703</v>
      </c>
      <c r="C263" s="52" t="s">
        <v>711</v>
      </c>
      <c r="D263" s="52" t="s">
        <v>196</v>
      </c>
      <c r="E263" s="53" t="s">
        <v>712</v>
      </c>
      <c r="F263" s="53" t="s">
        <v>713</v>
      </c>
      <c r="G263" s="63"/>
      <c r="H263" s="22"/>
      <c r="I263" s="15" t="s">
        <v>738</v>
      </c>
      <c r="J263" s="18" t="s">
        <v>196</v>
      </c>
      <c r="K263" s="24"/>
    </row>
    <row r="264" spans="8:8">
      <c r="A264" s="52" t="s">
        <v>702</v>
      </c>
      <c r="B264" s="52" t="s">
        <v>703</v>
      </c>
      <c r="C264" s="52" t="s">
        <v>714</v>
      </c>
      <c r="D264" s="52" t="s">
        <v>196</v>
      </c>
      <c r="E264" s="53" t="s">
        <v>715</v>
      </c>
      <c r="F264" s="53" t="s">
        <v>716</v>
      </c>
      <c r="G264" s="63"/>
      <c r="H264" s="22"/>
      <c r="I264" s="15" t="s">
        <v>738</v>
      </c>
      <c r="J264" s="18" t="s">
        <v>196</v>
      </c>
      <c r="K264" s="24"/>
    </row>
    <row r="265" spans="8:8">
      <c r="A265" s="52" t="s">
        <v>702</v>
      </c>
      <c r="B265" s="52" t="s">
        <v>703</v>
      </c>
      <c r="C265" s="52" t="s">
        <v>714</v>
      </c>
      <c r="D265" s="52" t="s">
        <v>196</v>
      </c>
      <c r="E265" s="53" t="s">
        <v>717</v>
      </c>
      <c r="F265" s="53" t="s">
        <v>716</v>
      </c>
      <c r="G265" s="63"/>
      <c r="H265" s="22"/>
      <c r="I265" s="15" t="s">
        <v>738</v>
      </c>
      <c r="J265" s="18" t="s">
        <v>196</v>
      </c>
      <c r="K265" s="24"/>
    </row>
    <row r="266" spans="8:8">
      <c r="A266" s="52" t="s">
        <v>702</v>
      </c>
      <c r="B266" s="52" t="s">
        <v>703</v>
      </c>
      <c r="C266" s="52" t="s">
        <v>718</v>
      </c>
      <c r="D266" s="52" t="s">
        <v>196</v>
      </c>
      <c r="E266" s="53" t="s">
        <v>719</v>
      </c>
      <c r="F266" s="53" t="s">
        <v>720</v>
      </c>
      <c r="G266" s="63"/>
      <c r="H266" s="22"/>
      <c r="I266" s="15" t="s">
        <v>738</v>
      </c>
      <c r="J266" s="18" t="s">
        <v>196</v>
      </c>
      <c r="K266" s="24"/>
    </row>
    <row r="267" spans="8:8">
      <c r="A267" s="52" t="s">
        <v>702</v>
      </c>
      <c r="B267" s="52" t="s">
        <v>703</v>
      </c>
      <c r="C267" s="52" t="s">
        <v>721</v>
      </c>
      <c r="D267" s="52" t="s">
        <v>196</v>
      </c>
      <c r="E267" s="53" t="s">
        <v>722</v>
      </c>
      <c r="F267" s="53" t="s">
        <v>723</v>
      </c>
      <c r="G267" s="63"/>
      <c r="H267" s="22"/>
      <c r="I267" s="15" t="s">
        <v>738</v>
      </c>
      <c r="J267" s="18" t="s">
        <v>196</v>
      </c>
      <c r="K267" s="24"/>
    </row>
    <row r="268" spans="8:8">
      <c r="A268" s="52" t="s">
        <v>702</v>
      </c>
      <c r="B268" s="52" t="s">
        <v>703</v>
      </c>
      <c r="C268" s="52" t="s">
        <v>721</v>
      </c>
      <c r="D268" s="52" t="s">
        <v>196</v>
      </c>
      <c r="E268" s="53" t="s">
        <v>724</v>
      </c>
      <c r="F268" s="53" t="s">
        <v>723</v>
      </c>
      <c r="G268" s="63"/>
      <c r="H268" s="22"/>
      <c r="I268" s="15" t="s">
        <v>738</v>
      </c>
      <c r="J268" s="18" t="s">
        <v>196</v>
      </c>
      <c r="K268" s="24"/>
    </row>
    <row r="269" spans="8:8">
      <c r="A269" s="52" t="s">
        <v>702</v>
      </c>
      <c r="B269" s="52" t="s">
        <v>703</v>
      </c>
      <c r="C269" s="52" t="s">
        <v>725</v>
      </c>
      <c r="D269" s="52" t="s">
        <v>196</v>
      </c>
      <c r="E269" s="53" t="s">
        <v>705</v>
      </c>
      <c r="F269" s="53" t="s">
        <v>726</v>
      </c>
      <c r="G269" s="63"/>
      <c r="H269" s="22"/>
      <c r="I269" s="15" t="s">
        <v>738</v>
      </c>
      <c r="J269" s="18" t="s">
        <v>196</v>
      </c>
      <c r="K269" s="24"/>
    </row>
    <row r="270" spans="8:8">
      <c r="A270" s="52" t="s">
        <v>702</v>
      </c>
      <c r="B270" s="52" t="s">
        <v>703</v>
      </c>
      <c r="C270" s="52" t="s">
        <v>727</v>
      </c>
      <c r="D270" s="52" t="s">
        <v>196</v>
      </c>
      <c r="E270" s="53" t="s">
        <v>728</v>
      </c>
      <c r="F270" s="53" t="s">
        <v>729</v>
      </c>
      <c r="G270" s="63"/>
      <c r="H270" s="22"/>
      <c r="I270" s="15" t="s">
        <v>738</v>
      </c>
      <c r="J270" s="18" t="s">
        <v>196</v>
      </c>
      <c r="K270" s="24"/>
    </row>
    <row r="271" spans="8:8">
      <c r="A271" s="52" t="s">
        <v>702</v>
      </c>
      <c r="B271" s="52" t="s">
        <v>703</v>
      </c>
      <c r="C271" s="52" t="s">
        <v>727</v>
      </c>
      <c r="D271" s="52" t="s">
        <v>196</v>
      </c>
      <c r="E271" s="53" t="s">
        <v>730</v>
      </c>
      <c r="F271" s="53" t="s">
        <v>729</v>
      </c>
      <c r="G271" s="63"/>
      <c r="H271" s="22"/>
      <c r="I271" s="15" t="s">
        <v>738</v>
      </c>
      <c r="J271" s="18" t="s">
        <v>196</v>
      </c>
      <c r="K271" s="24"/>
    </row>
    <row r="272" spans="8:8">
      <c r="A272" s="52" t="s">
        <v>702</v>
      </c>
      <c r="B272" s="52" t="s">
        <v>703</v>
      </c>
      <c r="C272" s="52" t="s">
        <v>731</v>
      </c>
      <c r="D272" s="52" t="s">
        <v>196</v>
      </c>
      <c r="E272" s="53" t="s">
        <v>732</v>
      </c>
      <c r="F272" s="53" t="s">
        <v>733</v>
      </c>
      <c r="G272" s="63"/>
      <c r="H272" s="22"/>
      <c r="I272" s="15" t="s">
        <v>738</v>
      </c>
      <c r="J272" s="18" t="s">
        <v>196</v>
      </c>
      <c r="K272" s="24"/>
    </row>
    <row r="273" spans="8:8">
      <c r="A273" s="52" t="s">
        <v>702</v>
      </c>
      <c r="B273" s="52" t="s">
        <v>703</v>
      </c>
      <c r="C273" s="52" t="s">
        <v>731</v>
      </c>
      <c r="D273" s="52" t="s">
        <v>196</v>
      </c>
      <c r="E273" s="53" t="s">
        <v>734</v>
      </c>
      <c r="F273" s="53" t="s">
        <v>733</v>
      </c>
      <c r="G273" s="63"/>
      <c r="H273" s="22"/>
      <c r="I273" s="15" t="s">
        <v>738</v>
      </c>
      <c r="J273" s="18" t="s">
        <v>196</v>
      </c>
      <c r="K273" s="24"/>
    </row>
    <row r="274" spans="8:8">
      <c r="A274" s="52" t="s">
        <v>702</v>
      </c>
      <c r="B274" s="52" t="s">
        <v>703</v>
      </c>
      <c r="C274" s="52" t="s">
        <v>735</v>
      </c>
      <c r="D274" s="52" t="s">
        <v>196</v>
      </c>
      <c r="E274" s="53" t="s">
        <v>736</v>
      </c>
      <c r="F274" s="53" t="s">
        <v>737</v>
      </c>
      <c r="G274" s="63"/>
      <c r="H274" s="22"/>
      <c r="I274" s="15" t="s">
        <v>738</v>
      </c>
      <c r="J274" s="18" t="s">
        <v>196</v>
      </c>
      <c r="K274" s="24"/>
    </row>
    <row r="275" spans="8:8">
      <c r="A275" s="15" t="s">
        <v>744</v>
      </c>
      <c r="B275" s="15" t="s">
        <v>745</v>
      </c>
      <c r="C275" s="15" t="s">
        <v>746</v>
      </c>
      <c r="D275" s="15" t="s">
        <v>51</v>
      </c>
      <c r="E275" s="15" t="s">
        <v>747</v>
      </c>
      <c r="F275" s="15" t="s">
        <v>748</v>
      </c>
      <c r="G275" s="21"/>
      <c r="H275" s="22"/>
      <c r="I275" s="15" t="s">
        <v>745</v>
      </c>
      <c r="J275" s="18" t="s">
        <v>51</v>
      </c>
      <c r="K275" s="24"/>
    </row>
    <row r="276" spans="8:8">
      <c r="A276" s="15" t="s">
        <v>744</v>
      </c>
      <c r="B276" s="15" t="s">
        <v>745</v>
      </c>
      <c r="C276" s="15" t="s">
        <v>749</v>
      </c>
      <c r="D276" s="15" t="s">
        <v>51</v>
      </c>
      <c r="E276" s="15" t="s">
        <v>750</v>
      </c>
      <c r="F276" s="15" t="s">
        <v>751</v>
      </c>
      <c r="G276" s="21"/>
      <c r="H276" s="22"/>
      <c r="I276" s="15" t="s">
        <v>745</v>
      </c>
      <c r="J276" s="18" t="s">
        <v>51</v>
      </c>
      <c r="K276" s="24"/>
    </row>
    <row r="277" spans="8:8">
      <c r="A277" s="15" t="s">
        <v>744</v>
      </c>
      <c r="B277" s="15" t="s">
        <v>745</v>
      </c>
      <c r="C277" s="15" t="s">
        <v>752</v>
      </c>
      <c r="D277" s="15" t="s">
        <v>51</v>
      </c>
      <c r="E277" s="15" t="s">
        <v>753</v>
      </c>
      <c r="F277" s="15" t="s">
        <v>754</v>
      </c>
      <c r="G277" s="21"/>
      <c r="H277" s="22"/>
      <c r="I277" s="15" t="s">
        <v>745</v>
      </c>
      <c r="J277" s="18" t="s">
        <v>51</v>
      </c>
      <c r="K277" s="24"/>
    </row>
    <row r="278" spans="8:8">
      <c r="A278" s="15" t="s">
        <v>744</v>
      </c>
      <c r="B278" s="15" t="s">
        <v>745</v>
      </c>
      <c r="C278" s="15" t="s">
        <v>755</v>
      </c>
      <c r="D278" s="15" t="s">
        <v>51</v>
      </c>
      <c r="E278" s="15" t="s">
        <v>756</v>
      </c>
      <c r="F278" s="15" t="s">
        <v>757</v>
      </c>
      <c r="G278" s="21"/>
      <c r="H278" s="22"/>
      <c r="I278" s="15" t="s">
        <v>745</v>
      </c>
      <c r="J278" s="18" t="s">
        <v>51</v>
      </c>
      <c r="K278" s="24"/>
    </row>
    <row r="279" spans="8:8">
      <c r="A279" s="15" t="s">
        <v>744</v>
      </c>
      <c r="B279" s="15" t="s">
        <v>745</v>
      </c>
      <c r="C279" s="15" t="s">
        <v>758</v>
      </c>
      <c r="D279" s="15" t="s">
        <v>51</v>
      </c>
      <c r="E279" s="15" t="s">
        <v>759</v>
      </c>
      <c r="F279" s="15" t="s">
        <v>760</v>
      </c>
      <c r="G279" s="21"/>
      <c r="H279" s="22"/>
      <c r="I279" s="15" t="s">
        <v>745</v>
      </c>
      <c r="J279" s="18" t="s">
        <v>51</v>
      </c>
      <c r="K279" s="24"/>
    </row>
    <row r="280" spans="8:8">
      <c r="A280" s="15" t="s">
        <v>744</v>
      </c>
      <c r="B280" s="15" t="s">
        <v>745</v>
      </c>
      <c r="C280" s="15" t="s">
        <v>761</v>
      </c>
      <c r="D280" s="15" t="s">
        <v>51</v>
      </c>
      <c r="E280" s="15" t="s">
        <v>762</v>
      </c>
      <c r="F280" s="15" t="s">
        <v>763</v>
      </c>
      <c r="G280" s="21"/>
      <c r="H280" s="22"/>
      <c r="I280" s="15" t="s">
        <v>745</v>
      </c>
      <c r="J280" s="18" t="s">
        <v>51</v>
      </c>
      <c r="K280" s="24"/>
    </row>
    <row r="281" spans="8:8">
      <c r="A281" s="15" t="s">
        <v>744</v>
      </c>
      <c r="B281" s="15" t="s">
        <v>745</v>
      </c>
      <c r="C281" s="15" t="s">
        <v>764</v>
      </c>
      <c r="D281" s="15" t="s">
        <v>51</v>
      </c>
      <c r="E281" s="15" t="s">
        <v>765</v>
      </c>
      <c r="F281" s="15" t="s">
        <v>766</v>
      </c>
      <c r="G281" s="21"/>
      <c r="H281" s="22"/>
      <c r="I281" s="15" t="s">
        <v>745</v>
      </c>
      <c r="J281" s="18" t="s">
        <v>51</v>
      </c>
      <c r="K281" s="24"/>
    </row>
    <row r="282" spans="8:8">
      <c r="A282" s="15" t="s">
        <v>744</v>
      </c>
      <c r="B282" s="15" t="s">
        <v>745</v>
      </c>
      <c r="C282" s="15" t="s">
        <v>767</v>
      </c>
      <c r="D282" s="15" t="s">
        <v>51</v>
      </c>
      <c r="E282" s="15" t="s">
        <v>768</v>
      </c>
      <c r="F282" s="15" t="s">
        <v>769</v>
      </c>
      <c r="G282" s="21"/>
      <c r="H282" s="22"/>
      <c r="I282" s="15" t="s">
        <v>745</v>
      </c>
      <c r="J282" s="18" t="s">
        <v>51</v>
      </c>
      <c r="K282" s="24"/>
    </row>
    <row r="283" spans="8:8">
      <c r="A283" s="15" t="s">
        <v>744</v>
      </c>
      <c r="B283" s="15" t="s">
        <v>745</v>
      </c>
      <c r="C283" s="15" t="s">
        <v>770</v>
      </c>
      <c r="D283" s="15" t="s">
        <v>51</v>
      </c>
      <c r="E283" s="15" t="s">
        <v>771</v>
      </c>
      <c r="F283" s="15" t="s">
        <v>772</v>
      </c>
      <c r="G283" s="21"/>
      <c r="H283" s="22"/>
      <c r="I283" s="15" t="s">
        <v>745</v>
      </c>
      <c r="J283" s="18" t="s">
        <v>51</v>
      </c>
      <c r="K283" s="24"/>
    </row>
    <row r="284" spans="8:8">
      <c r="A284" s="15" t="s">
        <v>744</v>
      </c>
      <c r="B284" s="15" t="s">
        <v>745</v>
      </c>
      <c r="C284" s="15" t="s">
        <v>745</v>
      </c>
      <c r="D284" s="15" t="s">
        <v>51</v>
      </c>
      <c r="E284" s="15" t="s">
        <v>224</v>
      </c>
      <c r="F284" s="15" t="s">
        <v>773</v>
      </c>
      <c r="G284" s="21"/>
      <c r="H284" s="22"/>
      <c r="I284" s="15" t="s">
        <v>745</v>
      </c>
      <c r="J284" s="18" t="s">
        <v>51</v>
      </c>
      <c r="K284" s="24"/>
    </row>
    <row r="285" spans="8:8">
      <c r="A285" s="15" t="s">
        <v>744</v>
      </c>
      <c r="B285" s="15" t="s">
        <v>745</v>
      </c>
      <c r="C285" s="15" t="s">
        <v>774</v>
      </c>
      <c r="D285" s="15" t="s">
        <v>51</v>
      </c>
      <c r="E285" s="15" t="s">
        <v>775</v>
      </c>
      <c r="F285" s="15" t="s">
        <v>776</v>
      </c>
      <c r="G285" s="21"/>
      <c r="H285" s="22"/>
      <c r="I285" s="15" t="s">
        <v>745</v>
      </c>
      <c r="J285" s="18" t="s">
        <v>51</v>
      </c>
      <c r="K285" s="24"/>
    </row>
    <row r="286" spans="8:8">
      <c r="A286" s="15" t="s">
        <v>744</v>
      </c>
      <c r="B286" s="15" t="s">
        <v>745</v>
      </c>
      <c r="C286" s="15" t="s">
        <v>777</v>
      </c>
      <c r="D286" s="15" t="s">
        <v>51</v>
      </c>
      <c r="E286" s="15" t="s">
        <v>778</v>
      </c>
      <c r="F286" s="15" t="s">
        <v>779</v>
      </c>
      <c r="G286" s="21"/>
      <c r="H286" s="22"/>
      <c r="I286" s="15" t="s">
        <v>745</v>
      </c>
      <c r="J286" s="18" t="s">
        <v>51</v>
      </c>
      <c r="K286" s="24"/>
    </row>
    <row r="287" spans="8:8">
      <c r="A287" s="15" t="s">
        <v>744</v>
      </c>
      <c r="B287" s="15" t="s">
        <v>745</v>
      </c>
      <c r="C287" s="15" t="s">
        <v>780</v>
      </c>
      <c r="D287" s="15" t="s">
        <v>51</v>
      </c>
      <c r="E287" s="15" t="s">
        <v>781</v>
      </c>
      <c r="F287" s="15" t="s">
        <v>782</v>
      </c>
      <c r="G287" s="21"/>
      <c r="H287" s="22"/>
      <c r="I287" s="15" t="s">
        <v>745</v>
      </c>
      <c r="J287" s="18" t="s">
        <v>51</v>
      </c>
      <c r="K287" s="24"/>
    </row>
    <row r="288" spans="8:8">
      <c r="A288" s="15" t="s">
        <v>744</v>
      </c>
      <c r="B288" s="15" t="s">
        <v>745</v>
      </c>
      <c r="C288" s="15" t="s">
        <v>783</v>
      </c>
      <c r="D288" s="15" t="s">
        <v>51</v>
      </c>
      <c r="E288" s="15" t="s">
        <v>784</v>
      </c>
      <c r="F288" s="15" t="s">
        <v>785</v>
      </c>
      <c r="G288" s="21"/>
      <c r="H288" s="22"/>
      <c r="I288" s="15" t="s">
        <v>745</v>
      </c>
      <c r="J288" s="18" t="s">
        <v>51</v>
      </c>
      <c r="K288" s="24"/>
    </row>
    <row r="289" spans="8:8">
      <c r="A289" s="15" t="s">
        <v>744</v>
      </c>
      <c r="B289" s="15" t="s">
        <v>745</v>
      </c>
      <c r="C289" s="15" t="s">
        <v>786</v>
      </c>
      <c r="D289" s="15" t="s">
        <v>51</v>
      </c>
      <c r="E289" s="15" t="s">
        <v>787</v>
      </c>
      <c r="F289" s="15" t="s">
        <v>788</v>
      </c>
      <c r="G289" s="21"/>
      <c r="H289" s="22"/>
      <c r="I289" s="15" t="s">
        <v>745</v>
      </c>
      <c r="J289" s="18" t="s">
        <v>51</v>
      </c>
      <c r="K289" s="24"/>
    </row>
    <row r="290" spans="8:8">
      <c r="A290" s="15" t="s">
        <v>744</v>
      </c>
      <c r="B290" s="15" t="s">
        <v>745</v>
      </c>
      <c r="C290" s="15" t="s">
        <v>789</v>
      </c>
      <c r="D290" s="15" t="s">
        <v>51</v>
      </c>
      <c r="E290" s="15" t="s">
        <v>790</v>
      </c>
      <c r="F290" s="15" t="s">
        <v>791</v>
      </c>
      <c r="G290" s="21"/>
      <c r="H290" s="22"/>
      <c r="I290" s="15" t="s">
        <v>745</v>
      </c>
      <c r="J290" s="18" t="s">
        <v>51</v>
      </c>
      <c r="K290" s="24"/>
    </row>
    <row r="291" spans="8:8">
      <c r="A291" s="15" t="s">
        <v>744</v>
      </c>
      <c r="B291" s="15" t="s">
        <v>745</v>
      </c>
      <c r="C291" s="15" t="s">
        <v>792</v>
      </c>
      <c r="D291" s="15" t="s">
        <v>51</v>
      </c>
      <c r="E291" s="15" t="s">
        <v>793</v>
      </c>
      <c r="F291" s="15" t="s">
        <v>794</v>
      </c>
      <c r="G291" s="21"/>
      <c r="H291" s="22"/>
      <c r="I291" s="15" t="s">
        <v>745</v>
      </c>
      <c r="J291" s="18" t="s">
        <v>51</v>
      </c>
      <c r="K291" s="24"/>
    </row>
    <row r="292" spans="8:8">
      <c r="A292" s="15" t="s">
        <v>744</v>
      </c>
      <c r="B292" s="15" t="s">
        <v>745</v>
      </c>
      <c r="C292" s="15" t="s">
        <v>795</v>
      </c>
      <c r="D292" s="15" t="s">
        <v>51</v>
      </c>
      <c r="E292" s="15" t="s">
        <v>796</v>
      </c>
      <c r="F292" s="15" t="s">
        <v>797</v>
      </c>
      <c r="G292" s="21"/>
      <c r="H292" s="22"/>
      <c r="I292" s="15" t="s">
        <v>745</v>
      </c>
      <c r="J292" s="18" t="s">
        <v>51</v>
      </c>
      <c r="K292" s="24"/>
    </row>
    <row r="293" spans="8:8">
      <c r="A293" s="20" t="s">
        <v>798</v>
      </c>
      <c r="B293" s="20" t="s">
        <v>799</v>
      </c>
      <c r="C293" s="20" t="s">
        <v>799</v>
      </c>
      <c r="D293" s="20" t="s">
        <v>51</v>
      </c>
      <c r="E293" s="15" t="s">
        <v>800</v>
      </c>
      <c r="F293" s="15" t="s">
        <v>801</v>
      </c>
      <c r="G293" s="21"/>
      <c r="H293" s="22"/>
      <c r="I293" s="15" t="s">
        <v>745</v>
      </c>
      <c r="J293" s="18" t="s">
        <v>196</v>
      </c>
      <c r="K293" s="24"/>
    </row>
    <row r="294" spans="8:8">
      <c r="A294" s="20" t="s">
        <v>798</v>
      </c>
      <c r="B294" s="20" t="s">
        <v>799</v>
      </c>
      <c r="C294" s="20" t="s">
        <v>799</v>
      </c>
      <c r="D294" s="20" t="s">
        <v>51</v>
      </c>
      <c r="E294" s="15" t="s">
        <v>802</v>
      </c>
      <c r="F294" s="15" t="s">
        <v>803</v>
      </c>
      <c r="G294" s="21"/>
      <c r="H294" s="22"/>
      <c r="I294" s="15" t="s">
        <v>745</v>
      </c>
      <c r="J294" s="18" t="s">
        <v>196</v>
      </c>
      <c r="K294" s="24"/>
    </row>
    <row r="295" spans="8:8">
      <c r="A295" s="20" t="s">
        <v>798</v>
      </c>
      <c r="B295" s="20" t="s">
        <v>799</v>
      </c>
      <c r="C295" s="20" t="s">
        <v>804</v>
      </c>
      <c r="D295" s="20" t="s">
        <v>51</v>
      </c>
      <c r="E295" s="15" t="s">
        <v>805</v>
      </c>
      <c r="F295" s="15" t="s">
        <v>806</v>
      </c>
      <c r="G295" s="21"/>
      <c r="H295" s="22"/>
      <c r="I295" s="15" t="s">
        <v>745</v>
      </c>
      <c r="J295" s="18" t="s">
        <v>196</v>
      </c>
      <c r="K295" s="24"/>
    </row>
    <row r="296" spans="8:8">
      <c r="A296" s="20" t="s">
        <v>798</v>
      </c>
      <c r="B296" s="20" t="s">
        <v>799</v>
      </c>
      <c r="C296" s="20" t="s">
        <v>804</v>
      </c>
      <c r="D296" s="20" t="s">
        <v>51</v>
      </c>
      <c r="E296" s="15" t="s">
        <v>807</v>
      </c>
      <c r="F296" s="15" t="s">
        <v>808</v>
      </c>
      <c r="G296" s="21"/>
      <c r="H296" s="22"/>
      <c r="I296" s="15" t="s">
        <v>745</v>
      </c>
      <c r="J296" s="18" t="s">
        <v>196</v>
      </c>
      <c r="K296" s="24"/>
    </row>
    <row r="297" spans="8:8">
      <c r="A297" s="20" t="s">
        <v>798</v>
      </c>
      <c r="B297" s="20" t="s">
        <v>799</v>
      </c>
      <c r="C297" s="20" t="s">
        <v>809</v>
      </c>
      <c r="D297" s="20" t="s">
        <v>51</v>
      </c>
      <c r="E297" s="15" t="s">
        <v>810</v>
      </c>
      <c r="F297" s="15" t="s">
        <v>811</v>
      </c>
      <c r="G297" s="21"/>
      <c r="H297" s="22"/>
      <c r="I297" s="15" t="s">
        <v>745</v>
      </c>
      <c r="J297" s="18" t="s">
        <v>196</v>
      </c>
      <c r="K297" s="24"/>
    </row>
    <row r="298" spans="8:8">
      <c r="A298" s="20" t="s">
        <v>798</v>
      </c>
      <c r="B298" s="20" t="s">
        <v>799</v>
      </c>
      <c r="C298" s="20" t="s">
        <v>809</v>
      </c>
      <c r="D298" s="20" t="s">
        <v>51</v>
      </c>
      <c r="E298" s="15"/>
      <c r="F298" s="15"/>
      <c r="G298" s="21"/>
      <c r="H298" s="22"/>
      <c r="I298" s="15" t="s">
        <v>745</v>
      </c>
      <c r="J298" s="18" t="s">
        <v>196</v>
      </c>
      <c r="K298" s="24"/>
    </row>
    <row r="299" spans="8:8">
      <c r="A299" s="20" t="s">
        <v>798</v>
      </c>
      <c r="B299" s="20" t="s">
        <v>799</v>
      </c>
      <c r="C299" s="20" t="s">
        <v>812</v>
      </c>
      <c r="D299" s="20" t="s">
        <v>813</v>
      </c>
      <c r="E299" s="15" t="s">
        <v>814</v>
      </c>
      <c r="F299" s="15" t="s">
        <v>815</v>
      </c>
      <c r="G299" s="21"/>
      <c r="H299" s="22"/>
      <c r="I299" s="15" t="s">
        <v>745</v>
      </c>
      <c r="J299" s="18" t="s">
        <v>196</v>
      </c>
      <c r="K299" s="24"/>
    </row>
    <row r="300" spans="8:8">
      <c r="A300" s="20" t="s">
        <v>798</v>
      </c>
      <c r="B300" s="20" t="s">
        <v>799</v>
      </c>
      <c r="C300" s="20" t="s">
        <v>816</v>
      </c>
      <c r="D300" s="20" t="s">
        <v>67</v>
      </c>
      <c r="E300" s="15" t="s">
        <v>817</v>
      </c>
      <c r="F300" s="15" t="s">
        <v>818</v>
      </c>
      <c r="G300" s="21"/>
      <c r="H300" s="22"/>
      <c r="I300" s="15" t="s">
        <v>745</v>
      </c>
      <c r="J300" s="18" t="s">
        <v>196</v>
      </c>
      <c r="K300" s="24"/>
    </row>
    <row r="301" spans="8:8">
      <c r="A301" s="20" t="s">
        <v>798</v>
      </c>
      <c r="B301" s="20" t="s">
        <v>799</v>
      </c>
      <c r="C301" s="20" t="s">
        <v>819</v>
      </c>
      <c r="D301" s="20" t="s">
        <v>67</v>
      </c>
      <c r="E301" s="15" t="s">
        <v>820</v>
      </c>
      <c r="F301" s="15" t="s">
        <v>821</v>
      </c>
      <c r="G301" s="21"/>
      <c r="H301" s="22"/>
      <c r="I301" s="15" t="s">
        <v>745</v>
      </c>
      <c r="J301" s="18" t="s">
        <v>196</v>
      </c>
      <c r="K301" s="24"/>
    </row>
    <row r="302" spans="8:8">
      <c r="A302" s="20" t="s">
        <v>798</v>
      </c>
      <c r="B302" s="20" t="s">
        <v>799</v>
      </c>
      <c r="C302" s="20" t="s">
        <v>819</v>
      </c>
      <c r="D302" s="20" t="s">
        <v>67</v>
      </c>
      <c r="E302" s="15" t="s">
        <v>817</v>
      </c>
      <c r="F302" s="15" t="s">
        <v>822</v>
      </c>
      <c r="G302" s="21"/>
      <c r="H302" s="22"/>
      <c r="I302" s="15" t="s">
        <v>745</v>
      </c>
      <c r="J302" s="18" t="s">
        <v>196</v>
      </c>
      <c r="K302" s="24"/>
    </row>
    <row r="303" spans="8:8">
      <c r="A303" s="20" t="s">
        <v>798</v>
      </c>
      <c r="B303" s="20" t="s">
        <v>799</v>
      </c>
      <c r="C303" s="20" t="s">
        <v>823</v>
      </c>
      <c r="D303" s="20" t="s">
        <v>67</v>
      </c>
      <c r="E303" s="15" t="s">
        <v>824</v>
      </c>
      <c r="F303" s="15" t="s">
        <v>825</v>
      </c>
      <c r="G303" s="21"/>
      <c r="H303" s="22"/>
      <c r="I303" s="15" t="s">
        <v>745</v>
      </c>
      <c r="J303" s="18" t="s">
        <v>196</v>
      </c>
      <c r="K303" s="24"/>
    </row>
    <row r="304" spans="8:8">
      <c r="A304" s="20" t="s">
        <v>798</v>
      </c>
      <c r="B304" s="20" t="s">
        <v>799</v>
      </c>
      <c r="C304" s="20" t="s">
        <v>823</v>
      </c>
      <c r="D304" s="20" t="s">
        <v>67</v>
      </c>
      <c r="E304" s="15" t="s">
        <v>826</v>
      </c>
      <c r="F304" s="15" t="s">
        <v>827</v>
      </c>
      <c r="G304" s="21"/>
      <c r="H304" s="22"/>
      <c r="I304" s="15" t="s">
        <v>745</v>
      </c>
      <c r="J304" s="18" t="s">
        <v>196</v>
      </c>
      <c r="K304" s="24"/>
    </row>
    <row r="305" spans="8:8">
      <c r="A305" s="20" t="s">
        <v>798</v>
      </c>
      <c r="B305" s="20" t="s">
        <v>799</v>
      </c>
      <c r="C305" s="20" t="s">
        <v>828</v>
      </c>
      <c r="D305" s="20" t="s">
        <v>67</v>
      </c>
      <c r="E305" s="15" t="s">
        <v>829</v>
      </c>
      <c r="F305" s="15" t="s">
        <v>830</v>
      </c>
      <c r="G305" s="21"/>
      <c r="H305" s="22"/>
      <c r="I305" s="15" t="s">
        <v>745</v>
      </c>
      <c r="J305" s="18" t="s">
        <v>196</v>
      </c>
      <c r="K305" s="24"/>
    </row>
    <row r="306" spans="8:8">
      <c r="A306" s="20" t="s">
        <v>798</v>
      </c>
      <c r="B306" s="20" t="s">
        <v>799</v>
      </c>
      <c r="C306" s="20" t="s">
        <v>831</v>
      </c>
      <c r="D306" s="20" t="s">
        <v>67</v>
      </c>
      <c r="E306" s="15" t="s">
        <v>832</v>
      </c>
      <c r="F306" s="15" t="s">
        <v>833</v>
      </c>
      <c r="G306" s="21"/>
      <c r="H306" s="22"/>
      <c r="I306" s="15" t="s">
        <v>745</v>
      </c>
      <c r="J306" s="18" t="s">
        <v>196</v>
      </c>
      <c r="K306" s="24"/>
    </row>
    <row r="307" spans="8:8">
      <c r="A307" s="20" t="s">
        <v>798</v>
      </c>
      <c r="B307" s="20" t="s">
        <v>799</v>
      </c>
      <c r="C307" s="20" t="s">
        <v>834</v>
      </c>
      <c r="D307" s="20" t="s">
        <v>67</v>
      </c>
      <c r="E307" s="15" t="s">
        <v>824</v>
      </c>
      <c r="F307" s="15" t="s">
        <v>835</v>
      </c>
      <c r="G307" s="21"/>
      <c r="H307" s="22"/>
      <c r="I307" s="15" t="s">
        <v>745</v>
      </c>
      <c r="J307" s="18" t="s">
        <v>196</v>
      </c>
      <c r="K307" s="24"/>
    </row>
    <row r="308" spans="8:8">
      <c r="A308" s="20" t="s">
        <v>836</v>
      </c>
      <c r="B308" s="64" t="s">
        <v>837</v>
      </c>
      <c r="C308" s="64" t="s">
        <v>127</v>
      </c>
      <c r="D308" s="64" t="s">
        <v>51</v>
      </c>
      <c r="E308" s="65" t="s">
        <v>838</v>
      </c>
      <c r="F308" s="65" t="s">
        <v>839</v>
      </c>
      <c r="G308" s="66"/>
      <c r="H308" s="22"/>
      <c r="I308" s="15" t="s">
        <v>745</v>
      </c>
      <c r="J308" s="18" t="s">
        <v>196</v>
      </c>
      <c r="K308" s="24"/>
    </row>
    <row r="309" spans="8:8">
      <c r="A309" s="20" t="s">
        <v>836</v>
      </c>
      <c r="B309" s="64" t="s">
        <v>837</v>
      </c>
      <c r="C309" s="64" t="s">
        <v>127</v>
      </c>
      <c r="D309" s="64" t="s">
        <v>51</v>
      </c>
      <c r="E309" s="65" t="s">
        <v>840</v>
      </c>
      <c r="F309" s="65" t="s">
        <v>841</v>
      </c>
      <c r="G309" s="66"/>
      <c r="H309" s="22"/>
      <c r="I309" s="15" t="s">
        <v>745</v>
      </c>
      <c r="J309" s="18" t="s">
        <v>196</v>
      </c>
      <c r="K309" s="24"/>
    </row>
    <row r="310" spans="8:8">
      <c r="A310" s="20" t="s">
        <v>836</v>
      </c>
      <c r="B310" s="64" t="s">
        <v>842</v>
      </c>
      <c r="C310" s="64" t="s">
        <v>127</v>
      </c>
      <c r="D310" s="64" t="s">
        <v>51</v>
      </c>
      <c r="E310" s="65" t="s">
        <v>843</v>
      </c>
      <c r="F310" s="65" t="s">
        <v>844</v>
      </c>
      <c r="G310" s="66"/>
      <c r="H310" s="22"/>
      <c r="I310" s="15" t="s">
        <v>745</v>
      </c>
      <c r="J310" s="18" t="s">
        <v>196</v>
      </c>
      <c r="K310" s="24"/>
    </row>
    <row r="311" spans="8:8">
      <c r="A311" s="20" t="s">
        <v>836</v>
      </c>
      <c r="B311" s="64" t="s">
        <v>842</v>
      </c>
      <c r="C311" s="64" t="s">
        <v>127</v>
      </c>
      <c r="D311" s="64" t="s">
        <v>51</v>
      </c>
      <c r="E311" s="65" t="s">
        <v>333</v>
      </c>
      <c r="F311" s="65" t="s">
        <v>845</v>
      </c>
      <c r="G311" s="66"/>
      <c r="H311" s="22"/>
      <c r="I311" s="15" t="s">
        <v>745</v>
      </c>
      <c r="J311" s="18" t="s">
        <v>196</v>
      </c>
      <c r="K311" s="24"/>
    </row>
    <row r="312" spans="8:8">
      <c r="A312" s="20" t="s">
        <v>836</v>
      </c>
      <c r="B312" s="64" t="s">
        <v>842</v>
      </c>
      <c r="C312" s="64" t="s">
        <v>131</v>
      </c>
      <c r="D312" s="64" t="s">
        <v>51</v>
      </c>
      <c r="E312" s="65" t="s">
        <v>846</v>
      </c>
      <c r="F312" s="65" t="s">
        <v>847</v>
      </c>
      <c r="G312" s="66"/>
      <c r="H312" s="22"/>
      <c r="I312" s="15" t="s">
        <v>745</v>
      </c>
      <c r="J312" s="18" t="s">
        <v>196</v>
      </c>
      <c r="K312" s="24"/>
    </row>
    <row r="313" spans="8:8">
      <c r="A313" s="20" t="s">
        <v>836</v>
      </c>
      <c r="B313" s="64" t="s">
        <v>842</v>
      </c>
      <c r="C313" s="64" t="s">
        <v>131</v>
      </c>
      <c r="D313" s="64" t="s">
        <v>51</v>
      </c>
      <c r="E313" s="65" t="s">
        <v>848</v>
      </c>
      <c r="F313" s="65" t="s">
        <v>849</v>
      </c>
      <c r="G313" s="66"/>
      <c r="H313" s="22"/>
      <c r="I313" s="15" t="s">
        <v>745</v>
      </c>
      <c r="J313" s="18" t="s">
        <v>196</v>
      </c>
      <c r="K313" s="24"/>
    </row>
    <row r="314" spans="8:8">
      <c r="A314" s="20" t="s">
        <v>850</v>
      </c>
      <c r="B314" s="20" t="s">
        <v>851</v>
      </c>
      <c r="C314" s="20" t="s">
        <v>851</v>
      </c>
      <c r="D314" s="20" t="s">
        <v>51</v>
      </c>
      <c r="E314" s="15" t="s">
        <v>852</v>
      </c>
      <c r="F314" s="15" t="s">
        <v>853</v>
      </c>
      <c r="G314" s="21"/>
      <c r="H314" s="22"/>
      <c r="I314" s="15" t="s">
        <v>741</v>
      </c>
      <c r="J314" s="18" t="s">
        <v>196</v>
      </c>
      <c r="K314" s="24"/>
    </row>
    <row r="315" spans="8:8">
      <c r="A315" s="20" t="s">
        <v>850</v>
      </c>
      <c r="B315" s="20" t="s">
        <v>851</v>
      </c>
      <c r="C315" s="20" t="s">
        <v>851</v>
      </c>
      <c r="D315" s="20" t="s">
        <v>51</v>
      </c>
      <c r="E315" s="15" t="s">
        <v>854</v>
      </c>
      <c r="F315" s="15" t="s">
        <v>855</v>
      </c>
      <c r="G315" s="21"/>
      <c r="H315" s="22"/>
      <c r="I315" s="15" t="s">
        <v>741</v>
      </c>
      <c r="J315" s="18" t="s">
        <v>196</v>
      </c>
      <c r="K315" s="24"/>
    </row>
    <row r="316" spans="8:8">
      <c r="A316" s="20" t="s">
        <v>850</v>
      </c>
      <c r="B316" s="20" t="s">
        <v>851</v>
      </c>
      <c r="C316" s="20" t="s">
        <v>856</v>
      </c>
      <c r="D316" s="20" t="s">
        <v>51</v>
      </c>
      <c r="E316" s="15" t="s">
        <v>857</v>
      </c>
      <c r="F316" s="15" t="s">
        <v>858</v>
      </c>
      <c r="G316" s="21"/>
      <c r="H316" s="22"/>
      <c r="I316" s="15" t="s">
        <v>741</v>
      </c>
      <c r="J316" s="18" t="s">
        <v>196</v>
      </c>
      <c r="K316" s="24"/>
    </row>
    <row r="317" spans="8:8">
      <c r="A317" s="20" t="s">
        <v>850</v>
      </c>
      <c r="B317" s="20" t="s">
        <v>851</v>
      </c>
      <c r="C317" s="20" t="s">
        <v>856</v>
      </c>
      <c r="D317" s="20" t="s">
        <v>51</v>
      </c>
      <c r="E317" s="15" t="s">
        <v>852</v>
      </c>
      <c r="F317" s="15" t="s">
        <v>859</v>
      </c>
      <c r="G317" s="21"/>
      <c r="H317" s="22"/>
      <c r="I317" s="15" t="s">
        <v>741</v>
      </c>
      <c r="J317" s="18" t="s">
        <v>196</v>
      </c>
      <c r="K317" s="24"/>
    </row>
    <row r="318" spans="8:8">
      <c r="A318" s="20" t="s">
        <v>850</v>
      </c>
      <c r="B318" s="20" t="s">
        <v>851</v>
      </c>
      <c r="C318" s="20" t="s">
        <v>860</v>
      </c>
      <c r="D318" s="20" t="s">
        <v>408</v>
      </c>
      <c r="E318" s="15" t="s">
        <v>861</v>
      </c>
      <c r="F318" s="15" t="s">
        <v>862</v>
      </c>
      <c r="G318" s="21"/>
      <c r="H318" s="22"/>
      <c r="I318" s="15" t="s">
        <v>741</v>
      </c>
      <c r="J318" s="18" t="s">
        <v>196</v>
      </c>
      <c r="K318" s="24"/>
    </row>
    <row r="319" spans="8:8">
      <c r="A319" s="20" t="s">
        <v>850</v>
      </c>
      <c r="B319" s="20" t="s">
        <v>851</v>
      </c>
      <c r="C319" s="20" t="s">
        <v>863</v>
      </c>
      <c r="D319" s="20" t="s">
        <v>408</v>
      </c>
      <c r="E319" s="15" t="s">
        <v>864</v>
      </c>
      <c r="F319" s="15" t="s">
        <v>865</v>
      </c>
      <c r="G319" s="21"/>
      <c r="H319" s="22"/>
      <c r="I319" s="15" t="s">
        <v>741</v>
      </c>
      <c r="J319" s="18" t="s">
        <v>196</v>
      </c>
      <c r="K319" s="24"/>
    </row>
    <row r="320" spans="8:8">
      <c r="A320" s="20" t="s">
        <v>850</v>
      </c>
      <c r="B320" s="20" t="s">
        <v>851</v>
      </c>
      <c r="C320" s="20" t="s">
        <v>863</v>
      </c>
      <c r="D320" s="20" t="s">
        <v>408</v>
      </c>
      <c r="E320" s="15" t="s">
        <v>121</v>
      </c>
      <c r="F320" s="15" t="s">
        <v>866</v>
      </c>
      <c r="G320" s="21"/>
      <c r="H320" s="22"/>
      <c r="I320" s="15" t="s">
        <v>741</v>
      </c>
      <c r="J320" s="18" t="s">
        <v>196</v>
      </c>
      <c r="K320" s="24"/>
    </row>
    <row r="321" spans="8:8">
      <c r="A321" s="20" t="s">
        <v>850</v>
      </c>
      <c r="B321" s="20" t="s">
        <v>851</v>
      </c>
      <c r="C321" s="20" t="s">
        <v>867</v>
      </c>
      <c r="D321" s="20" t="s">
        <v>408</v>
      </c>
      <c r="E321" s="15" t="s">
        <v>868</v>
      </c>
      <c r="F321" s="15" t="s">
        <v>869</v>
      </c>
      <c r="G321" s="21"/>
      <c r="H321" s="22"/>
      <c r="I321" s="15" t="s">
        <v>741</v>
      </c>
      <c r="J321" s="18" t="s">
        <v>196</v>
      </c>
      <c r="K321" s="24"/>
    </row>
    <row r="322" spans="8:8">
      <c r="A322" s="20" t="s">
        <v>850</v>
      </c>
      <c r="B322" s="20" t="s">
        <v>851</v>
      </c>
      <c r="C322" s="20" t="s">
        <v>870</v>
      </c>
      <c r="D322" s="20" t="s">
        <v>408</v>
      </c>
      <c r="E322" s="15" t="s">
        <v>211</v>
      </c>
      <c r="F322" s="15" t="s">
        <v>871</v>
      </c>
      <c r="G322" s="21"/>
      <c r="H322" s="22"/>
      <c r="I322" s="15" t="s">
        <v>741</v>
      </c>
      <c r="J322" s="18" t="s">
        <v>196</v>
      </c>
      <c r="K322" s="24"/>
    </row>
    <row r="323" spans="8:8">
      <c r="A323" s="20" t="s">
        <v>850</v>
      </c>
      <c r="B323" s="20" t="s">
        <v>851</v>
      </c>
      <c r="C323" s="20" t="s">
        <v>872</v>
      </c>
      <c r="D323" s="20" t="s">
        <v>408</v>
      </c>
      <c r="E323" s="15" t="s">
        <v>873</v>
      </c>
      <c r="F323" s="15" t="s">
        <v>874</v>
      </c>
      <c r="G323" s="21"/>
      <c r="H323" s="22"/>
      <c r="I323" s="15" t="s">
        <v>741</v>
      </c>
      <c r="J323" s="18" t="s">
        <v>196</v>
      </c>
      <c r="K323" s="24"/>
    </row>
    <row r="324" spans="8:8">
      <c r="A324" s="20" t="s">
        <v>850</v>
      </c>
      <c r="B324" s="20" t="s">
        <v>851</v>
      </c>
      <c r="C324" s="20" t="s">
        <v>872</v>
      </c>
      <c r="D324" s="20" t="s">
        <v>408</v>
      </c>
      <c r="E324" s="15" t="s">
        <v>875</v>
      </c>
      <c r="F324" s="15" t="s">
        <v>876</v>
      </c>
      <c r="G324" s="21"/>
      <c r="H324" s="22"/>
      <c r="I324" s="15" t="s">
        <v>741</v>
      </c>
      <c r="J324" s="18" t="s">
        <v>196</v>
      </c>
      <c r="K324" s="24"/>
    </row>
    <row r="325" spans="8:8">
      <c r="A325" s="20" t="s">
        <v>850</v>
      </c>
      <c r="B325" s="20" t="s">
        <v>851</v>
      </c>
      <c r="C325" s="20" t="s">
        <v>877</v>
      </c>
      <c r="D325" s="20" t="s">
        <v>408</v>
      </c>
      <c r="E325" s="15" t="s">
        <v>413</v>
      </c>
      <c r="F325" s="15" t="s">
        <v>878</v>
      </c>
      <c r="G325" s="21"/>
      <c r="H325" s="22"/>
      <c r="I325" s="15" t="s">
        <v>741</v>
      </c>
      <c r="J325" s="18" t="s">
        <v>196</v>
      </c>
      <c r="K325" s="24"/>
    </row>
    <row r="326" spans="8:8">
      <c r="A326" s="20" t="s">
        <v>850</v>
      </c>
      <c r="B326" s="20" t="s">
        <v>851</v>
      </c>
      <c r="C326" s="20" t="s">
        <v>879</v>
      </c>
      <c r="D326" s="20" t="s">
        <v>408</v>
      </c>
      <c r="E326" s="15" t="s">
        <v>413</v>
      </c>
      <c r="F326" s="15" t="s">
        <v>880</v>
      </c>
      <c r="G326" s="21"/>
      <c r="H326" s="22"/>
      <c r="I326" s="15" t="s">
        <v>741</v>
      </c>
      <c r="J326" s="18" t="s">
        <v>196</v>
      </c>
      <c r="K326" s="24"/>
    </row>
    <row r="327" spans="8:8">
      <c r="A327" s="20" t="s">
        <v>850</v>
      </c>
      <c r="B327" s="20" t="s">
        <v>851</v>
      </c>
      <c r="C327" s="20" t="s">
        <v>879</v>
      </c>
      <c r="D327" s="20" t="s">
        <v>408</v>
      </c>
      <c r="E327" s="15" t="s">
        <v>211</v>
      </c>
      <c r="F327" s="15" t="s">
        <v>881</v>
      </c>
      <c r="G327" s="21"/>
      <c r="H327" s="22"/>
      <c r="I327" s="15" t="s">
        <v>741</v>
      </c>
      <c r="J327" s="18" t="s">
        <v>196</v>
      </c>
      <c r="K327" s="24"/>
    </row>
    <row r="328" spans="8:8">
      <c r="A328" s="20" t="s">
        <v>850</v>
      </c>
      <c r="B328" s="20" t="s">
        <v>851</v>
      </c>
      <c r="C328" s="20" t="s">
        <v>882</v>
      </c>
      <c r="D328" s="20" t="s">
        <v>408</v>
      </c>
      <c r="E328" s="15" t="s">
        <v>883</v>
      </c>
      <c r="F328" s="15" t="s">
        <v>884</v>
      </c>
      <c r="G328" s="21"/>
      <c r="H328" s="22"/>
      <c r="I328" s="15" t="s">
        <v>741</v>
      </c>
      <c r="J328" s="18" t="s">
        <v>196</v>
      </c>
      <c r="K328" s="24"/>
    </row>
    <row r="329" spans="8:8">
      <c r="A329" s="20" t="s">
        <v>850</v>
      </c>
      <c r="B329" s="20" t="s">
        <v>851</v>
      </c>
      <c r="C329" s="20" t="s">
        <v>882</v>
      </c>
      <c r="D329" s="20" t="s">
        <v>408</v>
      </c>
      <c r="E329" s="15" t="s">
        <v>885</v>
      </c>
      <c r="F329" s="15" t="s">
        <v>886</v>
      </c>
      <c r="G329" s="21"/>
      <c r="H329" s="22"/>
      <c r="I329" s="15" t="s">
        <v>741</v>
      </c>
      <c r="J329" s="18" t="s">
        <v>196</v>
      </c>
      <c r="K329" s="24"/>
    </row>
    <row r="330" spans="8:8">
      <c r="A330" s="20" t="s">
        <v>850</v>
      </c>
      <c r="B330" s="20" t="s">
        <v>851</v>
      </c>
      <c r="C330" s="20" t="s">
        <v>887</v>
      </c>
      <c r="D330" s="20" t="s">
        <v>408</v>
      </c>
      <c r="E330" s="15" t="s">
        <v>888</v>
      </c>
      <c r="F330" s="15" t="s">
        <v>889</v>
      </c>
      <c r="G330" s="21"/>
      <c r="H330" s="22"/>
      <c r="I330" s="15" t="s">
        <v>741</v>
      </c>
      <c r="J330" s="18" t="s">
        <v>196</v>
      </c>
      <c r="K330" s="24"/>
    </row>
    <row r="331" spans="8:8">
      <c r="A331" s="20" t="s">
        <v>850</v>
      </c>
      <c r="B331" s="20" t="s">
        <v>851</v>
      </c>
      <c r="C331" s="20" t="s">
        <v>887</v>
      </c>
      <c r="D331" s="20" t="s">
        <v>408</v>
      </c>
      <c r="E331" s="15" t="s">
        <v>890</v>
      </c>
      <c r="F331" s="15" t="s">
        <v>891</v>
      </c>
      <c r="G331" s="21"/>
      <c r="H331" s="22"/>
      <c r="I331" s="15" t="s">
        <v>741</v>
      </c>
      <c r="J331" s="18" t="s">
        <v>196</v>
      </c>
      <c r="K331" s="24"/>
    </row>
    <row r="332" spans="8:8">
      <c r="A332" s="20" t="s">
        <v>850</v>
      </c>
      <c r="B332" s="20" t="s">
        <v>851</v>
      </c>
      <c r="C332" s="20" t="s">
        <v>892</v>
      </c>
      <c r="D332" s="20" t="s">
        <v>408</v>
      </c>
      <c r="E332" s="15" t="s">
        <v>410</v>
      </c>
      <c r="F332" s="15" t="s">
        <v>893</v>
      </c>
      <c r="G332" s="21"/>
      <c r="H332" s="22"/>
      <c r="I332" s="15" t="s">
        <v>741</v>
      </c>
      <c r="J332" s="18" t="s">
        <v>196</v>
      </c>
      <c r="K332" s="24"/>
    </row>
    <row r="333" spans="8:8">
      <c r="A333" s="20" t="s">
        <v>850</v>
      </c>
      <c r="B333" s="20" t="s">
        <v>851</v>
      </c>
      <c r="C333" s="20" t="s">
        <v>126</v>
      </c>
      <c r="D333" s="20" t="s">
        <v>408</v>
      </c>
      <c r="E333" s="15" t="s">
        <v>894</v>
      </c>
      <c r="F333" s="15" t="s">
        <v>895</v>
      </c>
      <c r="G333" s="21"/>
      <c r="H333" s="22"/>
      <c r="I333" s="15" t="s">
        <v>741</v>
      </c>
      <c r="J333" s="18" t="s">
        <v>196</v>
      </c>
      <c r="K333" s="24"/>
    </row>
    <row r="334" spans="8:8">
      <c r="A334" s="20" t="s">
        <v>850</v>
      </c>
      <c r="B334" s="20" t="s">
        <v>851</v>
      </c>
      <c r="C334" s="20" t="s">
        <v>126</v>
      </c>
      <c r="D334" s="20" t="s">
        <v>408</v>
      </c>
      <c r="E334" s="15" t="s">
        <v>121</v>
      </c>
      <c r="F334" s="15" t="s">
        <v>896</v>
      </c>
      <c r="G334" s="21"/>
      <c r="H334" s="22"/>
      <c r="I334" s="15" t="s">
        <v>741</v>
      </c>
      <c r="J334" s="18" t="s">
        <v>196</v>
      </c>
      <c r="K334" s="24"/>
    </row>
    <row r="335" spans="8:8">
      <c r="A335" s="20" t="s">
        <v>850</v>
      </c>
      <c r="B335" s="20" t="s">
        <v>897</v>
      </c>
      <c r="C335" s="20" t="s">
        <v>897</v>
      </c>
      <c r="D335" s="20" t="s">
        <v>51</v>
      </c>
      <c r="E335" s="15" t="s">
        <v>403</v>
      </c>
      <c r="F335" s="15" t="s">
        <v>898</v>
      </c>
      <c r="G335" s="21"/>
      <c r="H335" s="22"/>
      <c r="I335" s="15" t="s">
        <v>741</v>
      </c>
      <c r="J335" s="18" t="s">
        <v>196</v>
      </c>
      <c r="K335" s="24"/>
    </row>
    <row r="336" spans="8:8">
      <c r="A336" s="20" t="s">
        <v>850</v>
      </c>
      <c r="B336" s="20" t="s">
        <v>897</v>
      </c>
      <c r="C336" s="20" t="s">
        <v>897</v>
      </c>
      <c r="D336" s="20" t="s">
        <v>51</v>
      </c>
      <c r="E336" s="15" t="s">
        <v>899</v>
      </c>
      <c r="F336" s="15" t="s">
        <v>900</v>
      </c>
      <c r="G336" s="21"/>
      <c r="H336" s="22"/>
      <c r="I336" s="15" t="s">
        <v>741</v>
      </c>
      <c r="J336" s="18" t="s">
        <v>196</v>
      </c>
      <c r="K336" s="24"/>
    </row>
    <row r="337" spans="8:8">
      <c r="A337" s="20" t="s">
        <v>850</v>
      </c>
      <c r="B337" s="20" t="s">
        <v>897</v>
      </c>
      <c r="C337" s="20" t="s">
        <v>901</v>
      </c>
      <c r="D337" s="20" t="s">
        <v>51</v>
      </c>
      <c r="E337" s="15" t="s">
        <v>478</v>
      </c>
      <c r="F337" s="15" t="s">
        <v>902</v>
      </c>
      <c r="G337" s="21"/>
      <c r="H337" s="22"/>
      <c r="I337" s="15" t="s">
        <v>741</v>
      </c>
      <c r="J337" s="18" t="s">
        <v>196</v>
      </c>
      <c r="K337" s="24"/>
    </row>
    <row r="338" spans="8:8">
      <c r="A338" s="20" t="s">
        <v>850</v>
      </c>
      <c r="B338" s="20" t="s">
        <v>897</v>
      </c>
      <c r="C338" s="20" t="s">
        <v>901</v>
      </c>
      <c r="D338" s="20" t="s">
        <v>51</v>
      </c>
      <c r="E338" s="15" t="s">
        <v>903</v>
      </c>
      <c r="F338" s="15" t="s">
        <v>904</v>
      </c>
      <c r="G338" s="21"/>
      <c r="H338" s="22"/>
      <c r="I338" s="15" t="s">
        <v>741</v>
      </c>
      <c r="J338" s="18" t="s">
        <v>196</v>
      </c>
      <c r="K338" s="24"/>
    </row>
    <row r="339" spans="8:8">
      <c r="A339" s="20" t="s">
        <v>0</v>
      </c>
      <c r="B339" s="20" t="s">
        <v>905</v>
      </c>
      <c r="C339" s="20" t="s">
        <v>905</v>
      </c>
      <c r="D339" s="20" t="s">
        <v>51</v>
      </c>
      <c r="E339" s="15" t="s">
        <v>906</v>
      </c>
      <c r="F339" s="15" t="s">
        <v>907</v>
      </c>
      <c r="G339" s="21"/>
      <c r="H339" s="22"/>
      <c r="I339" s="20" t="s">
        <v>905</v>
      </c>
      <c r="J339" s="15" t="s">
        <v>56</v>
      </c>
      <c r="K339" s="24"/>
    </row>
    <row r="340" spans="8:8">
      <c r="A340" s="20" t="s">
        <v>0</v>
      </c>
      <c r="B340" s="20" t="s">
        <v>905</v>
      </c>
      <c r="C340" s="20" t="s">
        <v>908</v>
      </c>
      <c r="D340" s="20" t="s">
        <v>51</v>
      </c>
      <c r="E340" s="15" t="s">
        <v>224</v>
      </c>
      <c r="F340" s="15" t="s">
        <v>909</v>
      </c>
      <c r="G340" s="21"/>
      <c r="H340" s="22"/>
      <c r="I340" s="20" t="s">
        <v>905</v>
      </c>
      <c r="J340" s="15" t="s">
        <v>56</v>
      </c>
      <c r="K340" s="24"/>
    </row>
    <row r="341" spans="8:8">
      <c r="A341" s="20" t="s">
        <v>0</v>
      </c>
      <c r="B341" s="20" t="s">
        <v>905</v>
      </c>
      <c r="C341" s="20" t="s">
        <v>910</v>
      </c>
      <c r="D341" s="20" t="s">
        <v>51</v>
      </c>
      <c r="E341" s="15" t="s">
        <v>911</v>
      </c>
      <c r="F341" s="15" t="s">
        <v>912</v>
      </c>
      <c r="G341" s="21"/>
      <c r="H341" s="22"/>
      <c r="I341" s="20" t="s">
        <v>905</v>
      </c>
      <c r="J341" s="15" t="s">
        <v>56</v>
      </c>
      <c r="K341" s="24"/>
    </row>
    <row r="342" spans="8:8">
      <c r="A342" s="20" t="s">
        <v>0</v>
      </c>
      <c r="B342" s="20" t="s">
        <v>905</v>
      </c>
      <c r="C342" s="20" t="s">
        <v>741</v>
      </c>
      <c r="D342" s="20" t="s">
        <v>51</v>
      </c>
      <c r="E342" s="15" t="s">
        <v>403</v>
      </c>
      <c r="F342" s="15" t="s">
        <v>913</v>
      </c>
      <c r="G342" s="21"/>
      <c r="H342" s="22"/>
      <c r="I342" s="20" t="s">
        <v>905</v>
      </c>
      <c r="J342" s="15" t="s">
        <v>56</v>
      </c>
      <c r="K342" s="24"/>
    </row>
    <row r="343" spans="8:8">
      <c r="A343" s="20" t="s">
        <v>0</v>
      </c>
      <c r="B343" s="20" t="s">
        <v>905</v>
      </c>
      <c r="C343" s="20" t="s">
        <v>914</v>
      </c>
      <c r="D343" s="20" t="s">
        <v>51</v>
      </c>
      <c r="E343" s="15" t="s">
        <v>915</v>
      </c>
      <c r="F343" s="15" t="s">
        <v>916</v>
      </c>
      <c r="G343" s="21"/>
      <c r="H343" s="22"/>
      <c r="I343" s="20" t="s">
        <v>905</v>
      </c>
      <c r="J343" s="15" t="s">
        <v>56</v>
      </c>
      <c r="K343" s="24"/>
    </row>
    <row r="344" spans="8:8">
      <c r="A344" s="20" t="s">
        <v>0</v>
      </c>
      <c r="B344" s="20" t="s">
        <v>905</v>
      </c>
      <c r="C344" s="15" t="s">
        <v>917</v>
      </c>
      <c r="D344" s="20" t="s">
        <v>51</v>
      </c>
      <c r="E344" s="15" t="s">
        <v>918</v>
      </c>
      <c r="F344" s="15" t="s">
        <v>919</v>
      </c>
      <c r="G344" s="21"/>
      <c r="H344" s="22"/>
      <c r="I344" s="20" t="s">
        <v>905</v>
      </c>
      <c r="J344" s="15" t="s">
        <v>56</v>
      </c>
      <c r="K344" s="24"/>
    </row>
    <row r="345" spans="8:8">
      <c r="A345" s="20" t="s">
        <v>0</v>
      </c>
      <c r="B345" s="20" t="s">
        <v>905</v>
      </c>
      <c r="C345" s="20" t="s">
        <v>496</v>
      </c>
      <c r="D345" s="20" t="s">
        <v>920</v>
      </c>
      <c r="E345" s="15" t="s">
        <v>500</v>
      </c>
      <c r="F345" s="15" t="s">
        <v>921</v>
      </c>
      <c r="G345" s="21"/>
      <c r="H345" s="22"/>
      <c r="I345" s="20" t="s">
        <v>905</v>
      </c>
      <c r="J345" s="15" t="s">
        <v>56</v>
      </c>
      <c r="K345" s="24"/>
    </row>
    <row r="346" spans="8:8">
      <c r="A346" s="20" t="s">
        <v>0</v>
      </c>
      <c r="B346" s="20" t="s">
        <v>905</v>
      </c>
      <c r="C346" s="20" t="s">
        <v>922</v>
      </c>
      <c r="D346" s="20" t="s">
        <v>920</v>
      </c>
      <c r="E346" s="15" t="s">
        <v>451</v>
      </c>
      <c r="F346" s="15" t="s">
        <v>923</v>
      </c>
      <c r="G346" s="21"/>
      <c r="H346" s="22"/>
      <c r="I346" s="20" t="s">
        <v>905</v>
      </c>
      <c r="J346" s="15" t="s">
        <v>56</v>
      </c>
      <c r="K346" s="24"/>
    </row>
    <row r="347" spans="8:8">
      <c r="A347" s="20" t="s">
        <v>0</v>
      </c>
      <c r="B347" s="20" t="s">
        <v>905</v>
      </c>
      <c r="C347" s="20" t="s">
        <v>924</v>
      </c>
      <c r="D347" s="20" t="s">
        <v>920</v>
      </c>
      <c r="E347" s="15" t="s">
        <v>925</v>
      </c>
      <c r="F347" s="15" t="s">
        <v>926</v>
      </c>
      <c r="G347" s="21"/>
      <c r="H347" s="22"/>
      <c r="I347" s="20" t="s">
        <v>905</v>
      </c>
      <c r="J347" s="15" t="s">
        <v>56</v>
      </c>
      <c r="K347" s="24"/>
    </row>
    <row r="348" spans="8:8">
      <c r="A348" s="20" t="s">
        <v>0</v>
      </c>
      <c r="B348" s="20" t="s">
        <v>905</v>
      </c>
      <c r="C348" s="20" t="s">
        <v>924</v>
      </c>
      <c r="D348" s="20" t="s">
        <v>920</v>
      </c>
      <c r="E348" s="15" t="s">
        <v>927</v>
      </c>
      <c r="F348" s="15" t="s">
        <v>928</v>
      </c>
      <c r="G348" s="21"/>
      <c r="H348" s="22"/>
      <c r="I348" s="20" t="s">
        <v>905</v>
      </c>
      <c r="J348" s="15" t="s">
        <v>56</v>
      </c>
      <c r="K348" s="24"/>
    </row>
    <row r="349" spans="8:8">
      <c r="A349" s="20" t="s">
        <v>0</v>
      </c>
      <c r="B349" s="20" t="s">
        <v>905</v>
      </c>
      <c r="C349" s="20" t="s">
        <v>929</v>
      </c>
      <c r="D349" s="20" t="s">
        <v>920</v>
      </c>
      <c r="E349" s="15" t="s">
        <v>451</v>
      </c>
      <c r="F349" s="15" t="s">
        <v>930</v>
      </c>
      <c r="G349" s="21"/>
      <c r="H349" s="22"/>
      <c r="I349" s="20" t="s">
        <v>905</v>
      </c>
      <c r="J349" s="15" t="s">
        <v>56</v>
      </c>
      <c r="K349" s="24"/>
    </row>
    <row r="350" spans="8:8">
      <c r="A350" s="20" t="s">
        <v>0</v>
      </c>
      <c r="B350" s="20" t="s">
        <v>905</v>
      </c>
      <c r="C350" s="20" t="s">
        <v>931</v>
      </c>
      <c r="D350" s="20" t="s">
        <v>920</v>
      </c>
      <c r="E350" s="15" t="s">
        <v>932</v>
      </c>
      <c r="F350" s="15" t="s">
        <v>933</v>
      </c>
      <c r="G350" s="21"/>
      <c r="H350" s="22"/>
      <c r="I350" s="20" t="s">
        <v>905</v>
      </c>
      <c r="J350" s="15" t="s">
        <v>56</v>
      </c>
      <c r="K350" s="24"/>
    </row>
    <row r="351" spans="8:8">
      <c r="A351" s="20" t="s">
        <v>0</v>
      </c>
      <c r="B351" s="20" t="s">
        <v>905</v>
      </c>
      <c r="C351" s="20" t="s">
        <v>934</v>
      </c>
      <c r="D351" s="20" t="s">
        <v>920</v>
      </c>
      <c r="E351" s="15" t="s">
        <v>857</v>
      </c>
      <c r="F351" s="15" t="s">
        <v>935</v>
      </c>
      <c r="G351" s="21"/>
      <c r="H351" s="22"/>
      <c r="I351" s="20" t="s">
        <v>905</v>
      </c>
      <c r="J351" s="15" t="s">
        <v>56</v>
      </c>
      <c r="K351" s="24"/>
    </row>
    <row r="352" spans="8:8">
      <c r="A352" s="20" t="s">
        <v>0</v>
      </c>
      <c r="B352" s="20" t="s">
        <v>905</v>
      </c>
      <c r="C352" s="20" t="s">
        <v>936</v>
      </c>
      <c r="D352" s="20" t="s">
        <v>920</v>
      </c>
      <c r="E352" s="15" t="s">
        <v>937</v>
      </c>
      <c r="F352" s="15" t="s">
        <v>938</v>
      </c>
      <c r="G352" s="21"/>
      <c r="H352" s="22"/>
      <c r="I352" s="20" t="s">
        <v>905</v>
      </c>
      <c r="J352" s="15" t="s">
        <v>56</v>
      </c>
      <c r="K352" s="24"/>
    </row>
    <row r="353" spans="8:8">
      <c r="A353" s="20" t="s">
        <v>0</v>
      </c>
      <c r="B353" s="20" t="s">
        <v>905</v>
      </c>
      <c r="C353" s="20" t="s">
        <v>939</v>
      </c>
      <c r="D353" s="20" t="s">
        <v>920</v>
      </c>
      <c r="E353" s="15" t="s">
        <v>940</v>
      </c>
      <c r="F353" s="15" t="s">
        <v>941</v>
      </c>
      <c r="G353" s="21"/>
      <c r="H353" s="22"/>
      <c r="I353" s="20" t="s">
        <v>905</v>
      </c>
      <c r="J353" s="15" t="s">
        <v>56</v>
      </c>
      <c r="K353" s="24"/>
    </row>
    <row r="354" spans="8:8">
      <c r="A354" s="20" t="s">
        <v>0</v>
      </c>
      <c r="B354" s="20" t="s">
        <v>905</v>
      </c>
      <c r="C354" s="20" t="s">
        <v>942</v>
      </c>
      <c r="D354" s="20" t="s">
        <v>920</v>
      </c>
      <c r="E354" s="15" t="s">
        <v>99</v>
      </c>
      <c r="F354" s="15" t="s">
        <v>943</v>
      </c>
      <c r="G354" s="21"/>
      <c r="H354" s="22"/>
      <c r="I354" s="20" t="s">
        <v>905</v>
      </c>
      <c r="J354" s="15" t="s">
        <v>56</v>
      </c>
      <c r="K354" s="24"/>
    </row>
    <row r="355" spans="8:8">
      <c r="A355" s="20" t="s">
        <v>0</v>
      </c>
      <c r="B355" s="20" t="s">
        <v>905</v>
      </c>
      <c r="C355" s="20" t="s">
        <v>944</v>
      </c>
      <c r="D355" s="20" t="s">
        <v>920</v>
      </c>
      <c r="E355" s="15" t="s">
        <v>945</v>
      </c>
      <c r="F355" s="15" t="s">
        <v>946</v>
      </c>
      <c r="G355" s="21"/>
      <c r="H355" s="22"/>
      <c r="I355" s="20" t="s">
        <v>905</v>
      </c>
      <c r="J355" s="15" t="s">
        <v>56</v>
      </c>
      <c r="K355" s="24"/>
    </row>
    <row r="356" spans="8:8">
      <c r="A356" s="20" t="s">
        <v>0</v>
      </c>
      <c r="B356" s="20" t="s">
        <v>905</v>
      </c>
      <c r="C356" s="20" t="s">
        <v>947</v>
      </c>
      <c r="D356" s="20" t="s">
        <v>920</v>
      </c>
      <c r="E356" s="15" t="s">
        <v>948</v>
      </c>
      <c r="F356" s="15" t="s">
        <v>949</v>
      </c>
      <c r="G356" s="21"/>
      <c r="H356" s="22"/>
      <c r="I356" s="20" t="s">
        <v>905</v>
      </c>
      <c r="J356" s="15" t="s">
        <v>56</v>
      </c>
      <c r="K356" s="24"/>
    </row>
    <row r="357" spans="8:8">
      <c r="A357" s="20" t="s">
        <v>0</v>
      </c>
      <c r="B357" s="20" t="s">
        <v>905</v>
      </c>
      <c r="C357" s="20" t="s">
        <v>950</v>
      </c>
      <c r="D357" s="20" t="s">
        <v>920</v>
      </c>
      <c r="E357" s="15" t="s">
        <v>951</v>
      </c>
      <c r="F357" s="15" t="s">
        <v>952</v>
      </c>
      <c r="G357" s="21"/>
      <c r="H357" s="22"/>
      <c r="I357" s="20" t="s">
        <v>905</v>
      </c>
      <c r="J357" s="15" t="s">
        <v>56</v>
      </c>
      <c r="K357" s="24"/>
    </row>
    <row r="358" spans="8:8">
      <c r="A358" s="20" t="s">
        <v>0</v>
      </c>
      <c r="B358" s="20" t="s">
        <v>905</v>
      </c>
      <c r="C358" s="20" t="s">
        <v>953</v>
      </c>
      <c r="D358" s="20" t="s">
        <v>920</v>
      </c>
      <c r="E358" s="15" t="s">
        <v>954</v>
      </c>
      <c r="F358" s="15" t="s">
        <v>955</v>
      </c>
      <c r="G358" s="21"/>
      <c r="H358" s="22"/>
      <c r="I358" s="20" t="s">
        <v>905</v>
      </c>
      <c r="J358" s="15" t="s">
        <v>56</v>
      </c>
      <c r="K358" s="24"/>
    </row>
    <row r="359" spans="8:8">
      <c r="A359" s="20" t="s">
        <v>0</v>
      </c>
      <c r="B359" s="20" t="s">
        <v>905</v>
      </c>
      <c r="C359" s="20" t="s">
        <v>953</v>
      </c>
      <c r="D359" s="20" t="s">
        <v>920</v>
      </c>
      <c r="E359" s="15" t="s">
        <v>107</v>
      </c>
      <c r="F359" s="15" t="s">
        <v>956</v>
      </c>
      <c r="G359" s="21"/>
      <c r="H359" s="22"/>
      <c r="I359" s="20" t="s">
        <v>905</v>
      </c>
      <c r="J359" s="15" t="s">
        <v>56</v>
      </c>
      <c r="K359" s="24"/>
    </row>
    <row r="360" spans="8:8">
      <c r="A360" s="20" t="s">
        <v>0</v>
      </c>
      <c r="B360" s="20" t="s">
        <v>905</v>
      </c>
      <c r="C360" s="20" t="s">
        <v>957</v>
      </c>
      <c r="D360" s="20" t="s">
        <v>920</v>
      </c>
      <c r="E360" s="15" t="s">
        <v>413</v>
      </c>
      <c r="F360" s="15" t="s">
        <v>958</v>
      </c>
      <c r="G360" s="21"/>
      <c r="H360" s="22"/>
      <c r="I360" s="20" t="s">
        <v>905</v>
      </c>
      <c r="J360" s="15" t="s">
        <v>56</v>
      </c>
      <c r="K360" s="24"/>
    </row>
    <row r="361" spans="8:8">
      <c r="A361" s="20" t="s">
        <v>0</v>
      </c>
      <c r="B361" s="20" t="s">
        <v>905</v>
      </c>
      <c r="C361" s="20" t="s">
        <v>959</v>
      </c>
      <c r="D361" s="20" t="s">
        <v>920</v>
      </c>
      <c r="E361" s="15" t="s">
        <v>224</v>
      </c>
      <c r="F361" s="15" t="s">
        <v>960</v>
      </c>
      <c r="G361" s="21"/>
      <c r="H361" s="22"/>
      <c r="I361" s="20" t="s">
        <v>905</v>
      </c>
      <c r="J361" s="15" t="s">
        <v>56</v>
      </c>
      <c r="K361" s="24"/>
    </row>
    <row r="362" spans="8:8">
      <c r="A362" s="20" t="s">
        <v>0</v>
      </c>
      <c r="B362" s="20" t="s">
        <v>905</v>
      </c>
      <c r="C362" s="20" t="s">
        <v>961</v>
      </c>
      <c r="D362" s="20" t="s">
        <v>920</v>
      </c>
      <c r="E362" s="15" t="s">
        <v>962</v>
      </c>
      <c r="F362" s="15" t="s">
        <v>963</v>
      </c>
      <c r="G362" s="21"/>
      <c r="H362" s="22"/>
      <c r="I362" s="20" t="s">
        <v>905</v>
      </c>
      <c r="J362" s="15" t="s">
        <v>56</v>
      </c>
      <c r="K362" s="24"/>
    </row>
    <row r="363" spans="8:8">
      <c r="A363" s="20" t="s">
        <v>0</v>
      </c>
      <c r="B363" s="20" t="s">
        <v>905</v>
      </c>
      <c r="C363" s="20" t="s">
        <v>964</v>
      </c>
      <c r="D363" s="20" t="s">
        <v>920</v>
      </c>
      <c r="E363" s="15" t="s">
        <v>413</v>
      </c>
      <c r="F363" s="15" t="s">
        <v>965</v>
      </c>
      <c r="G363" s="21"/>
      <c r="H363" s="22"/>
      <c r="I363" s="20" t="s">
        <v>905</v>
      </c>
      <c r="J363" s="15" t="s">
        <v>56</v>
      </c>
      <c r="K363" s="24"/>
    </row>
    <row r="364" spans="8:8">
      <c r="A364" s="20" t="s">
        <v>0</v>
      </c>
      <c r="B364" s="20" t="s">
        <v>905</v>
      </c>
      <c r="C364" s="20" t="s">
        <v>966</v>
      </c>
      <c r="D364" s="20" t="s">
        <v>920</v>
      </c>
      <c r="E364" s="15" t="s">
        <v>967</v>
      </c>
      <c r="F364" s="15" t="s">
        <v>968</v>
      </c>
      <c r="G364" s="21"/>
      <c r="H364" s="22"/>
      <c r="I364" s="20" t="s">
        <v>905</v>
      </c>
      <c r="J364" s="15" t="s">
        <v>56</v>
      </c>
      <c r="K364" s="24"/>
    </row>
    <row r="365" spans="8:8">
      <c r="A365" s="20" t="s">
        <v>0</v>
      </c>
      <c r="B365" s="20" t="s">
        <v>905</v>
      </c>
      <c r="C365" s="20" t="s">
        <v>969</v>
      </c>
      <c r="D365" s="20" t="s">
        <v>920</v>
      </c>
      <c r="E365" s="15" t="s">
        <v>970</v>
      </c>
      <c r="F365" s="15" t="s">
        <v>928</v>
      </c>
      <c r="G365" s="21"/>
      <c r="H365" s="22"/>
      <c r="I365" s="20" t="s">
        <v>905</v>
      </c>
      <c r="J365" s="15" t="s">
        <v>56</v>
      </c>
      <c r="K365" s="24"/>
    </row>
    <row r="366" spans="8:8">
      <c r="A366" s="20" t="s">
        <v>0</v>
      </c>
      <c r="B366" s="20" t="s">
        <v>905</v>
      </c>
      <c r="C366" s="20" t="s">
        <v>887</v>
      </c>
      <c r="D366" s="20" t="s">
        <v>920</v>
      </c>
      <c r="E366" s="15" t="s">
        <v>488</v>
      </c>
      <c r="F366" s="15" t="s">
        <v>971</v>
      </c>
      <c r="G366" s="21"/>
      <c r="H366" s="22"/>
      <c r="I366" s="20" t="s">
        <v>905</v>
      </c>
      <c r="J366" s="15" t="s">
        <v>56</v>
      </c>
      <c r="K366" s="24"/>
    </row>
    <row r="367" spans="8:8">
      <c r="A367" s="20" t="s">
        <v>0</v>
      </c>
      <c r="B367" s="20" t="s">
        <v>905</v>
      </c>
      <c r="C367" s="20" t="s">
        <v>972</v>
      </c>
      <c r="D367" s="20" t="s">
        <v>920</v>
      </c>
      <c r="E367" s="15" t="s">
        <v>973</v>
      </c>
      <c r="F367" s="15" t="s">
        <v>974</v>
      </c>
      <c r="G367" s="21"/>
      <c r="H367" s="22"/>
      <c r="I367" s="20" t="s">
        <v>905</v>
      </c>
      <c r="J367" s="15" t="s">
        <v>56</v>
      </c>
      <c r="K367" s="24"/>
    </row>
    <row r="368" spans="8:8">
      <c r="A368" s="20" t="s">
        <v>0</v>
      </c>
      <c r="B368" s="20" t="s">
        <v>905</v>
      </c>
      <c r="C368" s="20" t="s">
        <v>975</v>
      </c>
      <c r="D368" s="20" t="s">
        <v>920</v>
      </c>
      <c r="E368" s="15" t="s">
        <v>976</v>
      </c>
      <c r="F368" s="15" t="s">
        <v>977</v>
      </c>
      <c r="G368" s="21"/>
      <c r="H368" s="22"/>
      <c r="I368" s="20" t="s">
        <v>905</v>
      </c>
      <c r="J368" s="15" t="s">
        <v>56</v>
      </c>
      <c r="K368" s="24"/>
    </row>
    <row r="369" spans="8:8">
      <c r="A369" s="20" t="s">
        <v>0</v>
      </c>
      <c r="B369" s="20" t="s">
        <v>905</v>
      </c>
      <c r="C369" s="20" t="s">
        <v>978</v>
      </c>
      <c r="D369" s="20" t="s">
        <v>920</v>
      </c>
      <c r="E369" s="15" t="s">
        <v>979</v>
      </c>
      <c r="F369" s="15" t="s">
        <v>980</v>
      </c>
      <c r="G369" s="21"/>
      <c r="H369" s="22"/>
      <c r="I369" s="20" t="s">
        <v>905</v>
      </c>
      <c r="J369" s="15" t="s">
        <v>56</v>
      </c>
      <c r="K369" s="24"/>
    </row>
    <row r="370" spans="8:8">
      <c r="A370" s="20" t="s">
        <v>981</v>
      </c>
      <c r="B370" s="20" t="s">
        <v>982</v>
      </c>
      <c r="C370" s="20" t="s">
        <v>982</v>
      </c>
      <c r="D370" s="20" t="s">
        <v>51</v>
      </c>
      <c r="E370" s="15" t="s">
        <v>224</v>
      </c>
      <c r="F370" s="15" t="s">
        <v>983</v>
      </c>
      <c r="G370" s="21"/>
      <c r="H370" s="22"/>
      <c r="I370" s="20" t="s">
        <v>905</v>
      </c>
      <c r="J370" s="15" t="s">
        <v>56</v>
      </c>
      <c r="K370" s="24"/>
    </row>
    <row r="371" spans="8:8">
      <c r="A371" s="20" t="s">
        <v>981</v>
      </c>
      <c r="B371" s="20" t="s">
        <v>982</v>
      </c>
      <c r="C371" s="20" t="s">
        <v>982</v>
      </c>
      <c r="D371" s="20" t="s">
        <v>51</v>
      </c>
      <c r="E371" s="15" t="s">
        <v>984</v>
      </c>
      <c r="F371" s="15" t="s">
        <v>985</v>
      </c>
      <c r="G371" s="21"/>
      <c r="H371" s="22"/>
      <c r="I371" s="20" t="s">
        <v>905</v>
      </c>
      <c r="J371" s="15" t="s">
        <v>56</v>
      </c>
      <c r="K371" s="24"/>
    </row>
    <row r="372" spans="8:8">
      <c r="A372" s="20" t="s">
        <v>981</v>
      </c>
      <c r="B372" s="20" t="s">
        <v>982</v>
      </c>
      <c r="C372" s="20" t="s">
        <v>986</v>
      </c>
      <c r="D372" s="20" t="s">
        <v>51</v>
      </c>
      <c r="E372" s="15" t="s">
        <v>987</v>
      </c>
      <c r="F372" s="15" t="s">
        <v>988</v>
      </c>
      <c r="G372" s="21"/>
      <c r="H372" s="22"/>
      <c r="I372" s="20" t="s">
        <v>905</v>
      </c>
      <c r="J372" s="15" t="s">
        <v>56</v>
      </c>
      <c r="K372" s="24"/>
    </row>
    <row r="373" spans="8:8">
      <c r="A373" s="20" t="s">
        <v>981</v>
      </c>
      <c r="B373" s="20" t="s">
        <v>982</v>
      </c>
      <c r="C373" s="20" t="s">
        <v>986</v>
      </c>
      <c r="D373" s="20" t="s">
        <v>51</v>
      </c>
      <c r="E373" s="15" t="s">
        <v>989</v>
      </c>
      <c r="F373" s="15" t="s">
        <v>990</v>
      </c>
      <c r="G373" s="21"/>
      <c r="H373" s="22"/>
      <c r="I373" s="20" t="s">
        <v>905</v>
      </c>
      <c r="J373" s="15" t="s">
        <v>56</v>
      </c>
      <c r="K373" s="24"/>
    </row>
    <row r="374" spans="8:8">
      <c r="A374" s="20" t="s">
        <v>981</v>
      </c>
      <c r="B374" s="20" t="s">
        <v>982</v>
      </c>
      <c r="C374" s="20" t="s">
        <v>991</v>
      </c>
      <c r="D374" s="20" t="s">
        <v>992</v>
      </c>
      <c r="E374" s="15" t="s">
        <v>705</v>
      </c>
      <c r="F374" s="15" t="s">
        <v>993</v>
      </c>
      <c r="G374" s="21"/>
      <c r="H374" s="22"/>
      <c r="I374" s="20" t="s">
        <v>905</v>
      </c>
      <c r="J374" s="15" t="s">
        <v>56</v>
      </c>
      <c r="K374" s="24"/>
    </row>
    <row r="375" spans="8:8">
      <c r="A375" s="20" t="s">
        <v>981</v>
      </c>
      <c r="B375" s="20" t="s">
        <v>982</v>
      </c>
      <c r="C375" s="20" t="s">
        <v>994</v>
      </c>
      <c r="D375" s="20" t="s">
        <v>992</v>
      </c>
      <c r="E375" s="15" t="s">
        <v>995</v>
      </c>
      <c r="F375" s="15" t="s">
        <v>996</v>
      </c>
      <c r="G375" s="21"/>
      <c r="H375" s="22"/>
      <c r="I375" s="20" t="s">
        <v>905</v>
      </c>
      <c r="J375" s="15" t="s">
        <v>56</v>
      </c>
      <c r="K375" s="24"/>
    </row>
    <row r="376" spans="8:8">
      <c r="A376" s="20" t="s">
        <v>981</v>
      </c>
      <c r="B376" s="20" t="s">
        <v>982</v>
      </c>
      <c r="C376" s="20" t="s">
        <v>997</v>
      </c>
      <c r="D376" s="20" t="s">
        <v>992</v>
      </c>
      <c r="E376" s="15" t="s">
        <v>464</v>
      </c>
      <c r="F376" s="15" t="s">
        <v>998</v>
      </c>
      <c r="G376" s="21"/>
      <c r="H376" s="22"/>
      <c r="I376" s="20" t="s">
        <v>905</v>
      </c>
      <c r="J376" s="15" t="s">
        <v>56</v>
      </c>
      <c r="K376" s="24"/>
    </row>
    <row r="377" spans="8:8">
      <c r="A377" s="20" t="s">
        <v>981</v>
      </c>
      <c r="B377" s="20" t="s">
        <v>982</v>
      </c>
      <c r="C377" s="20" t="s">
        <v>999</v>
      </c>
      <c r="D377" s="20" t="s">
        <v>992</v>
      </c>
      <c r="E377" s="15" t="s">
        <v>1000</v>
      </c>
      <c r="F377" s="15" t="s">
        <v>1001</v>
      </c>
      <c r="G377" s="21"/>
      <c r="H377" s="22"/>
      <c r="I377" s="20" t="s">
        <v>905</v>
      </c>
      <c r="J377" s="15" t="s">
        <v>56</v>
      </c>
      <c r="K377" s="24"/>
    </row>
    <row r="378" spans="8:8">
      <c r="A378" s="20" t="s">
        <v>981</v>
      </c>
      <c r="B378" s="20" t="s">
        <v>982</v>
      </c>
      <c r="C378" s="20" t="s">
        <v>1002</v>
      </c>
      <c r="D378" s="20" t="s">
        <v>992</v>
      </c>
      <c r="E378" s="15" t="s">
        <v>1003</v>
      </c>
      <c r="F378" s="15" t="s">
        <v>1004</v>
      </c>
      <c r="G378" s="21"/>
      <c r="H378" s="22"/>
      <c r="I378" s="20" t="s">
        <v>905</v>
      </c>
      <c r="J378" s="15" t="s">
        <v>56</v>
      </c>
      <c r="K378" s="24"/>
    </row>
    <row r="379" spans="8:8">
      <c r="A379" s="20" t="s">
        <v>981</v>
      </c>
      <c r="B379" s="20" t="s">
        <v>982</v>
      </c>
      <c r="C379" s="20" t="s">
        <v>1005</v>
      </c>
      <c r="D379" s="20" t="s">
        <v>992</v>
      </c>
      <c r="E379" s="15" t="s">
        <v>1006</v>
      </c>
      <c r="F379" s="15" t="s">
        <v>1007</v>
      </c>
      <c r="G379" s="21"/>
      <c r="H379" s="22"/>
      <c r="I379" s="20" t="s">
        <v>905</v>
      </c>
      <c r="J379" s="15" t="s">
        <v>56</v>
      </c>
      <c r="K379" s="24"/>
    </row>
    <row r="380" spans="8:8">
      <c r="A380" s="20" t="s">
        <v>981</v>
      </c>
      <c r="B380" s="20" t="s">
        <v>982</v>
      </c>
      <c r="C380" s="20" t="s">
        <v>1008</v>
      </c>
      <c r="D380" s="20" t="s">
        <v>992</v>
      </c>
      <c r="E380" s="15" t="s">
        <v>413</v>
      </c>
      <c r="F380" s="15" t="s">
        <v>1009</v>
      </c>
      <c r="G380" s="21"/>
      <c r="H380" s="22"/>
      <c r="I380" s="20" t="s">
        <v>905</v>
      </c>
      <c r="J380" s="15" t="s">
        <v>56</v>
      </c>
      <c r="K380" s="24"/>
    </row>
    <row r="381" spans="8:8">
      <c r="A381" s="20" t="s">
        <v>981</v>
      </c>
      <c r="B381" s="20" t="s">
        <v>982</v>
      </c>
      <c r="C381" s="20" t="s">
        <v>1010</v>
      </c>
      <c r="D381" s="20" t="s">
        <v>992</v>
      </c>
      <c r="E381" s="15" t="s">
        <v>598</v>
      </c>
      <c r="F381" s="15" t="s">
        <v>1011</v>
      </c>
      <c r="G381" s="21"/>
      <c r="H381" s="22"/>
      <c r="I381" s="20" t="s">
        <v>905</v>
      </c>
      <c r="J381" s="15" t="s">
        <v>56</v>
      </c>
      <c r="K381" s="24"/>
    </row>
    <row r="382" spans="8:8">
      <c r="A382" s="20" t="s">
        <v>981</v>
      </c>
      <c r="B382" s="20" t="s">
        <v>982</v>
      </c>
      <c r="C382" s="20" t="s">
        <v>1012</v>
      </c>
      <c r="D382" s="20" t="s">
        <v>992</v>
      </c>
      <c r="E382" s="15" t="s">
        <v>1013</v>
      </c>
      <c r="F382" s="15" t="s">
        <v>1014</v>
      </c>
      <c r="G382" s="21"/>
      <c r="H382" s="22"/>
      <c r="I382" s="20" t="s">
        <v>905</v>
      </c>
      <c r="J382" s="15" t="s">
        <v>56</v>
      </c>
      <c r="K382" s="24"/>
    </row>
    <row r="383" spans="8:8">
      <c r="A383" s="20" t="s">
        <v>981</v>
      </c>
      <c r="B383" s="20" t="s">
        <v>982</v>
      </c>
      <c r="C383" s="20" t="s">
        <v>1015</v>
      </c>
      <c r="D383" s="20" t="s">
        <v>992</v>
      </c>
      <c r="E383" s="15" t="s">
        <v>1016</v>
      </c>
      <c r="F383" s="15" t="s">
        <v>1017</v>
      </c>
      <c r="G383" s="21"/>
      <c r="H383" s="22"/>
      <c r="I383" s="20" t="s">
        <v>905</v>
      </c>
      <c r="J383" s="15" t="s">
        <v>56</v>
      </c>
      <c r="K383" s="24"/>
    </row>
    <row r="384" spans="8:8">
      <c r="A384" s="20" t="s">
        <v>4</v>
      </c>
      <c r="B384" s="20" t="s">
        <v>1018</v>
      </c>
      <c r="C384" s="20" t="s">
        <v>1019</v>
      </c>
      <c r="D384" s="20" t="s">
        <v>67</v>
      </c>
      <c r="E384" s="15" t="s">
        <v>1020</v>
      </c>
      <c r="F384" s="15" t="s">
        <v>1021</v>
      </c>
      <c r="G384" s="21"/>
      <c r="H384" s="22"/>
      <c r="I384" s="20" t="s">
        <v>905</v>
      </c>
      <c r="J384" s="15" t="s">
        <v>56</v>
      </c>
      <c r="K384" s="24"/>
    </row>
    <row r="385" spans="8:8">
      <c r="A385" s="20" t="s">
        <v>4</v>
      </c>
      <c r="B385" s="20" t="s">
        <v>1018</v>
      </c>
      <c r="C385" s="20" t="s">
        <v>1022</v>
      </c>
      <c r="D385" s="20" t="s">
        <v>67</v>
      </c>
      <c r="E385" s="15" t="s">
        <v>224</v>
      </c>
      <c r="F385" s="15" t="s">
        <v>1023</v>
      </c>
      <c r="G385" s="21"/>
      <c r="H385" s="22"/>
      <c r="I385" s="20" t="s">
        <v>905</v>
      </c>
      <c r="J385" s="15" t="s">
        <v>56</v>
      </c>
      <c r="K385" s="24"/>
    </row>
    <row r="386" spans="8:8">
      <c r="A386" s="20" t="s">
        <v>4</v>
      </c>
      <c r="B386" s="20" t="s">
        <v>1018</v>
      </c>
      <c r="C386" s="20" t="s">
        <v>1024</v>
      </c>
      <c r="D386" s="20" t="s">
        <v>67</v>
      </c>
      <c r="E386" s="15" t="s">
        <v>1025</v>
      </c>
      <c r="F386" s="15" t="s">
        <v>1026</v>
      </c>
      <c r="G386" s="21"/>
      <c r="H386" s="22"/>
      <c r="I386" s="20" t="s">
        <v>905</v>
      </c>
      <c r="J386" s="15" t="s">
        <v>56</v>
      </c>
      <c r="K386" s="24"/>
    </row>
    <row r="387" spans="8:8">
      <c r="A387" s="20" t="s">
        <v>4</v>
      </c>
      <c r="B387" s="20" t="s">
        <v>1018</v>
      </c>
      <c r="C387" s="20" t="s">
        <v>1024</v>
      </c>
      <c r="D387" s="20" t="s">
        <v>67</v>
      </c>
      <c r="E387" s="15" t="s">
        <v>1027</v>
      </c>
      <c r="F387" s="15" t="s">
        <v>1028</v>
      </c>
      <c r="G387" s="21"/>
      <c r="H387" s="22"/>
      <c r="I387" s="20" t="s">
        <v>905</v>
      </c>
      <c r="J387" s="15" t="s">
        <v>56</v>
      </c>
      <c r="K387" s="24"/>
    </row>
    <row r="388" spans="8:8">
      <c r="A388" s="20" t="s">
        <v>4</v>
      </c>
      <c r="B388" s="20" t="s">
        <v>1018</v>
      </c>
      <c r="C388" s="20" t="s">
        <v>1029</v>
      </c>
      <c r="D388" s="20" t="s">
        <v>67</v>
      </c>
      <c r="E388" s="15" t="s">
        <v>1030</v>
      </c>
      <c r="F388" s="15" t="s">
        <v>1031</v>
      </c>
      <c r="G388" s="21"/>
      <c r="H388" s="22"/>
      <c r="I388" s="20" t="s">
        <v>905</v>
      </c>
      <c r="J388" s="15" t="s">
        <v>56</v>
      </c>
      <c r="K388" s="24"/>
    </row>
    <row r="389" spans="8:8">
      <c r="A389" s="20" t="s">
        <v>4</v>
      </c>
      <c r="B389" s="20" t="s">
        <v>1018</v>
      </c>
      <c r="C389" s="20" t="s">
        <v>1029</v>
      </c>
      <c r="D389" s="20" t="s">
        <v>67</v>
      </c>
      <c r="E389" s="15" t="s">
        <v>1032</v>
      </c>
      <c r="F389" s="15" t="s">
        <v>1033</v>
      </c>
      <c r="G389" s="21"/>
      <c r="H389" s="22"/>
      <c r="I389" s="20" t="s">
        <v>905</v>
      </c>
      <c r="J389" s="15" t="s">
        <v>56</v>
      </c>
      <c r="K389" s="24"/>
    </row>
    <row r="390" spans="8:8">
      <c r="A390" s="20" t="s">
        <v>4</v>
      </c>
      <c r="B390" s="20" t="s">
        <v>1018</v>
      </c>
      <c r="C390" s="20" t="s">
        <v>1034</v>
      </c>
      <c r="D390" s="20" t="s">
        <v>67</v>
      </c>
      <c r="E390" s="15" t="s">
        <v>1035</v>
      </c>
      <c r="F390" s="15" t="s">
        <v>1036</v>
      </c>
      <c r="G390" s="21"/>
      <c r="H390" s="22"/>
      <c r="I390" s="20" t="s">
        <v>905</v>
      </c>
      <c r="J390" s="15" t="s">
        <v>56</v>
      </c>
      <c r="K390" s="24"/>
    </row>
    <row r="391" spans="8:8">
      <c r="A391" s="20" t="s">
        <v>4</v>
      </c>
      <c r="B391" s="20" t="s">
        <v>1018</v>
      </c>
      <c r="C391" s="20" t="s">
        <v>1037</v>
      </c>
      <c r="D391" s="20" t="s">
        <v>67</v>
      </c>
      <c r="E391" s="15" t="s">
        <v>1038</v>
      </c>
      <c r="F391" s="15" t="s">
        <v>1039</v>
      </c>
      <c r="G391" s="21"/>
      <c r="H391" s="22"/>
      <c r="I391" s="20" t="s">
        <v>905</v>
      </c>
      <c r="J391" s="15" t="s">
        <v>56</v>
      </c>
      <c r="K391" s="24"/>
    </row>
    <row r="392" spans="8:8">
      <c r="A392" s="20" t="s">
        <v>4</v>
      </c>
      <c r="B392" s="20" t="s">
        <v>1018</v>
      </c>
      <c r="C392" s="20" t="s">
        <v>1040</v>
      </c>
      <c r="D392" s="20" t="s">
        <v>67</v>
      </c>
      <c r="E392" s="15" t="s">
        <v>1041</v>
      </c>
      <c r="F392" s="15" t="s">
        <v>1042</v>
      </c>
      <c r="G392" s="21"/>
      <c r="H392" s="22"/>
      <c r="I392" s="20" t="s">
        <v>905</v>
      </c>
      <c r="J392" s="15" t="s">
        <v>56</v>
      </c>
      <c r="K392" s="24"/>
    </row>
    <row r="393" spans="8:8">
      <c r="A393" s="20" t="s">
        <v>4</v>
      </c>
      <c r="B393" s="20" t="s">
        <v>1018</v>
      </c>
      <c r="C393" s="20" t="s">
        <v>1040</v>
      </c>
      <c r="D393" s="20" t="s">
        <v>67</v>
      </c>
      <c r="E393" s="15" t="s">
        <v>1043</v>
      </c>
      <c r="F393" s="15" t="s">
        <v>1044</v>
      </c>
      <c r="G393" s="21"/>
      <c r="H393" s="22"/>
      <c r="I393" s="20" t="s">
        <v>905</v>
      </c>
      <c r="J393" s="15" t="s">
        <v>56</v>
      </c>
      <c r="K393" s="24"/>
    </row>
    <row r="394" spans="8:8">
      <c r="A394" s="20" t="s">
        <v>4</v>
      </c>
      <c r="B394" s="20" t="s">
        <v>1018</v>
      </c>
      <c r="C394" s="20" t="s">
        <v>1045</v>
      </c>
      <c r="D394" s="20" t="s">
        <v>67</v>
      </c>
      <c r="E394" s="15" t="s">
        <v>1046</v>
      </c>
      <c r="F394" s="15" t="s">
        <v>1047</v>
      </c>
      <c r="G394" s="21"/>
      <c r="H394" s="22"/>
      <c r="I394" s="20" t="s">
        <v>905</v>
      </c>
      <c r="J394" s="15" t="s">
        <v>56</v>
      </c>
      <c r="K394" s="24"/>
    </row>
    <row r="395" spans="8:8">
      <c r="A395" s="20" t="s">
        <v>4</v>
      </c>
      <c r="B395" s="20" t="s">
        <v>1018</v>
      </c>
      <c r="C395" s="20" t="s">
        <v>1045</v>
      </c>
      <c r="D395" s="20" t="s">
        <v>67</v>
      </c>
      <c r="E395" s="15" t="s">
        <v>121</v>
      </c>
      <c r="F395" s="15" t="s">
        <v>1048</v>
      </c>
      <c r="G395" s="21"/>
      <c r="H395" s="22"/>
      <c r="I395" s="20" t="s">
        <v>905</v>
      </c>
      <c r="J395" s="15" t="s">
        <v>56</v>
      </c>
      <c r="K395" s="24"/>
    </row>
    <row r="396" spans="8:8">
      <c r="A396" s="20" t="s">
        <v>4</v>
      </c>
      <c r="B396" s="20" t="s">
        <v>1018</v>
      </c>
      <c r="C396" s="20" t="s">
        <v>991</v>
      </c>
      <c r="D396" s="20" t="s">
        <v>67</v>
      </c>
      <c r="E396" s="15" t="s">
        <v>1049</v>
      </c>
      <c r="F396" s="15" t="s">
        <v>1050</v>
      </c>
      <c r="G396" s="21"/>
      <c r="H396" s="22"/>
      <c r="I396" s="20" t="s">
        <v>905</v>
      </c>
      <c r="J396" s="15" t="s">
        <v>56</v>
      </c>
      <c r="K396" s="24"/>
    </row>
    <row r="397" spans="8:8">
      <c r="A397" s="20" t="s">
        <v>4</v>
      </c>
      <c r="B397" s="20" t="s">
        <v>1018</v>
      </c>
      <c r="C397" s="20" t="s">
        <v>991</v>
      </c>
      <c r="D397" s="20" t="s">
        <v>67</v>
      </c>
      <c r="E397" s="15" t="s">
        <v>1051</v>
      </c>
      <c r="F397" s="15" t="s">
        <v>1052</v>
      </c>
      <c r="G397" s="21"/>
      <c r="H397" s="22"/>
      <c r="I397" s="20" t="s">
        <v>905</v>
      </c>
      <c r="J397" s="15" t="s">
        <v>56</v>
      </c>
      <c r="K397" s="24"/>
    </row>
    <row r="398" spans="8:8">
      <c r="A398" s="20" t="s">
        <v>4</v>
      </c>
      <c r="B398" s="20" t="s">
        <v>1018</v>
      </c>
      <c r="C398" s="20" t="s">
        <v>1018</v>
      </c>
      <c r="D398" s="20" t="s">
        <v>51</v>
      </c>
      <c r="E398" s="15" t="s">
        <v>817</v>
      </c>
      <c r="F398" s="15" t="s">
        <v>1053</v>
      </c>
      <c r="G398" s="21"/>
      <c r="H398" s="22"/>
      <c r="I398" s="20" t="s">
        <v>905</v>
      </c>
      <c r="J398" s="15" t="s">
        <v>56</v>
      </c>
      <c r="K398" s="24"/>
    </row>
    <row r="399" spans="8:8">
      <c r="A399" s="20" t="s">
        <v>4</v>
      </c>
      <c r="B399" s="20" t="s">
        <v>1018</v>
      </c>
      <c r="C399" s="20" t="s">
        <v>1018</v>
      </c>
      <c r="D399" s="20" t="s">
        <v>51</v>
      </c>
      <c r="E399" s="15" t="s">
        <v>1054</v>
      </c>
      <c r="F399" s="15" t="s">
        <v>1055</v>
      </c>
      <c r="G399" s="21"/>
      <c r="H399" s="22"/>
      <c r="I399" s="20" t="s">
        <v>905</v>
      </c>
      <c r="J399" s="15" t="s">
        <v>56</v>
      </c>
      <c r="K399" s="24"/>
    </row>
    <row r="400" spans="8:8">
      <c r="A400" s="20" t="s">
        <v>4</v>
      </c>
      <c r="B400" s="20" t="s">
        <v>1018</v>
      </c>
      <c r="C400" s="20" t="s">
        <v>1056</v>
      </c>
      <c r="D400" s="20" t="s">
        <v>67</v>
      </c>
      <c r="E400" s="15" t="s">
        <v>1057</v>
      </c>
      <c r="F400" s="15" t="s">
        <v>1058</v>
      </c>
      <c r="G400" s="21"/>
      <c r="H400" s="22"/>
      <c r="I400" s="20" t="s">
        <v>905</v>
      </c>
      <c r="J400" s="15" t="s">
        <v>56</v>
      </c>
      <c r="K400" s="24"/>
    </row>
    <row r="401" spans="8:8">
      <c r="A401" s="20" t="s">
        <v>4</v>
      </c>
      <c r="B401" s="20" t="s">
        <v>1018</v>
      </c>
      <c r="C401" s="20" t="s">
        <v>1059</v>
      </c>
      <c r="D401" s="20" t="s">
        <v>67</v>
      </c>
      <c r="E401" s="15" t="s">
        <v>1060</v>
      </c>
      <c r="F401" s="15" t="s">
        <v>1061</v>
      </c>
      <c r="G401" s="21"/>
      <c r="H401" s="22"/>
      <c r="I401" s="20" t="s">
        <v>905</v>
      </c>
      <c r="J401" s="15" t="s">
        <v>56</v>
      </c>
      <c r="K401" s="24"/>
    </row>
    <row r="402" spans="8:8">
      <c r="A402" s="20" t="s">
        <v>4</v>
      </c>
      <c r="B402" s="20" t="s">
        <v>1018</v>
      </c>
      <c r="C402" s="20" t="s">
        <v>1062</v>
      </c>
      <c r="D402" s="20" t="s">
        <v>67</v>
      </c>
      <c r="E402" s="15" t="s">
        <v>1043</v>
      </c>
      <c r="F402" s="15" t="s">
        <v>1063</v>
      </c>
      <c r="G402" s="21"/>
      <c r="H402" s="22"/>
      <c r="I402" s="20" t="s">
        <v>905</v>
      </c>
      <c r="J402" s="15" t="s">
        <v>56</v>
      </c>
      <c r="K402" s="24"/>
    </row>
    <row r="403" spans="8:8">
      <c r="A403" s="20" t="s">
        <v>4</v>
      </c>
      <c r="B403" s="20" t="s">
        <v>1018</v>
      </c>
      <c r="C403" s="20" t="s">
        <v>1064</v>
      </c>
      <c r="D403" s="20" t="s">
        <v>67</v>
      </c>
      <c r="E403" s="15" t="s">
        <v>1065</v>
      </c>
      <c r="F403" s="15" t="s">
        <v>1066</v>
      </c>
      <c r="G403" s="21"/>
      <c r="H403" s="22"/>
      <c r="I403" s="20" t="s">
        <v>905</v>
      </c>
      <c r="J403" s="15" t="s">
        <v>56</v>
      </c>
      <c r="K403" s="24"/>
    </row>
    <row r="404" spans="8:8">
      <c r="A404" s="20" t="s">
        <v>4</v>
      </c>
      <c r="B404" s="20" t="s">
        <v>1018</v>
      </c>
      <c r="C404" s="20" t="s">
        <v>1064</v>
      </c>
      <c r="D404" s="20" t="s">
        <v>67</v>
      </c>
      <c r="E404" s="15" t="s">
        <v>1067</v>
      </c>
      <c r="F404" s="15" t="s">
        <v>1068</v>
      </c>
      <c r="G404" s="21"/>
      <c r="H404" s="22"/>
      <c r="I404" s="20" t="s">
        <v>905</v>
      </c>
      <c r="J404" s="15" t="s">
        <v>56</v>
      </c>
      <c r="K404" s="24"/>
    </row>
    <row r="405" spans="8:8">
      <c r="A405" s="20" t="s">
        <v>4</v>
      </c>
      <c r="B405" s="20" t="s">
        <v>1018</v>
      </c>
      <c r="C405" s="20" t="s">
        <v>939</v>
      </c>
      <c r="D405" s="20" t="s">
        <v>67</v>
      </c>
      <c r="E405" s="15" t="s">
        <v>1069</v>
      </c>
      <c r="F405" s="15" t="s">
        <v>1070</v>
      </c>
      <c r="G405" s="21"/>
      <c r="H405" s="22"/>
      <c r="I405" s="20" t="s">
        <v>905</v>
      </c>
      <c r="J405" s="15" t="s">
        <v>56</v>
      </c>
      <c r="K405" s="24"/>
    </row>
    <row r="406" spans="8:8">
      <c r="A406" s="20" t="s">
        <v>4</v>
      </c>
      <c r="B406" s="20" t="s">
        <v>1018</v>
      </c>
      <c r="C406" s="20" t="s">
        <v>999</v>
      </c>
      <c r="D406" s="20" t="s">
        <v>67</v>
      </c>
      <c r="E406" s="15" t="s">
        <v>1071</v>
      </c>
      <c r="F406" s="15" t="s">
        <v>1072</v>
      </c>
      <c r="G406" s="21"/>
      <c r="H406" s="22"/>
      <c r="I406" s="20" t="s">
        <v>905</v>
      </c>
      <c r="J406" s="15" t="s">
        <v>56</v>
      </c>
      <c r="K406" s="24"/>
    </row>
    <row r="407" spans="8:8">
      <c r="A407" s="20" t="s">
        <v>4</v>
      </c>
      <c r="B407" s="20" t="s">
        <v>1018</v>
      </c>
      <c r="C407" s="20" t="s">
        <v>1073</v>
      </c>
      <c r="D407" s="20" t="s">
        <v>67</v>
      </c>
      <c r="E407" s="15" t="s">
        <v>1074</v>
      </c>
      <c r="F407" s="15" t="s">
        <v>1075</v>
      </c>
      <c r="G407" s="21"/>
      <c r="H407" s="22"/>
      <c r="I407" s="20" t="s">
        <v>905</v>
      </c>
      <c r="J407" s="15" t="s">
        <v>56</v>
      </c>
      <c r="K407" s="24"/>
    </row>
    <row r="408" spans="8:8">
      <c r="A408" s="20" t="s">
        <v>4</v>
      </c>
      <c r="B408" s="20" t="s">
        <v>1018</v>
      </c>
      <c r="C408" s="20" t="s">
        <v>1073</v>
      </c>
      <c r="D408" s="20" t="s">
        <v>67</v>
      </c>
      <c r="E408" s="15" t="s">
        <v>1076</v>
      </c>
      <c r="F408" s="15" t="s">
        <v>1077</v>
      </c>
      <c r="G408" s="21"/>
      <c r="H408" s="22"/>
      <c r="I408" s="20" t="s">
        <v>905</v>
      </c>
      <c r="J408" s="15" t="s">
        <v>56</v>
      </c>
      <c r="K408" s="24"/>
    </row>
    <row r="409" spans="8:8">
      <c r="A409" s="20" t="s">
        <v>1078</v>
      </c>
      <c r="B409" s="20" t="s">
        <v>1079</v>
      </c>
      <c r="C409" s="20" t="s">
        <v>1080</v>
      </c>
      <c r="D409" s="20" t="s">
        <v>51</v>
      </c>
      <c r="E409" s="15" t="s">
        <v>1081</v>
      </c>
      <c r="F409" s="15" t="s">
        <v>1082</v>
      </c>
      <c r="G409" s="21"/>
      <c r="H409" s="22"/>
      <c r="I409" s="20" t="s">
        <v>905</v>
      </c>
      <c r="J409" s="15" t="s">
        <v>56</v>
      </c>
      <c r="K409" s="24"/>
    </row>
    <row r="410" spans="8:8">
      <c r="A410" s="20" t="s">
        <v>1078</v>
      </c>
      <c r="B410" s="20" t="s">
        <v>1079</v>
      </c>
      <c r="C410" s="20" t="s">
        <v>1080</v>
      </c>
      <c r="D410" s="20" t="s">
        <v>51</v>
      </c>
      <c r="E410" s="15" t="s">
        <v>1083</v>
      </c>
      <c r="F410" s="15" t="s">
        <v>1084</v>
      </c>
      <c r="G410" s="21"/>
      <c r="H410" s="22"/>
      <c r="I410" s="20" t="s">
        <v>905</v>
      </c>
      <c r="J410" s="15" t="s">
        <v>56</v>
      </c>
      <c r="K410" s="24"/>
    </row>
    <row r="411" spans="8:8">
      <c r="A411" s="20" t="s">
        <v>1078</v>
      </c>
      <c r="B411" s="20" t="s">
        <v>1079</v>
      </c>
      <c r="C411" s="20" t="s">
        <v>1085</v>
      </c>
      <c r="D411" s="20" t="s">
        <v>1086</v>
      </c>
      <c r="E411" s="15" t="s">
        <v>1087</v>
      </c>
      <c r="F411" s="15" t="s">
        <v>1088</v>
      </c>
      <c r="G411" s="21"/>
      <c r="H411" s="22"/>
      <c r="I411" s="20" t="s">
        <v>905</v>
      </c>
      <c r="J411" s="15" t="s">
        <v>56</v>
      </c>
      <c r="K411" s="24"/>
    </row>
    <row r="412" spans="8:8">
      <c r="A412" s="20" t="s">
        <v>1078</v>
      </c>
      <c r="B412" s="20" t="s">
        <v>1079</v>
      </c>
      <c r="C412" s="20" t="s">
        <v>1085</v>
      </c>
      <c r="D412" s="20" t="s">
        <v>1086</v>
      </c>
      <c r="E412" s="15" t="s">
        <v>820</v>
      </c>
      <c r="F412" s="15" t="s">
        <v>1089</v>
      </c>
      <c r="G412" s="21"/>
      <c r="H412" s="22"/>
      <c r="I412" s="20" t="s">
        <v>905</v>
      </c>
      <c r="J412" s="15" t="s">
        <v>56</v>
      </c>
      <c r="K412" s="24"/>
    </row>
    <row r="413" spans="8:8">
      <c r="A413" s="20" t="s">
        <v>1078</v>
      </c>
      <c r="B413" s="20" t="s">
        <v>1079</v>
      </c>
      <c r="C413" s="20" t="s">
        <v>1090</v>
      </c>
      <c r="D413" s="20" t="s">
        <v>1086</v>
      </c>
      <c r="E413" s="15" t="s">
        <v>1091</v>
      </c>
      <c r="F413" s="15" t="s">
        <v>1092</v>
      </c>
      <c r="G413" s="21"/>
      <c r="H413" s="22"/>
      <c r="I413" s="20" t="s">
        <v>905</v>
      </c>
      <c r="J413" s="15" t="s">
        <v>56</v>
      </c>
      <c r="K413" s="24"/>
    </row>
    <row r="414" spans="8:8">
      <c r="A414" s="20" t="s">
        <v>1078</v>
      </c>
      <c r="B414" s="20" t="s">
        <v>1079</v>
      </c>
      <c r="C414" s="20" t="s">
        <v>1093</v>
      </c>
      <c r="D414" s="20" t="s">
        <v>1086</v>
      </c>
      <c r="E414" s="15" t="s">
        <v>1094</v>
      </c>
      <c r="F414" s="15" t="s">
        <v>1095</v>
      </c>
      <c r="G414" s="21"/>
      <c r="H414" s="22"/>
      <c r="I414" s="20" t="s">
        <v>905</v>
      </c>
      <c r="J414" s="15" t="s">
        <v>56</v>
      </c>
      <c r="K414" s="24"/>
    </row>
    <row r="415" spans="8:8">
      <c r="A415" s="20" t="s">
        <v>1078</v>
      </c>
      <c r="B415" s="20" t="s">
        <v>1079</v>
      </c>
      <c r="C415" s="20" t="s">
        <v>1096</v>
      </c>
      <c r="D415" s="20" t="s">
        <v>51</v>
      </c>
      <c r="E415" s="15" t="s">
        <v>1097</v>
      </c>
      <c r="F415" s="15" t="s">
        <v>1098</v>
      </c>
      <c r="G415" s="21"/>
      <c r="H415" s="22"/>
      <c r="I415" s="20" t="s">
        <v>905</v>
      </c>
      <c r="J415" s="15" t="s">
        <v>56</v>
      </c>
      <c r="K415" s="24"/>
    </row>
    <row r="416" spans="8:8">
      <c r="A416" s="20" t="s">
        <v>1078</v>
      </c>
      <c r="B416" s="20" t="s">
        <v>1079</v>
      </c>
      <c r="C416" s="20" t="s">
        <v>1096</v>
      </c>
      <c r="D416" s="20" t="s">
        <v>51</v>
      </c>
      <c r="E416" s="15" t="s">
        <v>1099</v>
      </c>
      <c r="F416" s="15" t="s">
        <v>1098</v>
      </c>
      <c r="G416" s="21"/>
      <c r="H416" s="22"/>
      <c r="I416" s="20" t="s">
        <v>905</v>
      </c>
      <c r="J416" s="15" t="s">
        <v>56</v>
      </c>
      <c r="K416" s="24"/>
    </row>
    <row r="417" spans="8:8">
      <c r="A417" s="20" t="s">
        <v>1078</v>
      </c>
      <c r="B417" s="20" t="s">
        <v>1079</v>
      </c>
      <c r="C417" s="20" t="s">
        <v>1100</v>
      </c>
      <c r="D417" s="20" t="s">
        <v>992</v>
      </c>
      <c r="E417" s="15" t="s">
        <v>1101</v>
      </c>
      <c r="F417" s="15" t="s">
        <v>1102</v>
      </c>
      <c r="G417" s="21"/>
      <c r="H417" s="22"/>
      <c r="I417" s="20" t="s">
        <v>905</v>
      </c>
      <c r="J417" s="15" t="s">
        <v>56</v>
      </c>
      <c r="K417" s="24"/>
    </row>
    <row r="418" spans="8:8">
      <c r="A418" s="20" t="s">
        <v>1078</v>
      </c>
      <c r="B418" s="20" t="s">
        <v>1079</v>
      </c>
      <c r="C418" s="20" t="s">
        <v>1100</v>
      </c>
      <c r="D418" s="20" t="s">
        <v>992</v>
      </c>
      <c r="E418" s="15" t="s">
        <v>1103</v>
      </c>
      <c r="F418" s="15" t="s">
        <v>1104</v>
      </c>
      <c r="G418" s="21"/>
      <c r="H418" s="22"/>
      <c r="I418" s="20" t="s">
        <v>905</v>
      </c>
      <c r="J418" s="15" t="s">
        <v>56</v>
      </c>
      <c r="K418" s="24"/>
    </row>
    <row r="419" spans="8:8">
      <c r="A419" s="20" t="s">
        <v>1078</v>
      </c>
      <c r="B419" s="20" t="s">
        <v>1079</v>
      </c>
      <c r="C419" s="20" t="s">
        <v>1105</v>
      </c>
      <c r="D419" s="20" t="s">
        <v>992</v>
      </c>
      <c r="E419" s="15" t="s">
        <v>1106</v>
      </c>
      <c r="F419" s="15" t="s">
        <v>1107</v>
      </c>
      <c r="G419" s="21"/>
      <c r="H419" s="22"/>
      <c r="I419" s="20" t="s">
        <v>905</v>
      </c>
      <c r="J419" s="15" t="s">
        <v>56</v>
      </c>
      <c r="K419" s="24"/>
    </row>
    <row r="420" spans="8:8">
      <c r="A420" s="20" t="s">
        <v>1078</v>
      </c>
      <c r="B420" s="20" t="s">
        <v>1079</v>
      </c>
      <c r="C420" s="20" t="s">
        <v>1108</v>
      </c>
      <c r="D420" s="20" t="s">
        <v>992</v>
      </c>
      <c r="E420" s="15" t="s">
        <v>1109</v>
      </c>
      <c r="F420" s="15" t="s">
        <v>1110</v>
      </c>
      <c r="G420" s="21"/>
      <c r="H420" s="22"/>
      <c r="I420" s="20" t="s">
        <v>905</v>
      </c>
      <c r="J420" s="15" t="s">
        <v>56</v>
      </c>
      <c r="K420" s="24"/>
    </row>
    <row r="421" spans="8:8">
      <c r="A421" s="20" t="s">
        <v>1078</v>
      </c>
      <c r="B421" s="20" t="s">
        <v>1079</v>
      </c>
      <c r="C421" s="20" t="s">
        <v>1108</v>
      </c>
      <c r="D421" s="20" t="s">
        <v>992</v>
      </c>
      <c r="E421" s="15" t="s">
        <v>1111</v>
      </c>
      <c r="F421" s="15" t="s">
        <v>1112</v>
      </c>
      <c r="G421" s="21"/>
      <c r="H421" s="22"/>
      <c r="I421" s="20" t="s">
        <v>905</v>
      </c>
      <c r="J421" s="15" t="s">
        <v>56</v>
      </c>
      <c r="K421" s="24"/>
    </row>
    <row r="422" spans="8:8">
      <c r="A422" s="20" t="s">
        <v>1078</v>
      </c>
      <c r="B422" s="20" t="s">
        <v>1079</v>
      </c>
      <c r="C422" s="20" t="s">
        <v>1113</v>
      </c>
      <c r="D422" s="20" t="s">
        <v>992</v>
      </c>
      <c r="E422" s="15" t="s">
        <v>1114</v>
      </c>
      <c r="F422" s="15" t="s">
        <v>1115</v>
      </c>
      <c r="G422" s="21"/>
      <c r="H422" s="22"/>
      <c r="I422" s="20" t="s">
        <v>905</v>
      </c>
      <c r="J422" s="15" t="s">
        <v>56</v>
      </c>
      <c r="K422" s="24"/>
    </row>
    <row r="423" spans="8:8">
      <c r="A423" s="20" t="s">
        <v>1078</v>
      </c>
      <c r="B423" s="20" t="s">
        <v>1079</v>
      </c>
      <c r="C423" s="20" t="s">
        <v>1113</v>
      </c>
      <c r="D423" s="20" t="s">
        <v>992</v>
      </c>
      <c r="E423" s="15" t="s">
        <v>1116</v>
      </c>
      <c r="F423" s="15" t="s">
        <v>1117</v>
      </c>
      <c r="G423" s="21"/>
      <c r="H423" s="22"/>
      <c r="I423" s="20" t="s">
        <v>905</v>
      </c>
      <c r="J423" s="15" t="s">
        <v>56</v>
      </c>
      <c r="K423" s="24"/>
    </row>
    <row r="424" spans="8:8">
      <c r="A424" s="20" t="s">
        <v>1078</v>
      </c>
      <c r="B424" s="20" t="s">
        <v>1079</v>
      </c>
      <c r="C424" s="20" t="s">
        <v>606</v>
      </c>
      <c r="D424" s="20" t="s">
        <v>51</v>
      </c>
      <c r="E424" s="15" t="s">
        <v>1118</v>
      </c>
      <c r="F424" s="15" t="s">
        <v>1119</v>
      </c>
      <c r="G424" s="21"/>
      <c r="H424" s="22"/>
      <c r="I424" s="20" t="s">
        <v>905</v>
      </c>
      <c r="J424" s="15" t="s">
        <v>56</v>
      </c>
      <c r="K424" s="24"/>
    </row>
    <row r="425" spans="8:8">
      <c r="A425" s="20" t="s">
        <v>1078</v>
      </c>
      <c r="B425" s="20" t="s">
        <v>1079</v>
      </c>
      <c r="C425" s="20" t="s">
        <v>1120</v>
      </c>
      <c r="D425" s="20" t="s">
        <v>51</v>
      </c>
      <c r="E425" s="15" t="s">
        <v>1121</v>
      </c>
      <c r="F425" s="15" t="s">
        <v>1122</v>
      </c>
      <c r="G425" s="21"/>
      <c r="H425" s="22"/>
      <c r="I425" s="20" t="s">
        <v>905</v>
      </c>
      <c r="J425" s="15" t="s">
        <v>56</v>
      </c>
      <c r="K425" s="24"/>
    </row>
    <row r="426" spans="8:8">
      <c r="A426" s="20" t="s">
        <v>1078</v>
      </c>
      <c r="B426" s="20" t="s">
        <v>1079</v>
      </c>
      <c r="C426" s="20" t="s">
        <v>1123</v>
      </c>
      <c r="D426" s="20" t="s">
        <v>992</v>
      </c>
      <c r="E426" s="15" t="s">
        <v>1124</v>
      </c>
      <c r="F426" s="15" t="s">
        <v>1125</v>
      </c>
      <c r="G426" s="21"/>
      <c r="H426" s="22"/>
      <c r="I426" s="20" t="s">
        <v>905</v>
      </c>
      <c r="J426" s="15" t="s">
        <v>56</v>
      </c>
      <c r="K426" s="24"/>
    </row>
    <row r="427" spans="8:8">
      <c r="A427" s="20" t="s">
        <v>1078</v>
      </c>
      <c r="B427" s="20" t="s">
        <v>1079</v>
      </c>
      <c r="C427" s="20" t="s">
        <v>1126</v>
      </c>
      <c r="D427" s="20" t="s">
        <v>992</v>
      </c>
      <c r="E427" s="15" t="s">
        <v>1127</v>
      </c>
      <c r="F427" s="15" t="s">
        <v>1128</v>
      </c>
      <c r="G427" s="21"/>
      <c r="H427" s="22"/>
      <c r="I427" s="20" t="s">
        <v>905</v>
      </c>
      <c r="J427" s="15" t="s">
        <v>56</v>
      </c>
      <c r="K427" s="24"/>
    </row>
    <row r="428" spans="8:8">
      <c r="A428" s="20" t="s">
        <v>1078</v>
      </c>
      <c r="B428" s="20" t="s">
        <v>1079</v>
      </c>
      <c r="C428" s="20" t="s">
        <v>1126</v>
      </c>
      <c r="D428" s="20" t="s">
        <v>992</v>
      </c>
      <c r="E428" s="15" t="s">
        <v>1129</v>
      </c>
      <c r="F428" s="15" t="s">
        <v>1130</v>
      </c>
      <c r="G428" s="21"/>
      <c r="H428" s="22"/>
      <c r="I428" s="20" t="s">
        <v>905</v>
      </c>
      <c r="J428" s="15" t="s">
        <v>56</v>
      </c>
      <c r="K428" s="24"/>
    </row>
    <row r="429" spans="8:8">
      <c r="A429" s="20" t="s">
        <v>1078</v>
      </c>
      <c r="B429" s="20" t="s">
        <v>1079</v>
      </c>
      <c r="C429" s="20" t="s">
        <v>741</v>
      </c>
      <c r="D429" s="20" t="s">
        <v>51</v>
      </c>
      <c r="E429" s="15" t="s">
        <v>1131</v>
      </c>
      <c r="F429" s="15" t="s">
        <v>1132</v>
      </c>
      <c r="G429" s="21"/>
      <c r="H429" s="22"/>
      <c r="I429" s="20" t="s">
        <v>905</v>
      </c>
      <c r="J429" s="15" t="s">
        <v>56</v>
      </c>
      <c r="K429" s="24"/>
    </row>
    <row r="430" spans="8:8">
      <c r="A430" s="20" t="s">
        <v>1078</v>
      </c>
      <c r="B430" s="20" t="s">
        <v>1079</v>
      </c>
      <c r="C430" s="20" t="s">
        <v>741</v>
      </c>
      <c r="D430" s="20" t="s">
        <v>51</v>
      </c>
      <c r="E430" s="15" t="s">
        <v>1133</v>
      </c>
      <c r="F430" s="15" t="s">
        <v>1134</v>
      </c>
      <c r="G430" s="21"/>
      <c r="H430" s="22"/>
      <c r="I430" s="20" t="s">
        <v>905</v>
      </c>
      <c r="J430" s="15" t="s">
        <v>56</v>
      </c>
      <c r="K430" s="24"/>
    </row>
    <row r="431" spans="8:8">
      <c r="A431" s="20" t="s">
        <v>1</v>
      </c>
      <c r="B431" s="20" t="s">
        <v>1079</v>
      </c>
      <c r="C431" s="20" t="s">
        <v>1135</v>
      </c>
      <c r="D431" s="20" t="s">
        <v>51</v>
      </c>
      <c r="E431" s="15" t="s">
        <v>1136</v>
      </c>
      <c r="F431" s="15" t="s">
        <v>1137</v>
      </c>
      <c r="G431" s="21"/>
      <c r="H431" s="22"/>
      <c r="I431" s="20" t="s">
        <v>905</v>
      </c>
      <c r="J431" s="15" t="s">
        <v>56</v>
      </c>
      <c r="K431" s="24"/>
    </row>
    <row r="432" spans="8:8">
      <c r="A432" s="20" t="s">
        <v>1</v>
      </c>
      <c r="B432" s="20" t="s">
        <v>1079</v>
      </c>
      <c r="C432" s="20" t="s">
        <v>1135</v>
      </c>
      <c r="D432" s="20" t="s">
        <v>51</v>
      </c>
      <c r="E432" s="15" t="s">
        <v>1138</v>
      </c>
      <c r="F432" s="15" t="s">
        <v>1139</v>
      </c>
      <c r="G432" s="21"/>
      <c r="H432" s="22"/>
      <c r="I432" s="20" t="s">
        <v>905</v>
      </c>
      <c r="J432" s="15" t="s">
        <v>56</v>
      </c>
      <c r="K432" s="24"/>
    </row>
    <row r="433" spans="8:8">
      <c r="A433" s="20" t="s">
        <v>1</v>
      </c>
      <c r="B433" s="20" t="s">
        <v>1079</v>
      </c>
      <c r="C433" s="20" t="s">
        <v>1140</v>
      </c>
      <c r="D433" s="20" t="s">
        <v>51</v>
      </c>
      <c r="E433" s="15" t="s">
        <v>1141</v>
      </c>
      <c r="F433" s="15" t="s">
        <v>1142</v>
      </c>
      <c r="G433" s="21"/>
      <c r="H433" s="22"/>
      <c r="I433" s="20" t="s">
        <v>905</v>
      </c>
      <c r="J433" s="15" t="s">
        <v>56</v>
      </c>
      <c r="K433" s="24"/>
    </row>
    <row r="434" spans="8:8">
      <c r="A434" s="20" t="s">
        <v>1</v>
      </c>
      <c r="B434" s="20" t="s">
        <v>1079</v>
      </c>
      <c r="C434" s="20" t="s">
        <v>1140</v>
      </c>
      <c r="D434" s="20" t="s">
        <v>51</v>
      </c>
      <c r="E434" s="15" t="s">
        <v>1143</v>
      </c>
      <c r="F434" s="15" t="s">
        <v>1139</v>
      </c>
      <c r="G434" s="21"/>
      <c r="H434" s="22"/>
      <c r="I434" s="20" t="s">
        <v>905</v>
      </c>
      <c r="J434" s="15" t="s">
        <v>56</v>
      </c>
      <c r="K434" s="24"/>
    </row>
    <row r="435" spans="8:8">
      <c r="A435" s="20" t="s">
        <v>1</v>
      </c>
      <c r="B435" s="20" t="s">
        <v>1079</v>
      </c>
      <c r="C435" s="20" t="s">
        <v>1144</v>
      </c>
      <c r="D435" s="20" t="s">
        <v>992</v>
      </c>
      <c r="E435" s="15" t="s">
        <v>824</v>
      </c>
      <c r="F435" s="15" t="s">
        <v>1145</v>
      </c>
      <c r="G435" s="21"/>
      <c r="H435" s="22"/>
      <c r="I435" s="20" t="s">
        <v>905</v>
      </c>
      <c r="J435" s="15" t="s">
        <v>56</v>
      </c>
      <c r="K435" s="24"/>
    </row>
    <row r="436" spans="8:8">
      <c r="A436" s="20" t="s">
        <v>1</v>
      </c>
      <c r="B436" s="20" t="s">
        <v>1079</v>
      </c>
      <c r="C436" s="20" t="s">
        <v>1146</v>
      </c>
      <c r="D436" s="20" t="s">
        <v>992</v>
      </c>
      <c r="E436" s="15" t="s">
        <v>1147</v>
      </c>
      <c r="F436" s="15" t="s">
        <v>1148</v>
      </c>
      <c r="G436" s="21"/>
      <c r="H436" s="22"/>
      <c r="I436" s="20" t="s">
        <v>905</v>
      </c>
      <c r="J436" s="15" t="s">
        <v>56</v>
      </c>
      <c r="K436" s="24"/>
    </row>
    <row r="437" spans="8:8">
      <c r="A437" s="20" t="s">
        <v>1</v>
      </c>
      <c r="B437" s="20" t="s">
        <v>1079</v>
      </c>
      <c r="C437" s="20" t="s">
        <v>1149</v>
      </c>
      <c r="D437" s="20" t="s">
        <v>992</v>
      </c>
      <c r="E437" s="15" t="s">
        <v>1150</v>
      </c>
      <c r="F437" s="15" t="s">
        <v>1151</v>
      </c>
      <c r="G437" s="21"/>
      <c r="H437" s="22"/>
      <c r="I437" s="20" t="s">
        <v>905</v>
      </c>
      <c r="J437" s="15" t="s">
        <v>56</v>
      </c>
      <c r="K437" s="24"/>
    </row>
    <row r="438" spans="8:8">
      <c r="A438" s="20" t="s">
        <v>1</v>
      </c>
      <c r="B438" s="20" t="s">
        <v>1079</v>
      </c>
      <c r="C438" s="20" t="s">
        <v>1149</v>
      </c>
      <c r="D438" s="20" t="s">
        <v>992</v>
      </c>
      <c r="E438" s="15" t="s">
        <v>1091</v>
      </c>
      <c r="F438" s="15" t="s">
        <v>1152</v>
      </c>
      <c r="G438" s="21"/>
      <c r="H438" s="22"/>
      <c r="I438" s="20" t="s">
        <v>905</v>
      </c>
      <c r="J438" s="15" t="s">
        <v>56</v>
      </c>
      <c r="K438" s="24"/>
    </row>
    <row r="439" spans="8:8">
      <c r="A439" s="20" t="s">
        <v>1</v>
      </c>
      <c r="B439" s="20" t="s">
        <v>1079</v>
      </c>
      <c r="C439" s="20" t="s">
        <v>1153</v>
      </c>
      <c r="D439" s="20" t="s">
        <v>992</v>
      </c>
      <c r="E439" s="15" t="s">
        <v>1154</v>
      </c>
      <c r="F439" s="15" t="s">
        <v>1155</v>
      </c>
      <c r="G439" s="21"/>
      <c r="H439" s="22"/>
      <c r="I439" s="20" t="s">
        <v>905</v>
      </c>
      <c r="J439" s="15" t="s">
        <v>56</v>
      </c>
      <c r="K439" s="24"/>
    </row>
    <row r="440" spans="8:8">
      <c r="A440" s="20" t="s">
        <v>1</v>
      </c>
      <c r="B440" s="20" t="s">
        <v>1079</v>
      </c>
      <c r="C440" s="20" t="s">
        <v>1153</v>
      </c>
      <c r="D440" s="20" t="s">
        <v>992</v>
      </c>
      <c r="E440" s="15" t="s">
        <v>1156</v>
      </c>
      <c r="F440" s="15" t="s">
        <v>1157</v>
      </c>
      <c r="G440" s="21"/>
      <c r="H440" s="22"/>
      <c r="I440" s="20" t="s">
        <v>905</v>
      </c>
      <c r="J440" s="15" t="s">
        <v>56</v>
      </c>
      <c r="K440" s="24"/>
    </row>
    <row r="441" spans="8:8">
      <c r="A441" s="20" t="s">
        <v>1</v>
      </c>
      <c r="B441" s="20" t="s">
        <v>1079</v>
      </c>
      <c r="C441" s="20" t="s">
        <v>1158</v>
      </c>
      <c r="D441" s="20" t="s">
        <v>992</v>
      </c>
      <c r="E441" s="15" t="s">
        <v>1159</v>
      </c>
      <c r="F441" s="15" t="s">
        <v>1160</v>
      </c>
      <c r="G441" s="21"/>
      <c r="H441" s="22"/>
      <c r="I441" s="20" t="s">
        <v>905</v>
      </c>
      <c r="J441" s="15" t="s">
        <v>56</v>
      </c>
      <c r="K441" s="24"/>
    </row>
    <row r="442" spans="8:8">
      <c r="A442" s="20" t="s">
        <v>1</v>
      </c>
      <c r="B442" s="20" t="s">
        <v>1079</v>
      </c>
      <c r="C442" s="20" t="s">
        <v>1161</v>
      </c>
      <c r="D442" s="20" t="s">
        <v>992</v>
      </c>
      <c r="E442" s="15" t="s">
        <v>832</v>
      </c>
      <c r="F442" s="15" t="s">
        <v>1162</v>
      </c>
      <c r="G442" s="21"/>
      <c r="H442" s="22"/>
      <c r="I442" s="20" t="s">
        <v>905</v>
      </c>
      <c r="J442" s="15" t="s">
        <v>56</v>
      </c>
      <c r="K442" s="24"/>
    </row>
    <row r="443" spans="8:8">
      <c r="A443" s="20" t="s">
        <v>1</v>
      </c>
      <c r="B443" s="20" t="s">
        <v>1079</v>
      </c>
      <c r="C443" s="20" t="s">
        <v>1161</v>
      </c>
      <c r="D443" s="20" t="s">
        <v>992</v>
      </c>
      <c r="E443" s="15" t="s">
        <v>1163</v>
      </c>
      <c r="F443" s="15" t="s">
        <v>1164</v>
      </c>
      <c r="G443" s="21"/>
      <c r="H443" s="22"/>
      <c r="I443" s="20" t="s">
        <v>905</v>
      </c>
      <c r="J443" s="15" t="s">
        <v>56</v>
      </c>
      <c r="K443" s="24"/>
    </row>
    <row r="444" spans="8:8">
      <c r="A444" s="20" t="s">
        <v>1</v>
      </c>
      <c r="B444" s="20" t="s">
        <v>1079</v>
      </c>
      <c r="C444" s="20" t="s">
        <v>1165</v>
      </c>
      <c r="D444" s="20" t="s">
        <v>992</v>
      </c>
      <c r="E444" s="15" t="s">
        <v>1166</v>
      </c>
      <c r="F444" s="15" t="s">
        <v>1167</v>
      </c>
      <c r="G444" s="21"/>
      <c r="H444" s="22"/>
      <c r="I444" s="20" t="s">
        <v>905</v>
      </c>
      <c r="J444" s="15" t="s">
        <v>56</v>
      </c>
      <c r="K444" s="24"/>
    </row>
    <row r="445" spans="8:8">
      <c r="A445" s="20" t="s">
        <v>1</v>
      </c>
      <c r="B445" s="20" t="s">
        <v>1079</v>
      </c>
      <c r="C445" s="20" t="s">
        <v>1168</v>
      </c>
      <c r="D445" s="20" t="s">
        <v>992</v>
      </c>
      <c r="E445" s="15" t="s">
        <v>1169</v>
      </c>
      <c r="F445" s="15" t="s">
        <v>1170</v>
      </c>
      <c r="G445" s="21"/>
      <c r="H445" s="22"/>
      <c r="I445" s="20" t="s">
        <v>905</v>
      </c>
      <c r="J445" s="15" t="s">
        <v>56</v>
      </c>
      <c r="K445" s="24"/>
    </row>
    <row r="446" spans="8:8">
      <c r="A446" s="20" t="s">
        <v>1</v>
      </c>
      <c r="B446" s="20" t="s">
        <v>1079</v>
      </c>
      <c r="C446" s="20" t="s">
        <v>1168</v>
      </c>
      <c r="D446" s="20" t="s">
        <v>992</v>
      </c>
      <c r="E446" s="15" t="s">
        <v>1171</v>
      </c>
      <c r="F446" s="15" t="s">
        <v>1172</v>
      </c>
      <c r="G446" s="21"/>
      <c r="H446" s="22"/>
      <c r="I446" s="20" t="s">
        <v>905</v>
      </c>
      <c r="J446" s="15" t="s">
        <v>56</v>
      </c>
      <c r="K446" s="24"/>
    </row>
    <row r="447" spans="8:8">
      <c r="A447" s="20" t="s">
        <v>1</v>
      </c>
      <c r="B447" s="20" t="s">
        <v>1079</v>
      </c>
      <c r="C447" s="20" t="s">
        <v>1173</v>
      </c>
      <c r="D447" s="20" t="s">
        <v>992</v>
      </c>
      <c r="E447" s="15" t="s">
        <v>1174</v>
      </c>
      <c r="F447" s="15" t="s">
        <v>1175</v>
      </c>
      <c r="G447" s="21"/>
      <c r="H447" s="22"/>
      <c r="I447" s="20" t="s">
        <v>905</v>
      </c>
      <c r="J447" s="15" t="s">
        <v>56</v>
      </c>
      <c r="K447" s="24"/>
    </row>
    <row r="448" spans="8:8">
      <c r="A448" s="20" t="s">
        <v>1</v>
      </c>
      <c r="B448" s="20" t="s">
        <v>1079</v>
      </c>
      <c r="C448" s="20" t="s">
        <v>1176</v>
      </c>
      <c r="D448" s="20" t="s">
        <v>992</v>
      </c>
      <c r="E448" s="15" t="s">
        <v>1143</v>
      </c>
      <c r="F448" s="15" t="s">
        <v>1177</v>
      </c>
      <c r="G448" s="21"/>
      <c r="H448" s="22"/>
      <c r="I448" s="20" t="s">
        <v>905</v>
      </c>
      <c r="J448" s="15" t="s">
        <v>56</v>
      </c>
      <c r="K448" s="24"/>
    </row>
    <row r="449" spans="8:8">
      <c r="A449" s="20" t="s">
        <v>3</v>
      </c>
      <c r="B449" s="20" t="s">
        <v>1178</v>
      </c>
      <c r="C449" s="20" t="s">
        <v>1178</v>
      </c>
      <c r="D449" s="20" t="s">
        <v>51</v>
      </c>
      <c r="E449" s="15" t="s">
        <v>873</v>
      </c>
      <c r="F449" s="15" t="s">
        <v>1179</v>
      </c>
      <c r="G449" s="21"/>
      <c r="H449" s="22"/>
      <c r="I449" s="20" t="s">
        <v>905</v>
      </c>
      <c r="J449" s="15" t="s">
        <v>56</v>
      </c>
      <c r="K449" s="24"/>
    </row>
    <row r="450" spans="8:8">
      <c r="A450" s="20" t="s">
        <v>3</v>
      </c>
      <c r="B450" s="20" t="s">
        <v>1178</v>
      </c>
      <c r="C450" s="20" t="s">
        <v>1178</v>
      </c>
      <c r="D450" s="20" t="s">
        <v>51</v>
      </c>
      <c r="E450" s="15" t="s">
        <v>1180</v>
      </c>
      <c r="F450" s="15" t="s">
        <v>1181</v>
      </c>
      <c r="G450" s="21"/>
      <c r="H450" s="22"/>
      <c r="I450" s="20" t="s">
        <v>905</v>
      </c>
      <c r="J450" s="15" t="s">
        <v>56</v>
      </c>
      <c r="K450" s="24"/>
    </row>
    <row r="451" spans="8:8">
      <c r="A451" s="20" t="s">
        <v>3</v>
      </c>
      <c r="B451" s="20" t="s">
        <v>1178</v>
      </c>
      <c r="C451" s="20" t="s">
        <v>1182</v>
      </c>
      <c r="D451" s="20" t="s">
        <v>51</v>
      </c>
      <c r="E451" s="15" t="s">
        <v>1183</v>
      </c>
      <c r="F451" s="15" t="s">
        <v>1184</v>
      </c>
      <c r="G451" s="21"/>
      <c r="H451" s="22"/>
      <c r="I451" s="20" t="s">
        <v>905</v>
      </c>
      <c r="J451" s="15" t="s">
        <v>56</v>
      </c>
      <c r="K451" s="24"/>
    </row>
    <row r="452" spans="8:8">
      <c r="A452" s="20" t="s">
        <v>3</v>
      </c>
      <c r="B452" s="20" t="s">
        <v>1178</v>
      </c>
      <c r="C452" s="20" t="s">
        <v>1182</v>
      </c>
      <c r="D452" s="20" t="s">
        <v>51</v>
      </c>
      <c r="E452" s="15" t="s">
        <v>1185</v>
      </c>
      <c r="F452" s="15" t="s">
        <v>1186</v>
      </c>
      <c r="G452" s="21"/>
      <c r="H452" s="22"/>
      <c r="I452" s="20" t="s">
        <v>905</v>
      </c>
      <c r="J452" s="15" t="s">
        <v>56</v>
      </c>
      <c r="K452" s="24"/>
    </row>
    <row r="453" spans="8:8">
      <c r="A453" s="20" t="s">
        <v>3</v>
      </c>
      <c r="B453" s="20" t="s">
        <v>1178</v>
      </c>
      <c r="C453" s="20" t="s">
        <v>1187</v>
      </c>
      <c r="D453" s="20" t="s">
        <v>992</v>
      </c>
      <c r="E453" s="15" t="s">
        <v>793</v>
      </c>
      <c r="F453" s="15" t="s">
        <v>1188</v>
      </c>
      <c r="G453" s="21"/>
      <c r="H453" s="22"/>
      <c r="I453" s="20" t="s">
        <v>905</v>
      </c>
      <c r="J453" s="15" t="s">
        <v>56</v>
      </c>
      <c r="K453" s="24"/>
    </row>
    <row r="454" spans="8:8">
      <c r="A454" s="20" t="s">
        <v>3</v>
      </c>
      <c r="B454" s="20" t="s">
        <v>1178</v>
      </c>
      <c r="C454" s="20" t="s">
        <v>1189</v>
      </c>
      <c r="D454" s="20" t="s">
        <v>992</v>
      </c>
      <c r="E454" s="15" t="s">
        <v>460</v>
      </c>
      <c r="F454" s="15" t="s">
        <v>1190</v>
      </c>
      <c r="G454" s="21"/>
      <c r="H454" s="22"/>
      <c r="I454" s="20" t="s">
        <v>905</v>
      </c>
      <c r="J454" s="15" t="s">
        <v>56</v>
      </c>
      <c r="K454" s="24"/>
    </row>
    <row r="455" spans="8:8">
      <c r="A455" s="20" t="s">
        <v>3</v>
      </c>
      <c r="B455" s="20" t="s">
        <v>1178</v>
      </c>
      <c r="C455" s="20" t="s">
        <v>1191</v>
      </c>
      <c r="D455" s="20" t="s">
        <v>992</v>
      </c>
      <c r="E455" s="15" t="s">
        <v>1192</v>
      </c>
      <c r="F455" s="15" t="s">
        <v>1193</v>
      </c>
      <c r="G455" s="21"/>
      <c r="H455" s="22"/>
      <c r="I455" s="20" t="s">
        <v>905</v>
      </c>
      <c r="J455" s="15" t="s">
        <v>56</v>
      </c>
      <c r="K455" s="24"/>
    </row>
    <row r="456" spans="8:8">
      <c r="A456" s="20" t="s">
        <v>3</v>
      </c>
      <c r="B456" s="20" t="s">
        <v>1178</v>
      </c>
      <c r="C456" s="20" t="s">
        <v>1194</v>
      </c>
      <c r="D456" s="20" t="s">
        <v>992</v>
      </c>
      <c r="E456" s="15" t="s">
        <v>1195</v>
      </c>
      <c r="F456" s="15" t="s">
        <v>1196</v>
      </c>
      <c r="G456" s="21"/>
      <c r="H456" s="22"/>
      <c r="I456" s="20" t="s">
        <v>905</v>
      </c>
      <c r="J456" s="15" t="s">
        <v>56</v>
      </c>
      <c r="K456" s="24"/>
    </row>
    <row r="457" spans="8:8">
      <c r="A457" s="20" t="s">
        <v>3</v>
      </c>
      <c r="B457" s="20" t="s">
        <v>1178</v>
      </c>
      <c r="C457" s="20" t="s">
        <v>1197</v>
      </c>
      <c r="D457" s="20" t="s">
        <v>992</v>
      </c>
      <c r="E457" s="15" t="s">
        <v>1198</v>
      </c>
      <c r="F457" s="15" t="s">
        <v>1199</v>
      </c>
      <c r="G457" s="21"/>
      <c r="H457" s="22"/>
      <c r="I457" s="20" t="s">
        <v>905</v>
      </c>
      <c r="J457" s="15" t="s">
        <v>56</v>
      </c>
      <c r="K457" s="24"/>
    </row>
    <row r="458" spans="8:8">
      <c r="A458" s="20" t="s">
        <v>3</v>
      </c>
      <c r="B458" s="20" t="s">
        <v>1178</v>
      </c>
      <c r="C458" s="20" t="s">
        <v>484</v>
      </c>
      <c r="D458" s="20" t="s">
        <v>992</v>
      </c>
      <c r="E458" s="15" t="s">
        <v>1200</v>
      </c>
      <c r="F458" s="15" t="s">
        <v>1201</v>
      </c>
      <c r="G458" s="21"/>
      <c r="H458" s="22"/>
      <c r="I458" s="20" t="s">
        <v>905</v>
      </c>
      <c r="J458" s="15" t="s">
        <v>56</v>
      </c>
      <c r="K458" s="24"/>
    </row>
    <row r="459" spans="8:8">
      <c r="A459" s="20" t="s">
        <v>3</v>
      </c>
      <c r="B459" s="20" t="s">
        <v>1178</v>
      </c>
      <c r="C459" s="20" t="s">
        <v>614</v>
      </c>
      <c r="D459" s="20" t="s">
        <v>992</v>
      </c>
      <c r="E459" s="15" t="s">
        <v>1202</v>
      </c>
      <c r="F459" s="15" t="s">
        <v>1203</v>
      </c>
      <c r="G459" s="21"/>
      <c r="H459" s="22"/>
      <c r="I459" s="20" t="s">
        <v>905</v>
      </c>
      <c r="J459" s="15" t="s">
        <v>56</v>
      </c>
      <c r="K459" s="24"/>
    </row>
    <row r="460" spans="8:8">
      <c r="A460" s="20" t="s">
        <v>3</v>
      </c>
      <c r="B460" s="20" t="s">
        <v>1178</v>
      </c>
      <c r="C460" s="20" t="s">
        <v>496</v>
      </c>
      <c r="D460" s="20" t="s">
        <v>992</v>
      </c>
      <c r="E460" s="15" t="s">
        <v>945</v>
      </c>
      <c r="F460" s="15" t="s">
        <v>1204</v>
      </c>
      <c r="G460" s="21"/>
      <c r="H460" s="22"/>
      <c r="I460" s="20" t="s">
        <v>905</v>
      </c>
      <c r="J460" s="15" t="s">
        <v>56</v>
      </c>
      <c r="K460" s="24"/>
    </row>
    <row r="461" spans="8:8">
      <c r="A461" s="20" t="s">
        <v>3</v>
      </c>
      <c r="B461" s="20" t="s">
        <v>1178</v>
      </c>
      <c r="C461" s="20" t="s">
        <v>1205</v>
      </c>
      <c r="D461" s="20" t="s">
        <v>992</v>
      </c>
      <c r="E461" s="15" t="s">
        <v>415</v>
      </c>
      <c r="F461" s="15" t="s">
        <v>1206</v>
      </c>
      <c r="G461" s="21"/>
      <c r="H461" s="22"/>
      <c r="I461" s="20" t="s">
        <v>905</v>
      </c>
      <c r="J461" s="15" t="s">
        <v>56</v>
      </c>
      <c r="K461" s="24"/>
    </row>
    <row r="462" spans="8:8">
      <c r="A462" s="20" t="s">
        <v>3</v>
      </c>
      <c r="B462" s="20" t="s">
        <v>1178</v>
      </c>
      <c r="C462" s="20" t="s">
        <v>1207</v>
      </c>
      <c r="D462" s="20" t="s">
        <v>992</v>
      </c>
      <c r="E462" s="15" t="s">
        <v>1208</v>
      </c>
      <c r="F462" s="15" t="s">
        <v>1209</v>
      </c>
      <c r="G462" s="21"/>
      <c r="H462" s="22"/>
      <c r="I462" s="20" t="s">
        <v>905</v>
      </c>
      <c r="J462" s="15" t="s">
        <v>56</v>
      </c>
      <c r="K462" s="24"/>
    </row>
    <row r="463" spans="8:8">
      <c r="A463" s="20" t="s">
        <v>3</v>
      </c>
      <c r="B463" s="20" t="s">
        <v>1178</v>
      </c>
      <c r="C463" s="20" t="s">
        <v>1210</v>
      </c>
      <c r="D463" s="20" t="s">
        <v>992</v>
      </c>
      <c r="E463" s="15" t="s">
        <v>1211</v>
      </c>
      <c r="F463" s="15" t="s">
        <v>1212</v>
      </c>
      <c r="G463" s="21"/>
      <c r="H463" s="22"/>
      <c r="I463" s="20" t="s">
        <v>905</v>
      </c>
      <c r="J463" s="15" t="s">
        <v>56</v>
      </c>
      <c r="K463" s="24"/>
    </row>
    <row r="464" spans="8:8">
      <c r="A464" s="20" t="s">
        <v>3</v>
      </c>
      <c r="B464" s="20" t="s">
        <v>1178</v>
      </c>
      <c r="C464" s="20" t="s">
        <v>1213</v>
      </c>
      <c r="D464" s="20" t="s">
        <v>992</v>
      </c>
      <c r="E464" s="15" t="s">
        <v>1214</v>
      </c>
      <c r="F464" s="15" t="s">
        <v>1215</v>
      </c>
      <c r="G464" s="21"/>
      <c r="H464" s="22"/>
      <c r="I464" s="20" t="s">
        <v>905</v>
      </c>
      <c r="J464" s="15" t="s">
        <v>56</v>
      </c>
      <c r="K464" s="24"/>
    </row>
    <row r="465" spans="8:8">
      <c r="A465" s="20" t="s">
        <v>3</v>
      </c>
      <c r="B465" s="20" t="s">
        <v>1178</v>
      </c>
      <c r="C465" s="20" t="s">
        <v>1216</v>
      </c>
      <c r="D465" s="20" t="s">
        <v>992</v>
      </c>
      <c r="E465" s="15" t="s">
        <v>857</v>
      </c>
      <c r="F465" s="15" t="s">
        <v>1217</v>
      </c>
      <c r="G465" s="21"/>
      <c r="H465" s="22"/>
      <c r="I465" s="20" t="s">
        <v>905</v>
      </c>
      <c r="J465" s="15" t="s">
        <v>56</v>
      </c>
      <c r="K465" s="24"/>
    </row>
    <row r="466" spans="8:8">
      <c r="A466" s="20" t="s">
        <v>3</v>
      </c>
      <c r="B466" s="20" t="s">
        <v>1178</v>
      </c>
      <c r="C466" s="20" t="s">
        <v>1218</v>
      </c>
      <c r="D466" s="20" t="s">
        <v>992</v>
      </c>
      <c r="E466" s="15" t="s">
        <v>1219</v>
      </c>
      <c r="F466" s="15" t="s">
        <v>1220</v>
      </c>
      <c r="G466" s="21"/>
      <c r="H466" s="22"/>
      <c r="I466" s="20" t="s">
        <v>905</v>
      </c>
      <c r="J466" s="15" t="s">
        <v>56</v>
      </c>
      <c r="K466" s="24"/>
    </row>
    <row r="467" spans="8:8">
      <c r="A467" s="20" t="s">
        <v>3</v>
      </c>
      <c r="B467" s="20" t="s">
        <v>1178</v>
      </c>
      <c r="C467" s="20" t="s">
        <v>1221</v>
      </c>
      <c r="D467" s="20" t="s">
        <v>992</v>
      </c>
      <c r="E467" s="15" t="s">
        <v>1222</v>
      </c>
      <c r="F467" s="15" t="s">
        <v>1223</v>
      </c>
      <c r="G467" s="21"/>
      <c r="H467" s="22"/>
      <c r="I467" s="20" t="s">
        <v>905</v>
      </c>
      <c r="J467" s="15" t="s">
        <v>56</v>
      </c>
      <c r="K467" s="24"/>
    </row>
    <row r="468" spans="8:8">
      <c r="A468" s="20" t="s">
        <v>3</v>
      </c>
      <c r="B468" s="20" t="s">
        <v>1178</v>
      </c>
      <c r="C468" s="20" t="s">
        <v>1224</v>
      </c>
      <c r="D468" s="20" t="s">
        <v>992</v>
      </c>
      <c r="E468" s="15" t="s">
        <v>1225</v>
      </c>
      <c r="F468" s="15" t="s">
        <v>1226</v>
      </c>
      <c r="G468" s="21"/>
      <c r="H468" s="22"/>
      <c r="I468" s="20" t="s">
        <v>905</v>
      </c>
      <c r="J468" s="15" t="s">
        <v>56</v>
      </c>
      <c r="K468" s="24"/>
    </row>
    <row r="469" spans="8:8">
      <c r="A469" s="20" t="s">
        <v>3</v>
      </c>
      <c r="B469" s="20" t="s">
        <v>1178</v>
      </c>
      <c r="C469" s="20" t="s">
        <v>1178</v>
      </c>
      <c r="D469" s="20" t="s">
        <v>992</v>
      </c>
      <c r="E469" s="15" t="s">
        <v>873</v>
      </c>
      <c r="F469" s="15" t="s">
        <v>1227</v>
      </c>
      <c r="G469" s="21"/>
      <c r="H469" s="22"/>
      <c r="I469" s="20" t="s">
        <v>905</v>
      </c>
      <c r="J469" s="15" t="s">
        <v>56</v>
      </c>
      <c r="K469" s="24"/>
    </row>
    <row r="470" spans="8:8">
      <c r="A470" s="20" t="s">
        <v>3</v>
      </c>
      <c r="B470" s="20" t="s">
        <v>1178</v>
      </c>
      <c r="C470" s="20" t="s">
        <v>1228</v>
      </c>
      <c r="D470" s="20" t="s">
        <v>992</v>
      </c>
      <c r="E470" s="15" t="s">
        <v>451</v>
      </c>
      <c r="F470" s="15" t="s">
        <v>1229</v>
      </c>
      <c r="G470" s="21"/>
      <c r="H470" s="22"/>
      <c r="I470" s="20" t="s">
        <v>905</v>
      </c>
      <c r="J470" s="15" t="s">
        <v>56</v>
      </c>
      <c r="K470" s="24"/>
    </row>
    <row r="471" spans="8:8">
      <c r="A471" s="20" t="s">
        <v>3</v>
      </c>
      <c r="B471" s="20" t="s">
        <v>1178</v>
      </c>
      <c r="C471" s="20" t="s">
        <v>1230</v>
      </c>
      <c r="D471" s="20" t="s">
        <v>992</v>
      </c>
      <c r="E471" s="15" t="s">
        <v>1231</v>
      </c>
      <c r="F471" s="15" t="s">
        <v>1232</v>
      </c>
      <c r="G471" s="21"/>
      <c r="H471" s="22"/>
      <c r="I471" s="20" t="s">
        <v>905</v>
      </c>
      <c r="J471" s="15" t="s">
        <v>56</v>
      </c>
      <c r="K471" s="24"/>
    </row>
    <row r="472" spans="8:8">
      <c r="A472" s="20" t="s">
        <v>2</v>
      </c>
      <c r="B472" s="20" t="s">
        <v>953</v>
      </c>
      <c r="C472" s="20" t="s">
        <v>953</v>
      </c>
      <c r="D472" s="20" t="s">
        <v>51</v>
      </c>
      <c r="E472" s="15" t="s">
        <v>1214</v>
      </c>
      <c r="F472" s="15" t="s">
        <v>1233</v>
      </c>
      <c r="G472" s="21"/>
      <c r="H472" s="22"/>
      <c r="I472" s="20" t="s">
        <v>905</v>
      </c>
      <c r="J472" s="15" t="s">
        <v>56</v>
      </c>
      <c r="K472" s="24"/>
    </row>
    <row r="473" spans="8:8">
      <c r="A473" s="20" t="s">
        <v>2</v>
      </c>
      <c r="B473" s="20" t="s">
        <v>953</v>
      </c>
      <c r="C473" s="20" t="s">
        <v>953</v>
      </c>
      <c r="D473" s="20" t="s">
        <v>51</v>
      </c>
      <c r="E473" s="15" t="s">
        <v>1234</v>
      </c>
      <c r="F473" s="15" t="s">
        <v>1235</v>
      </c>
      <c r="G473" s="21"/>
      <c r="H473" s="22"/>
      <c r="I473" s="20" t="s">
        <v>905</v>
      </c>
      <c r="J473" s="15" t="s">
        <v>56</v>
      </c>
      <c r="K473" s="24"/>
    </row>
    <row r="474" spans="8:8">
      <c r="A474" s="20" t="s">
        <v>2</v>
      </c>
      <c r="B474" s="20" t="s">
        <v>953</v>
      </c>
      <c r="C474" s="20" t="s">
        <v>939</v>
      </c>
      <c r="D474" s="20" t="s">
        <v>51</v>
      </c>
      <c r="E474" s="15" t="s">
        <v>1211</v>
      </c>
      <c r="F474" s="15" t="s">
        <v>1236</v>
      </c>
      <c r="G474" s="21"/>
      <c r="H474" s="22"/>
      <c r="I474" s="20" t="s">
        <v>905</v>
      </c>
      <c r="J474" s="15" t="s">
        <v>56</v>
      </c>
      <c r="K474" s="24"/>
    </row>
    <row r="475" spans="8:8">
      <c r="A475" s="20" t="s">
        <v>2</v>
      </c>
      <c r="B475" s="20" t="s">
        <v>953</v>
      </c>
      <c r="C475" s="20" t="s">
        <v>939</v>
      </c>
      <c r="D475" s="20" t="s">
        <v>51</v>
      </c>
      <c r="E475" s="15" t="s">
        <v>1237</v>
      </c>
      <c r="F475" s="15" t="s">
        <v>1238</v>
      </c>
      <c r="G475" s="21"/>
      <c r="H475" s="22"/>
      <c r="I475" s="20" t="s">
        <v>905</v>
      </c>
      <c r="J475" s="15" t="s">
        <v>56</v>
      </c>
      <c r="K475" s="24"/>
    </row>
    <row r="476" spans="8:8">
      <c r="A476" s="20" t="s">
        <v>2</v>
      </c>
      <c r="B476" s="20" t="s">
        <v>953</v>
      </c>
      <c r="C476" s="15" t="s">
        <v>1239</v>
      </c>
      <c r="D476" s="15" t="s">
        <v>992</v>
      </c>
      <c r="E476" s="15" t="s">
        <v>656</v>
      </c>
      <c r="F476" s="15" t="s">
        <v>1240</v>
      </c>
      <c r="G476" s="21"/>
      <c r="H476" s="22"/>
      <c r="I476" s="20" t="s">
        <v>905</v>
      </c>
      <c r="J476" s="15" t="s">
        <v>56</v>
      </c>
      <c r="K476" s="24"/>
    </row>
    <row r="477" spans="8:8">
      <c r="A477" s="20" t="s">
        <v>2</v>
      </c>
      <c r="B477" s="20" t="s">
        <v>953</v>
      </c>
      <c r="C477" s="15" t="s">
        <v>1241</v>
      </c>
      <c r="D477" s="15" t="s">
        <v>992</v>
      </c>
      <c r="E477" s="15" t="s">
        <v>1214</v>
      </c>
      <c r="F477" s="15" t="s">
        <v>1242</v>
      </c>
      <c r="G477" s="21"/>
      <c r="H477" s="22"/>
      <c r="I477" s="20" t="s">
        <v>905</v>
      </c>
      <c r="J477" s="15" t="s">
        <v>56</v>
      </c>
      <c r="K477" s="24"/>
    </row>
    <row r="478" spans="8:8">
      <c r="A478" s="20" t="s">
        <v>2</v>
      </c>
      <c r="B478" s="20" t="s">
        <v>953</v>
      </c>
      <c r="C478" s="15" t="s">
        <v>1243</v>
      </c>
      <c r="D478" s="15" t="s">
        <v>992</v>
      </c>
      <c r="E478" s="15" t="s">
        <v>1244</v>
      </c>
      <c r="F478" s="15" t="s">
        <v>1245</v>
      </c>
      <c r="G478" s="21"/>
      <c r="H478" s="22"/>
      <c r="I478" s="20" t="s">
        <v>905</v>
      </c>
      <c r="J478" s="15" t="s">
        <v>56</v>
      </c>
      <c r="K478" s="24"/>
    </row>
    <row r="479" spans="8:8">
      <c r="A479" s="20" t="s">
        <v>2</v>
      </c>
      <c r="B479" s="20" t="s">
        <v>953</v>
      </c>
      <c r="C479" s="15" t="s">
        <v>1246</v>
      </c>
      <c r="D479" s="15" t="s">
        <v>992</v>
      </c>
      <c r="E479" s="15" t="s">
        <v>1247</v>
      </c>
      <c r="F479" s="15" t="s">
        <v>1248</v>
      </c>
      <c r="G479" s="21"/>
      <c r="H479" s="22"/>
      <c r="I479" s="20" t="s">
        <v>905</v>
      </c>
      <c r="J479" s="15" t="s">
        <v>56</v>
      </c>
      <c r="K479" s="24"/>
    </row>
    <row r="480" spans="8:8">
      <c r="A480" s="20" t="s">
        <v>2</v>
      </c>
      <c r="B480" s="20" t="s">
        <v>953</v>
      </c>
      <c r="C480" s="20" t="s">
        <v>278</v>
      </c>
      <c r="D480" s="20" t="s">
        <v>992</v>
      </c>
      <c r="E480" s="15" t="s">
        <v>1249</v>
      </c>
      <c r="F480" s="15" t="s">
        <v>1250</v>
      </c>
      <c r="G480" s="21"/>
      <c r="H480" s="22"/>
      <c r="I480" s="20" t="s">
        <v>905</v>
      </c>
      <c r="J480" s="15" t="s">
        <v>56</v>
      </c>
      <c r="K480" s="24"/>
    </row>
    <row r="481" spans="8:8">
      <c r="A481" s="20" t="s">
        <v>2</v>
      </c>
      <c r="B481" s="20" t="s">
        <v>953</v>
      </c>
      <c r="C481" s="20" t="s">
        <v>278</v>
      </c>
      <c r="D481" s="20" t="s">
        <v>992</v>
      </c>
      <c r="E481" s="15" t="s">
        <v>1214</v>
      </c>
      <c r="F481" s="15" t="s">
        <v>1251</v>
      </c>
      <c r="G481" s="21"/>
      <c r="H481" s="22"/>
      <c r="I481" s="20" t="s">
        <v>905</v>
      </c>
      <c r="J481" s="15" t="s">
        <v>56</v>
      </c>
      <c r="K481" s="24"/>
    </row>
    <row r="482" spans="8:8">
      <c r="A482" s="20" t="s">
        <v>2</v>
      </c>
      <c r="B482" s="20" t="s">
        <v>953</v>
      </c>
      <c r="C482" s="15" t="s">
        <v>1252</v>
      </c>
      <c r="D482" s="15" t="s">
        <v>992</v>
      </c>
      <c r="E482" s="15" t="s">
        <v>1253</v>
      </c>
      <c r="F482" s="15" t="s">
        <v>1254</v>
      </c>
      <c r="G482" s="21"/>
      <c r="H482" s="22"/>
      <c r="I482" s="20" t="s">
        <v>905</v>
      </c>
      <c r="J482" s="15" t="s">
        <v>56</v>
      </c>
      <c r="K482" s="24"/>
    </row>
    <row r="483" spans="8:8">
      <c r="A483" s="20" t="s">
        <v>2</v>
      </c>
      <c r="B483" s="20" t="s">
        <v>953</v>
      </c>
      <c r="C483" s="20" t="s">
        <v>1255</v>
      </c>
      <c r="D483" s="20" t="s">
        <v>992</v>
      </c>
      <c r="E483" s="15" t="s">
        <v>1256</v>
      </c>
      <c r="F483" s="15" t="s">
        <v>1257</v>
      </c>
      <c r="G483" s="21"/>
      <c r="H483" s="22"/>
      <c r="I483" s="20" t="s">
        <v>905</v>
      </c>
      <c r="J483" s="15" t="s">
        <v>56</v>
      </c>
      <c r="K483" s="24"/>
    </row>
    <row r="484" spans="8:8">
      <c r="A484" s="20" t="s">
        <v>2</v>
      </c>
      <c r="B484" s="20" t="s">
        <v>953</v>
      </c>
      <c r="C484" s="20" t="s">
        <v>1255</v>
      </c>
      <c r="D484" s="20" t="s">
        <v>992</v>
      </c>
      <c r="E484" s="15" t="s">
        <v>857</v>
      </c>
      <c r="F484" s="15" t="s">
        <v>1258</v>
      </c>
      <c r="G484" s="21"/>
      <c r="H484" s="22"/>
      <c r="I484" s="20" t="s">
        <v>905</v>
      </c>
      <c r="J484" s="15" t="s">
        <v>56</v>
      </c>
      <c r="K484" s="24"/>
    </row>
    <row r="485" spans="8:8">
      <c r="A485" s="20" t="s">
        <v>2</v>
      </c>
      <c r="B485" s="20" t="s">
        <v>953</v>
      </c>
      <c r="C485" s="15" t="s">
        <v>1259</v>
      </c>
      <c r="D485" s="15" t="s">
        <v>992</v>
      </c>
      <c r="E485" s="15" t="s">
        <v>211</v>
      </c>
      <c r="F485" s="15" t="s">
        <v>1260</v>
      </c>
      <c r="G485" s="21"/>
      <c r="H485" s="22"/>
      <c r="I485" s="20" t="s">
        <v>905</v>
      </c>
      <c r="J485" s="15" t="s">
        <v>56</v>
      </c>
      <c r="K485" s="24"/>
    </row>
    <row r="486" spans="8:8">
      <c r="A486" s="20" t="s">
        <v>2</v>
      </c>
      <c r="B486" s="20" t="s">
        <v>953</v>
      </c>
      <c r="C486" s="15" t="s">
        <v>1261</v>
      </c>
      <c r="D486" s="15" t="s">
        <v>992</v>
      </c>
      <c r="E486" s="15" t="s">
        <v>447</v>
      </c>
      <c r="F486" s="15" t="s">
        <v>1262</v>
      </c>
      <c r="G486" s="21"/>
      <c r="H486" s="22"/>
      <c r="I486" s="20" t="s">
        <v>905</v>
      </c>
      <c r="J486" s="15" t="s">
        <v>56</v>
      </c>
      <c r="K486" s="24"/>
    </row>
    <row r="487" spans="8:8">
      <c r="A487" s="20" t="s">
        <v>6</v>
      </c>
      <c r="B487" s="20" t="s">
        <v>611</v>
      </c>
      <c r="C487" s="20" t="s">
        <v>1263</v>
      </c>
      <c r="D487" s="20" t="s">
        <v>51</v>
      </c>
      <c r="E487" s="15" t="s">
        <v>1264</v>
      </c>
      <c r="F487" s="67" t="s">
        <v>1265</v>
      </c>
      <c r="G487" s="21"/>
      <c r="H487" s="22"/>
      <c r="I487" s="20" t="s">
        <v>905</v>
      </c>
      <c r="J487" s="15" t="s">
        <v>56</v>
      </c>
      <c r="K487" s="24"/>
    </row>
    <row r="488" spans="8:8">
      <c r="A488" s="20" t="s">
        <v>6</v>
      </c>
      <c r="B488" s="20" t="s">
        <v>611</v>
      </c>
      <c r="C488" s="20" t="s">
        <v>1263</v>
      </c>
      <c r="D488" s="20" t="s">
        <v>51</v>
      </c>
      <c r="E488" s="15" t="s">
        <v>1247</v>
      </c>
      <c r="F488" s="67" t="s">
        <v>1266</v>
      </c>
      <c r="G488" s="21"/>
      <c r="H488" s="22"/>
      <c r="I488" s="20" t="s">
        <v>905</v>
      </c>
      <c r="J488" s="15" t="s">
        <v>56</v>
      </c>
      <c r="K488" s="24"/>
    </row>
    <row r="489" spans="8:8">
      <c r="A489" s="20" t="s">
        <v>6</v>
      </c>
      <c r="B489" s="20" t="s">
        <v>611</v>
      </c>
      <c r="C489" s="20" t="s">
        <v>1267</v>
      </c>
      <c r="D489" s="20" t="s">
        <v>51</v>
      </c>
      <c r="E489" s="15" t="s">
        <v>1268</v>
      </c>
      <c r="F489" s="67" t="s">
        <v>1269</v>
      </c>
      <c r="G489" s="21"/>
      <c r="H489" s="22"/>
      <c r="I489" s="20" t="s">
        <v>905</v>
      </c>
      <c r="J489" s="15" t="s">
        <v>56</v>
      </c>
      <c r="K489" s="24"/>
    </row>
    <row r="490" spans="8:8">
      <c r="A490" s="20" t="s">
        <v>6</v>
      </c>
      <c r="B490" s="20" t="s">
        <v>611</v>
      </c>
      <c r="C490" s="20" t="s">
        <v>1267</v>
      </c>
      <c r="D490" s="20" t="s">
        <v>51</v>
      </c>
      <c r="E490" s="20" t="s">
        <v>1270</v>
      </c>
      <c r="F490" s="68" t="s">
        <v>1271</v>
      </c>
      <c r="G490" s="69"/>
      <c r="H490" s="22"/>
      <c r="I490" s="20" t="s">
        <v>905</v>
      </c>
      <c r="J490" s="15" t="s">
        <v>56</v>
      </c>
      <c r="K490" s="24"/>
    </row>
    <row r="491" spans="8:8">
      <c r="A491" s="20" t="s">
        <v>6</v>
      </c>
      <c r="B491" s="20" t="s">
        <v>611</v>
      </c>
      <c r="C491" s="20" t="s">
        <v>1272</v>
      </c>
      <c r="D491" s="20" t="s">
        <v>67</v>
      </c>
      <c r="E491" s="15" t="s">
        <v>1273</v>
      </c>
      <c r="F491" s="67" t="s">
        <v>1274</v>
      </c>
      <c r="G491" s="21"/>
      <c r="H491" s="22"/>
      <c r="I491" s="20" t="s">
        <v>905</v>
      </c>
      <c r="J491" s="15" t="s">
        <v>56</v>
      </c>
      <c r="K491" s="24"/>
    </row>
    <row r="492" spans="8:8">
      <c r="A492" s="20" t="s">
        <v>6</v>
      </c>
      <c r="B492" s="20" t="s">
        <v>611</v>
      </c>
      <c r="C492" s="20" t="s">
        <v>1272</v>
      </c>
      <c r="D492" s="20" t="s">
        <v>67</v>
      </c>
      <c r="E492" s="15" t="s">
        <v>598</v>
      </c>
      <c r="F492" s="67" t="s">
        <v>1275</v>
      </c>
      <c r="G492" s="21"/>
      <c r="H492" s="22"/>
      <c r="I492" s="20" t="s">
        <v>905</v>
      </c>
      <c r="J492" s="15" t="s">
        <v>56</v>
      </c>
      <c r="K492" s="24"/>
    </row>
    <row r="493" spans="8:8">
      <c r="A493" s="20" t="s">
        <v>6</v>
      </c>
      <c r="B493" s="20" t="s">
        <v>611</v>
      </c>
      <c r="C493" s="20" t="s">
        <v>1276</v>
      </c>
      <c r="D493" s="20" t="s">
        <v>67</v>
      </c>
      <c r="E493" s="15" t="s">
        <v>617</v>
      </c>
      <c r="F493" s="67" t="s">
        <v>1277</v>
      </c>
      <c r="G493" s="21"/>
      <c r="H493" s="22"/>
      <c r="I493" s="20" t="s">
        <v>905</v>
      </c>
      <c r="J493" s="15" t="s">
        <v>56</v>
      </c>
      <c r="K493" s="24"/>
    </row>
    <row r="494" spans="8:8">
      <c r="A494" s="20" t="s">
        <v>6</v>
      </c>
      <c r="B494" s="20" t="s">
        <v>611</v>
      </c>
      <c r="C494" s="20" t="s">
        <v>1278</v>
      </c>
      <c r="D494" s="20" t="s">
        <v>67</v>
      </c>
      <c r="E494" s="20" t="s">
        <v>1279</v>
      </c>
      <c r="F494" s="68" t="s">
        <v>1280</v>
      </c>
      <c r="G494" s="69"/>
      <c r="H494" s="22"/>
      <c r="I494" s="20" t="s">
        <v>905</v>
      </c>
      <c r="J494" s="15" t="s">
        <v>56</v>
      </c>
      <c r="K494" s="24"/>
    </row>
    <row r="495" spans="8:8">
      <c r="A495" s="20" t="s">
        <v>6</v>
      </c>
      <c r="B495" s="20" t="s">
        <v>611</v>
      </c>
      <c r="C495" s="20" t="s">
        <v>1281</v>
      </c>
      <c r="D495" s="20" t="s">
        <v>67</v>
      </c>
      <c r="E495" s="20" t="s">
        <v>1282</v>
      </c>
      <c r="F495" s="68" t="s">
        <v>1283</v>
      </c>
      <c r="G495" s="69"/>
      <c r="H495" s="22"/>
      <c r="I495" s="20" t="s">
        <v>905</v>
      </c>
      <c r="J495" s="15" t="s">
        <v>56</v>
      </c>
      <c r="K495" s="24"/>
    </row>
    <row r="496" spans="8:8">
      <c r="A496" s="20" t="s">
        <v>6</v>
      </c>
      <c r="B496" s="20" t="s">
        <v>611</v>
      </c>
      <c r="C496" s="20" t="s">
        <v>1284</v>
      </c>
      <c r="D496" s="20" t="s">
        <v>67</v>
      </c>
      <c r="E496" s="20" t="s">
        <v>1285</v>
      </c>
      <c r="F496" s="68" t="s">
        <v>1286</v>
      </c>
      <c r="G496" s="69"/>
      <c r="H496" s="22"/>
      <c r="I496" s="20" t="s">
        <v>905</v>
      </c>
      <c r="J496" s="15" t="s">
        <v>56</v>
      </c>
      <c r="K496" s="24"/>
    </row>
    <row r="497" spans="8:8">
      <c r="A497" s="20" t="s">
        <v>6</v>
      </c>
      <c r="B497" s="20" t="s">
        <v>611</v>
      </c>
      <c r="C497" s="20" t="s">
        <v>1287</v>
      </c>
      <c r="D497" s="20" t="s">
        <v>67</v>
      </c>
      <c r="E497" s="20" t="s">
        <v>1288</v>
      </c>
      <c r="F497" s="68" t="s">
        <v>1289</v>
      </c>
      <c r="G497" s="69"/>
      <c r="H497" s="22"/>
      <c r="I497" s="20" t="s">
        <v>905</v>
      </c>
      <c r="J497" s="15" t="s">
        <v>56</v>
      </c>
      <c r="K497" s="24"/>
    </row>
    <row r="498" spans="8:8">
      <c r="A498" s="20" t="s">
        <v>6</v>
      </c>
      <c r="B498" s="20" t="s">
        <v>611</v>
      </c>
      <c r="C498" s="20" t="s">
        <v>1290</v>
      </c>
      <c r="D498" s="20" t="s">
        <v>67</v>
      </c>
      <c r="E498" s="20" t="s">
        <v>1291</v>
      </c>
      <c r="F498" s="68" t="s">
        <v>1292</v>
      </c>
      <c r="G498" s="69"/>
      <c r="H498" s="22"/>
      <c r="I498" s="20" t="s">
        <v>905</v>
      </c>
      <c r="J498" s="15" t="s">
        <v>56</v>
      </c>
      <c r="K498" s="24"/>
    </row>
    <row r="499" spans="8:8">
      <c r="A499" s="20" t="s">
        <v>6</v>
      </c>
      <c r="B499" s="20" t="s">
        <v>611</v>
      </c>
      <c r="C499" s="20" t="s">
        <v>1293</v>
      </c>
      <c r="D499" s="20" t="s">
        <v>67</v>
      </c>
      <c r="E499" s="20" t="s">
        <v>1294</v>
      </c>
      <c r="F499" s="68" t="s">
        <v>1295</v>
      </c>
      <c r="G499" s="69"/>
      <c r="H499" s="22"/>
      <c r="I499" s="20" t="s">
        <v>905</v>
      </c>
      <c r="J499" s="15" t="s">
        <v>56</v>
      </c>
      <c r="K499" s="24"/>
    </row>
    <row r="500" spans="8:8">
      <c r="A500" s="20" t="s">
        <v>6</v>
      </c>
      <c r="B500" s="20" t="s">
        <v>611</v>
      </c>
      <c r="C500" s="20" t="s">
        <v>1296</v>
      </c>
      <c r="D500" s="20" t="s">
        <v>67</v>
      </c>
      <c r="E500" s="20" t="s">
        <v>1297</v>
      </c>
      <c r="F500" s="70" t="s">
        <v>1298</v>
      </c>
      <c r="G500" s="69"/>
      <c r="H500" s="22"/>
      <c r="I500" s="20" t="s">
        <v>905</v>
      </c>
      <c r="J500" s="15" t="s">
        <v>56</v>
      </c>
      <c r="K500" s="24"/>
    </row>
    <row r="501" spans="8:8">
      <c r="A501" s="20" t="s">
        <v>6</v>
      </c>
      <c r="B501" s="20" t="s">
        <v>611</v>
      </c>
      <c r="C501" s="20" t="s">
        <v>1299</v>
      </c>
      <c r="D501" s="20" t="s">
        <v>67</v>
      </c>
      <c r="E501" s="20" t="s">
        <v>1300</v>
      </c>
      <c r="F501" s="70" t="s">
        <v>1301</v>
      </c>
      <c r="G501" s="69"/>
      <c r="H501" s="22"/>
      <c r="I501" s="20" t="s">
        <v>905</v>
      </c>
      <c r="J501" s="15" t="s">
        <v>56</v>
      </c>
      <c r="K501" s="24"/>
    </row>
    <row r="502" spans="8:8">
      <c r="A502" s="20" t="s">
        <v>6</v>
      </c>
      <c r="B502" s="20" t="s">
        <v>611</v>
      </c>
      <c r="C502" s="20" t="s">
        <v>1302</v>
      </c>
      <c r="D502" s="20" t="s">
        <v>67</v>
      </c>
      <c r="E502" s="20" t="s">
        <v>1303</v>
      </c>
      <c r="F502" s="70" t="s">
        <v>1304</v>
      </c>
      <c r="G502" s="69"/>
      <c r="H502" s="22"/>
      <c r="I502" s="20" t="s">
        <v>905</v>
      </c>
      <c r="J502" s="15" t="s">
        <v>56</v>
      </c>
      <c r="K502" s="24"/>
    </row>
    <row r="503" spans="8:8">
      <c r="A503" s="20" t="s">
        <v>6</v>
      </c>
      <c r="B503" s="20" t="s">
        <v>611</v>
      </c>
      <c r="C503" s="20" t="s">
        <v>1305</v>
      </c>
      <c r="D503" s="20" t="s">
        <v>67</v>
      </c>
      <c r="E503" s="20" t="s">
        <v>1306</v>
      </c>
      <c r="F503" s="68" t="s">
        <v>1307</v>
      </c>
      <c r="G503" s="69"/>
      <c r="H503" s="22"/>
      <c r="I503" s="20" t="s">
        <v>905</v>
      </c>
      <c r="J503" s="15" t="s">
        <v>56</v>
      </c>
      <c r="K503" s="24"/>
    </row>
    <row r="504" spans="8:8">
      <c r="A504" s="20" t="s">
        <v>6</v>
      </c>
      <c r="B504" s="20" t="s">
        <v>611</v>
      </c>
      <c r="C504" s="20" t="s">
        <v>1308</v>
      </c>
      <c r="D504" s="20" t="s">
        <v>67</v>
      </c>
      <c r="E504" s="20" t="s">
        <v>899</v>
      </c>
      <c r="F504" s="68" t="s">
        <v>1309</v>
      </c>
      <c r="G504" s="69"/>
      <c r="H504" s="22"/>
      <c r="I504" s="20" t="s">
        <v>905</v>
      </c>
      <c r="J504" s="15" t="s">
        <v>56</v>
      </c>
      <c r="K504" s="24"/>
    </row>
    <row r="505" spans="8:8">
      <c r="A505" s="20" t="s">
        <v>6</v>
      </c>
      <c r="B505" s="20" t="s">
        <v>611</v>
      </c>
      <c r="C505" s="20" t="s">
        <v>1310</v>
      </c>
      <c r="D505" s="20" t="s">
        <v>67</v>
      </c>
      <c r="E505" s="20" t="s">
        <v>747</v>
      </c>
      <c r="F505" s="68" t="s">
        <v>1311</v>
      </c>
      <c r="G505" s="69"/>
      <c r="H505" s="22"/>
      <c r="I505" s="20" t="s">
        <v>905</v>
      </c>
      <c r="J505" s="15" t="s">
        <v>56</v>
      </c>
      <c r="K505" s="24"/>
    </row>
    <row r="506" spans="8:8">
      <c r="A506" s="20" t="s">
        <v>6</v>
      </c>
      <c r="B506" s="20" t="s">
        <v>611</v>
      </c>
      <c r="C506" s="20" t="s">
        <v>1312</v>
      </c>
      <c r="D506" s="20" t="s">
        <v>67</v>
      </c>
      <c r="E506" s="20" t="s">
        <v>1313</v>
      </c>
      <c r="F506" s="70" t="s">
        <v>1314</v>
      </c>
      <c r="G506" s="69"/>
      <c r="H506" s="22"/>
      <c r="I506" s="20" t="s">
        <v>905</v>
      </c>
      <c r="J506" s="15" t="s">
        <v>56</v>
      </c>
      <c r="K506" s="24"/>
    </row>
    <row r="507" spans="8:8">
      <c r="A507" s="20" t="s">
        <v>6</v>
      </c>
      <c r="B507" s="20" t="s">
        <v>611</v>
      </c>
      <c r="C507" s="20" t="s">
        <v>1315</v>
      </c>
      <c r="D507" s="20" t="s">
        <v>67</v>
      </c>
      <c r="E507" s="15" t="s">
        <v>1316</v>
      </c>
      <c r="F507" s="67" t="s">
        <v>1317</v>
      </c>
      <c r="G507" s="21"/>
      <c r="H507" s="22"/>
      <c r="I507" s="20" t="s">
        <v>905</v>
      </c>
      <c r="J507" s="15" t="s">
        <v>56</v>
      </c>
      <c r="K507" s="24"/>
    </row>
    <row r="508" spans="8:8">
      <c r="A508" s="20" t="s">
        <v>6</v>
      </c>
      <c r="B508" s="20" t="s">
        <v>611</v>
      </c>
      <c r="C508" s="20" t="s">
        <v>1318</v>
      </c>
      <c r="D508" s="20" t="s">
        <v>67</v>
      </c>
      <c r="E508" s="15" t="s">
        <v>1319</v>
      </c>
      <c r="F508" s="67" t="s">
        <v>1320</v>
      </c>
      <c r="G508" s="21"/>
      <c r="H508" s="22"/>
      <c r="I508" s="20" t="s">
        <v>905</v>
      </c>
      <c r="J508" s="15" t="s">
        <v>56</v>
      </c>
      <c r="K508" s="24"/>
    </row>
    <row r="509" spans="8:8">
      <c r="A509" s="20" t="s">
        <v>6</v>
      </c>
      <c r="B509" s="20" t="s">
        <v>611</v>
      </c>
      <c r="C509" s="20" t="s">
        <v>1321</v>
      </c>
      <c r="D509" s="20" t="s">
        <v>67</v>
      </c>
      <c r="E509" s="15" t="s">
        <v>1322</v>
      </c>
      <c r="F509" s="67" t="s">
        <v>1323</v>
      </c>
      <c r="G509" s="21"/>
      <c r="H509" s="22"/>
      <c r="I509" s="20" t="s">
        <v>905</v>
      </c>
      <c r="J509" s="15" t="s">
        <v>56</v>
      </c>
      <c r="K509" s="24"/>
    </row>
    <row r="510" spans="8:8">
      <c r="A510" s="20" t="s">
        <v>6</v>
      </c>
      <c r="B510" s="20" t="s">
        <v>611</v>
      </c>
      <c r="C510" s="20" t="s">
        <v>1324</v>
      </c>
      <c r="D510" s="20" t="s">
        <v>67</v>
      </c>
      <c r="E510" s="15" t="s">
        <v>593</v>
      </c>
      <c r="F510" s="67" t="s">
        <v>1325</v>
      </c>
      <c r="G510" s="21"/>
      <c r="H510" s="22"/>
      <c r="I510" s="20" t="s">
        <v>905</v>
      </c>
      <c r="J510" s="15" t="s">
        <v>56</v>
      </c>
      <c r="K510" s="24"/>
    </row>
    <row r="511" spans="8:8">
      <c r="A511" s="20" t="s">
        <v>6</v>
      </c>
      <c r="B511" s="20" t="s">
        <v>611</v>
      </c>
      <c r="C511" s="20" t="s">
        <v>1326</v>
      </c>
      <c r="D511" s="20" t="s">
        <v>67</v>
      </c>
      <c r="E511" s="15" t="s">
        <v>1327</v>
      </c>
      <c r="F511" s="67" t="s">
        <v>1328</v>
      </c>
      <c r="G511" s="21"/>
      <c r="H511" s="22"/>
      <c r="I511" s="20" t="s">
        <v>905</v>
      </c>
      <c r="J511" s="15" t="s">
        <v>56</v>
      </c>
      <c r="K511" s="24"/>
    </row>
    <row r="512" spans="8:8">
      <c r="A512" s="20" t="s">
        <v>6</v>
      </c>
      <c r="B512" s="20" t="s">
        <v>611</v>
      </c>
      <c r="C512" s="20" t="s">
        <v>1329</v>
      </c>
      <c r="D512" s="20" t="s">
        <v>67</v>
      </c>
      <c r="E512" s="15" t="s">
        <v>1330</v>
      </c>
      <c r="F512" s="67" t="s">
        <v>1331</v>
      </c>
      <c r="G512" s="21"/>
      <c r="H512" s="22"/>
      <c r="I512" s="20" t="s">
        <v>905</v>
      </c>
      <c r="J512" s="15" t="s">
        <v>56</v>
      </c>
      <c r="K512" s="24"/>
    </row>
    <row r="513" spans="8:8">
      <c r="A513" s="20" t="s">
        <v>6</v>
      </c>
      <c r="B513" s="20" t="s">
        <v>611</v>
      </c>
      <c r="C513" s="20" t="s">
        <v>285</v>
      </c>
      <c r="D513" s="20" t="s">
        <v>67</v>
      </c>
      <c r="E513" s="15" t="s">
        <v>1332</v>
      </c>
      <c r="F513" s="67" t="s">
        <v>1333</v>
      </c>
      <c r="G513" s="21"/>
      <c r="H513" s="22"/>
      <c r="I513" s="20" t="s">
        <v>905</v>
      </c>
      <c r="J513" s="15" t="s">
        <v>56</v>
      </c>
      <c r="K513" s="24"/>
    </row>
    <row r="514" spans="8:8">
      <c r="A514" s="20" t="s">
        <v>6</v>
      </c>
      <c r="B514" s="20" t="s">
        <v>611</v>
      </c>
      <c r="C514" s="20" t="s">
        <v>1334</v>
      </c>
      <c r="D514" s="20" t="s">
        <v>67</v>
      </c>
      <c r="E514" s="15" t="s">
        <v>1335</v>
      </c>
      <c r="F514" s="67" t="s">
        <v>1336</v>
      </c>
      <c r="G514" s="21"/>
      <c r="H514" s="22"/>
      <c r="I514" s="20" t="s">
        <v>905</v>
      </c>
      <c r="J514" s="15" t="s">
        <v>56</v>
      </c>
      <c r="K514" s="24"/>
    </row>
    <row r="515" spans="8:8">
      <c r="A515" s="20" t="s">
        <v>6</v>
      </c>
      <c r="B515" s="20" t="s">
        <v>611</v>
      </c>
      <c r="C515" s="20" t="s">
        <v>1337</v>
      </c>
      <c r="D515" s="20" t="s">
        <v>67</v>
      </c>
      <c r="E515" s="15" t="s">
        <v>1338</v>
      </c>
      <c r="F515" s="67" t="s">
        <v>1339</v>
      </c>
      <c r="G515" s="21"/>
      <c r="H515" s="22"/>
      <c r="I515" s="20" t="s">
        <v>905</v>
      </c>
      <c r="J515" s="15" t="s">
        <v>56</v>
      </c>
      <c r="K515" s="24"/>
    </row>
    <row r="516" spans="8:8">
      <c r="A516" s="20" t="s">
        <v>6</v>
      </c>
      <c r="B516" s="20" t="s">
        <v>611</v>
      </c>
      <c r="C516" s="20" t="s">
        <v>1337</v>
      </c>
      <c r="D516" s="20" t="s">
        <v>67</v>
      </c>
      <c r="E516" s="15" t="s">
        <v>413</v>
      </c>
      <c r="F516" s="67" t="s">
        <v>1340</v>
      </c>
      <c r="G516" s="21"/>
      <c r="H516" s="22"/>
      <c r="I516" s="20" t="s">
        <v>905</v>
      </c>
      <c r="J516" s="15" t="s">
        <v>56</v>
      </c>
      <c r="K516" s="24"/>
    </row>
    <row r="517" spans="8:8">
      <c r="A517" s="20" t="s">
        <v>6</v>
      </c>
      <c r="B517" s="20" t="s">
        <v>611</v>
      </c>
      <c r="C517" s="71" t="s">
        <v>1341</v>
      </c>
      <c r="D517" s="71" t="s">
        <v>67</v>
      </c>
      <c r="E517" s="18" t="s">
        <v>1342</v>
      </c>
      <c r="F517" s="72" t="s">
        <v>1343</v>
      </c>
      <c r="G517" s="21"/>
      <c r="H517" s="22"/>
      <c r="I517" s="20" t="s">
        <v>905</v>
      </c>
      <c r="J517" s="15" t="s">
        <v>56</v>
      </c>
      <c r="K517" s="24"/>
    </row>
    <row r="518" spans="8:8">
      <c r="A518" s="20" t="s">
        <v>6</v>
      </c>
      <c r="B518" s="20" t="s">
        <v>611</v>
      </c>
      <c r="C518" s="71" t="s">
        <v>1344</v>
      </c>
      <c r="D518" s="71" t="s">
        <v>67</v>
      </c>
      <c r="E518" s="18" t="s">
        <v>598</v>
      </c>
      <c r="F518" s="72" t="s">
        <v>1345</v>
      </c>
      <c r="G518" s="21"/>
      <c r="H518" s="22"/>
      <c r="I518" s="20" t="s">
        <v>905</v>
      </c>
      <c r="J518" s="15" t="s">
        <v>56</v>
      </c>
      <c r="K518" s="24"/>
    </row>
    <row r="519" spans="8:8">
      <c r="A519" s="20" t="s">
        <v>6</v>
      </c>
      <c r="B519" s="20" t="s">
        <v>611</v>
      </c>
      <c r="C519" s="71" t="s">
        <v>1346</v>
      </c>
      <c r="D519" s="71" t="s">
        <v>67</v>
      </c>
      <c r="E519" s="18" t="s">
        <v>1347</v>
      </c>
      <c r="F519" s="72" t="s">
        <v>1348</v>
      </c>
      <c r="G519" s="21"/>
      <c r="H519" s="22"/>
      <c r="I519" s="20" t="s">
        <v>905</v>
      </c>
      <c r="J519" s="15" t="s">
        <v>56</v>
      </c>
      <c r="K519" s="24"/>
    </row>
  </sheetData>
  <autoFilter ref="A3:K519">
    <filterColumn colId="0" showButton="1"/>
  </autoFilter>
  <pageMargins left="0.7" right="0.7" top="0.75" bottom="0.75" header="0.3" footer="0.3"/>
</worksheet>
</file>

<file path=xl/worksheets/sheet5.xml><?xml version="1.0" encoding="utf-8"?>
<worksheet xmlns:r="http://schemas.openxmlformats.org/officeDocument/2006/relationships" xmlns="http://schemas.openxmlformats.org/spreadsheetml/2006/main">
  <dimension ref="A1:Y37"/>
  <sheetViews>
    <sheetView workbookViewId="0" topLeftCell="A2">
      <selection activeCell="D32" activeCellId="1" sqref="A5:A32 D5:D32"/>
    </sheetView>
  </sheetViews>
  <sheetFormatPr defaultRowHeight="15.0" defaultColWidth="10"/>
  <cols>
    <col min="1" max="1" customWidth="1" width="11.285156" style="0"/>
    <col min="2" max="2" customWidth="1" width="22.425781" style="0"/>
    <col min="3" max="3" customWidth="1" width="19.710938" style="0"/>
    <col min="4" max="4" customWidth="1" width="15.140625" style="1"/>
    <col min="5" max="5" customWidth="1" width="15.140625" style="1"/>
    <col min="6" max="6" customWidth="1" width="15.140625" style="1"/>
    <col min="7" max="7" customWidth="1" width="15.140625" style="1"/>
    <col min="257" max="16384" customWidth="1" width="9.0" style="0"/>
  </cols>
  <sheetData>
    <row r="3" spans="8:8">
      <c r="B3" s="73" t="s">
        <v>1352</v>
      </c>
      <c r="D3"/>
      <c r="E3"/>
      <c r="F3"/>
      <c r="G3"/>
    </row>
    <row r="4" spans="8:8">
      <c r="A4" s="73" t="s">
        <v>44</v>
      </c>
      <c r="B4" t="s">
        <v>1353</v>
      </c>
      <c r="C4" t="s">
        <v>1354</v>
      </c>
      <c r="D4" t="s">
        <v>1351</v>
      </c>
      <c r="E4"/>
      <c r="F4"/>
      <c r="G4"/>
    </row>
    <row r="5" spans="8:8">
      <c r="A5" t="s">
        <v>850</v>
      </c>
      <c r="B5" s="74">
        <v>25.0</v>
      </c>
      <c r="C5" s="74">
        <v>11268.0</v>
      </c>
      <c r="D5" s="75">
        <v>313.0</v>
      </c>
      <c r="E5"/>
      <c r="F5"/>
      <c r="G5"/>
    </row>
    <row r="6" spans="8:8">
      <c r="A6" t="s">
        <v>0</v>
      </c>
      <c r="B6" s="74">
        <v>31.0</v>
      </c>
      <c r="C6" s="74">
        <v>18000.0</v>
      </c>
      <c r="D6" s="75">
        <v>500.0</v>
      </c>
      <c r="E6"/>
      <c r="F6"/>
      <c r="G6"/>
    </row>
    <row r="7" spans="8:8">
      <c r="A7" t="s">
        <v>178</v>
      </c>
      <c r="B7" s="74">
        <v>29.0</v>
      </c>
      <c r="C7" s="74">
        <v>18000.0</v>
      </c>
      <c r="D7" s="75">
        <v>500.0</v>
      </c>
      <c r="E7"/>
      <c r="F7"/>
      <c r="G7"/>
    </row>
    <row r="8" spans="8:8">
      <c r="A8" t="s">
        <v>1</v>
      </c>
      <c r="B8" s="74">
        <v>18.0</v>
      </c>
      <c r="C8" s="74">
        <v>12096.0</v>
      </c>
      <c r="D8" s="75">
        <v>336.0</v>
      </c>
      <c r="E8"/>
      <c r="F8"/>
      <c r="G8"/>
    </row>
    <row r="9" spans="8:8">
      <c r="A9" t="s">
        <v>798</v>
      </c>
      <c r="B9" s="74">
        <v>14.0</v>
      </c>
      <c r="C9" s="74">
        <v>7240.0</v>
      </c>
      <c r="D9" s="75">
        <v>201.1111111111111</v>
      </c>
      <c r="E9"/>
      <c r="F9"/>
      <c r="G9"/>
    </row>
    <row r="10" spans="8:8">
      <c r="A10" t="s">
        <v>2</v>
      </c>
      <c r="B10" s="74">
        <v>15.0</v>
      </c>
      <c r="C10" s="74">
        <v>10800.0</v>
      </c>
      <c r="D10" s="75">
        <v>300.0</v>
      </c>
      <c r="E10"/>
      <c r="F10"/>
      <c r="G10"/>
    </row>
    <row r="11" spans="8:8">
      <c r="A11" t="s">
        <v>587</v>
      </c>
      <c r="B11" s="74">
        <v>14.0</v>
      </c>
      <c r="C11" s="74">
        <v>6700.0</v>
      </c>
      <c r="D11" s="75">
        <v>186.1111111111111</v>
      </c>
      <c r="E11"/>
      <c r="F11"/>
      <c r="G11"/>
    </row>
    <row r="12" spans="8:8">
      <c r="A12" t="s">
        <v>1078</v>
      </c>
      <c r="B12" s="74">
        <v>22.0</v>
      </c>
      <c r="C12" s="74">
        <v>16488.0</v>
      </c>
      <c r="D12" s="75">
        <v>458.0</v>
      </c>
      <c r="E12"/>
      <c r="F12"/>
      <c r="G12"/>
    </row>
    <row r="13" spans="8:8">
      <c r="A13" t="s">
        <v>702</v>
      </c>
      <c r="B13" s="74">
        <v>15.0</v>
      </c>
      <c r="C13" s="74">
        <v>10224.0</v>
      </c>
      <c r="D13" s="75">
        <v>284.0</v>
      </c>
      <c r="E13"/>
      <c r="F13"/>
      <c r="G13"/>
    </row>
    <row r="14" spans="8:8">
      <c r="A14" t="s">
        <v>4</v>
      </c>
      <c r="B14" s="74">
        <v>25.0</v>
      </c>
      <c r="C14" s="74">
        <v>18000.0</v>
      </c>
      <c r="D14" s="75">
        <v>499.99999999999994</v>
      </c>
      <c r="E14"/>
      <c r="F14"/>
      <c r="G14"/>
    </row>
    <row r="15" spans="8:8">
      <c r="A15" t="s">
        <v>744</v>
      </c>
      <c r="B15" s="74">
        <v>18.0</v>
      </c>
      <c r="C15" s="74">
        <v>11570.0</v>
      </c>
      <c r="D15" s="75">
        <v>321.3888888888889</v>
      </c>
      <c r="E15"/>
      <c r="F15"/>
      <c r="G15"/>
    </row>
    <row r="16" spans="8:8">
      <c r="A16" t="s">
        <v>298</v>
      </c>
      <c r="B16" s="74">
        <v>18.0</v>
      </c>
      <c r="C16" s="74">
        <v>18000.0</v>
      </c>
      <c r="D16" s="75">
        <v>499.99999999999994</v>
      </c>
      <c r="E16"/>
      <c r="F16"/>
      <c r="G16"/>
    </row>
    <row r="17" spans="8:8">
      <c r="A17" t="s">
        <v>543</v>
      </c>
      <c r="B17" s="74">
        <v>16.0</v>
      </c>
      <c r="C17" s="74">
        <v>12050.0</v>
      </c>
      <c r="D17" s="75">
        <v>334.7222222222222</v>
      </c>
      <c r="E17"/>
      <c r="F17"/>
      <c r="G17"/>
    </row>
    <row r="18" spans="8:8">
      <c r="A18" t="s">
        <v>86</v>
      </c>
      <c r="B18" s="74">
        <v>20.0</v>
      </c>
      <c r="C18" s="74">
        <v>8568.0</v>
      </c>
      <c r="D18" s="75">
        <v>238.0</v>
      </c>
      <c r="E18"/>
      <c r="F18"/>
      <c r="G18"/>
    </row>
    <row r="19" spans="8:8">
      <c r="A19" t="s">
        <v>125</v>
      </c>
      <c r="B19" s="74">
        <v>8.0</v>
      </c>
      <c r="C19" s="74">
        <v>3564.0</v>
      </c>
      <c r="D19" s="75">
        <v>99.0</v>
      </c>
      <c r="E19"/>
      <c r="F19"/>
      <c r="G19"/>
    </row>
    <row r="20" spans="8:8">
      <c r="A20" t="s">
        <v>658</v>
      </c>
      <c r="B20" s="74">
        <v>17.0</v>
      </c>
      <c r="C20" s="74">
        <v>7830.0</v>
      </c>
      <c r="D20" s="75">
        <v>217.5</v>
      </c>
      <c r="E20"/>
      <c r="F20"/>
      <c r="G20"/>
    </row>
    <row r="21" spans="8:8">
      <c r="A21" t="s">
        <v>495</v>
      </c>
      <c r="B21" s="74">
        <v>20.0</v>
      </c>
      <c r="C21" s="74">
        <v>18000.0</v>
      </c>
      <c r="D21" s="75">
        <v>500.00000000000006</v>
      </c>
      <c r="E21"/>
      <c r="F21"/>
      <c r="G21"/>
    </row>
    <row r="22" spans="8:8">
      <c r="A22" t="s">
        <v>364</v>
      </c>
      <c r="B22" s="74">
        <v>12.0</v>
      </c>
      <c r="C22" s="74">
        <v>11164.0</v>
      </c>
      <c r="D22" s="75">
        <v>310.1111111111111</v>
      </c>
      <c r="E22"/>
      <c r="F22"/>
      <c r="G22"/>
    </row>
    <row r="23" spans="8:8">
      <c r="A23" t="s">
        <v>981</v>
      </c>
      <c r="B23" s="74">
        <v>14.0</v>
      </c>
      <c r="C23" s="74">
        <v>10800.0</v>
      </c>
      <c r="D23" s="75">
        <v>300.0</v>
      </c>
      <c r="E23"/>
      <c r="F23"/>
      <c r="G23"/>
    </row>
    <row r="24" spans="8:8">
      <c r="A24" t="s">
        <v>6</v>
      </c>
      <c r="B24" s="74">
        <v>33.0</v>
      </c>
      <c r="C24" s="74">
        <v>14184.0</v>
      </c>
      <c r="D24" s="75">
        <v>394.0</v>
      </c>
      <c r="E24"/>
      <c r="F24"/>
      <c r="G24"/>
    </row>
    <row r="25" spans="8:8">
      <c r="A25" t="s">
        <v>621</v>
      </c>
      <c r="B25" s="74">
        <v>17.0</v>
      </c>
      <c r="C25" s="74">
        <v>9910.0</v>
      </c>
      <c r="D25" s="75">
        <v>275.2777777777778</v>
      </c>
      <c r="E25"/>
      <c r="F25"/>
      <c r="G25"/>
    </row>
    <row r="26" spans="8:8">
      <c r="A26" t="s">
        <v>147</v>
      </c>
      <c r="B26" s="74">
        <v>14.0</v>
      </c>
      <c r="C26" s="74">
        <v>8280.0</v>
      </c>
      <c r="D26" s="75">
        <v>230.0</v>
      </c>
      <c r="E26"/>
      <c r="F26"/>
      <c r="G26"/>
    </row>
    <row r="27" spans="8:8">
      <c r="A27" t="s">
        <v>299</v>
      </c>
      <c r="B27" s="74">
        <v>27.0</v>
      </c>
      <c r="C27" s="74">
        <v>12533.0</v>
      </c>
      <c r="D27" s="75">
        <v>348.13888888888897</v>
      </c>
      <c r="E27"/>
      <c r="F27"/>
      <c r="G27"/>
    </row>
    <row r="28" spans="8:8">
      <c r="A28" t="s">
        <v>396</v>
      </c>
      <c r="B28" s="74">
        <v>21.0</v>
      </c>
      <c r="C28" s="74">
        <v>10785.0</v>
      </c>
      <c r="D28" s="75">
        <v>299.5833333333334</v>
      </c>
      <c r="E28"/>
      <c r="F28"/>
      <c r="G28"/>
    </row>
    <row r="29" spans="8:8">
      <c r="A29" t="s">
        <v>3</v>
      </c>
      <c r="B29" s="74">
        <v>23.0</v>
      </c>
      <c r="C29" s="74">
        <v>18000.0</v>
      </c>
      <c r="D29" s="75">
        <v>500.00000000000006</v>
      </c>
      <c r="E29"/>
      <c r="F29"/>
      <c r="G29"/>
    </row>
    <row r="30" spans="8:8">
      <c r="A30" t="s">
        <v>836</v>
      </c>
      <c r="B30" s="74">
        <v>6.0</v>
      </c>
      <c r="C30" s="74">
        <v>9950.0</v>
      </c>
      <c r="D30" s="75">
        <v>276.3888888888889</v>
      </c>
      <c r="E30"/>
      <c r="F30"/>
      <c r="G30"/>
    </row>
    <row r="31" spans="8:8">
      <c r="A31" t="s">
        <v>449</v>
      </c>
      <c r="B31" s="74">
        <v>22.0</v>
      </c>
      <c r="C31" s="74">
        <v>7956.0</v>
      </c>
      <c r="D31" s="75">
        <v>221.0</v>
      </c>
      <c r="E31"/>
      <c r="F31"/>
      <c r="G31"/>
    </row>
    <row r="32" spans="8:8">
      <c r="A32" t="s">
        <v>1350</v>
      </c>
      <c r="B32" s="74">
        <v>514.0</v>
      </c>
      <c r="C32" s="74">
        <v>321960.0</v>
      </c>
      <c r="D32" s="75">
        <v>8943.333333333336</v>
      </c>
      <c r="E32"/>
      <c r="F32"/>
      <c r="G32"/>
    </row>
    <row r="33" spans="8:8">
      <c r="D33"/>
      <c r="E33"/>
      <c r="F33"/>
      <c r="G33"/>
    </row>
    <row r="34" spans="8:8">
      <c r="D34"/>
      <c r="E34"/>
      <c r="F34"/>
      <c r="G34"/>
    </row>
    <row r="35" spans="8:8">
      <c r="F35"/>
      <c r="G35"/>
    </row>
    <row r="36" spans="8:8">
      <c r="F36"/>
      <c r="G36"/>
    </row>
    <row r="37" spans="8:8">
      <c r="F37"/>
      <c r="G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JWD</dc:creator>
  <cp:lastModifiedBy>ABDUL</cp:lastModifiedBy>
  <dcterms:created xsi:type="dcterms:W3CDTF">2018-08-08T00:34:16Z</dcterms:created>
  <dcterms:modified xsi:type="dcterms:W3CDTF">2020-07-23T10:17:31Z</dcterms:modified>
</cp:coreProperties>
</file>