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2020'!$B$3:$L$15</definedName>
  </definedNames>
  <calcPr calcId="144525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6" l="1"/>
  <c r="I14" i="6"/>
  <c r="I13" i="6" l="1"/>
  <c r="I12" i="6"/>
  <c r="I5" i="6" l="1"/>
  <c r="I6" i="6"/>
  <c r="I7" i="6"/>
  <c r="I8" i="6"/>
  <c r="I9" i="6"/>
  <c r="I10" i="6"/>
  <c r="I11" i="6"/>
  <c r="I4" i="6"/>
  <c r="I53" i="1"/>
  <c r="I16" i="6" l="1"/>
  <c r="I58" i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<sst xmlns="http://schemas.openxmlformats.org/spreadsheetml/2006/main" count="4426" uniqueCount="1423">
  <si>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</si>
  <si>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</si>
  <si>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</si>
  <si>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</si>
  <si>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</si>
  <si>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</si>
  <si>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</si>
  <si>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</si>
  <si>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</si>
  <si>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</si>
  <si>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</si>
  <si>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</si>
  <si>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</si>
  <si>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</si>
  <si>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</si>
  <si>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</si>
  <si>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</si>
  <si>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</si>
  <si>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</si>
  <si>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</si>
  <si>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</si>
  <si>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</si>
  <si>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</si>
  <si>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</si>
  <si>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</si>
  <si>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</si>
  <si>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</si>
  <si>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</si>
  <si>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</si>
  <si>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</si>
  <si>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</si>
  <si>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</si>
  <si>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</si>
  <si>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</si>
  <si>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</si>
  <si>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</si>
  <si>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</si>
  <si>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</si>
  <si>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</si>
  <si>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</si>
  <si>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</si>
  <si>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</si>
  <si>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</si>
  <si>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</si>
  <si>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</si>
  <si>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</si>
  <si>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</si>
  <si>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</si>
  <si>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</si>
  <si>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</si>
  <si>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</si>
  <si>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</si>
  <si>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</si>
  <si>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</si>
  <si>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</si>
  <si>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</si>
  <si>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</si>
  <si>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</si>
  <si>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</si>
  <si>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</si>
  <si>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</si>
  <si>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</si>
  <si>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</si>
  <si>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</si>
  <si>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</si>
  <si>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</si>
  <si>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</si>
  <si>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</si>
  <si>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</si>
  <si>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</si>
  <si>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</si>
  <si>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</si>
  <si>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</si>
  <si>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</si>
  <si>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</si>
  <si>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</si>
  <si>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</si>
  <si>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</si>
  <si>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</si>
  <si>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</si>
  <si>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</si>
  <si>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</si>
  <si>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</si>
  <si>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</si>
  <si>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</si>
  <si>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</si>
  <si>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</si>
  <si>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</si>
  <si>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</si>
  <si>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</si>
  <si>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</si>
  <si>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</si>
  <si>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</si>
  <si>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</si>
  <si>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</si>
  <si>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</si>
  <si>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</si>
  <si>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</si>
  <si>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</si>
  <si>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</si>
  <si>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</si>
  <si>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</si>
  <si>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</si>
  <si>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</si>
  <si>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</si>
  <si>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</si>
  <si>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</si>
  <si>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</si>
  <si>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</si>
  <si>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</si>
  <si>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</si>
  <si>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</si>
  <si>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</si>
  <si>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</si>
  <si>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</si>
  <si>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</si>
  <si>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</si>
  <si>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</si>
  <si>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</si>
  <si>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</si>
  <si>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</si>
  <si>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</si>
  <si>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</si>
  <si>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</si>
  <si>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</si>
  <si>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</si>
  <si>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</si>
  <si>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</si>
  <si>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</si>
  <si>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</si>
  <si>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</si>
  <si>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</si>
  <si>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</si>
  <si>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</si>
  <si>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</si>
  <si>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</si>
  <si>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</si>
  <si>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</si>
  <si>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</si>
  <si>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</si>
  <si>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</si>
  <si>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</si>
  <si>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</si>
  <si>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</si>
  <si>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</si>
  <si>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</si>
  <si>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</si>
  <si>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</si>
  <si>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</si>
  <si>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</si>
  <si>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</si>
  <si>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</si>
  <si>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</si>
  <si>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</si>
  <si>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</si>
  <si>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</si>
  <si>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</si>
  <si>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</si>
  <si>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</si>
  <si>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</si>
  <si>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</si>
  <si>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</si>
  <si>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</si>
  <si>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</si>
  <si>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</si>
  <si>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</si>
  <si>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</si>
  <si>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</si>
  <si>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</si>
  <si>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</si>
  <si>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</si>
  <si>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</si>
  <si>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</si>
  <si>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</si>
  <si>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</si>
  <si>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</si>
  <si>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</si>
  <si>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</si>
  <si>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</si>
  <si>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</si>
  <si>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</si>
  <si>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</si>
  <si>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</si>
  <si>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</si>
  <si>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</si>
  <si>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</si>
  <si>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</si>
  <si>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</si>
  <si>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</si>
  <si>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</si>
  <si>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</si>
  <si>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</si>
  <si>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</si>
  <si>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</si>
  <si>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</si>
  <si>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</si>
  <si>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</si>
  <si>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</si>
  <si>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</si>
  <si>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</si>
  <si>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</si>
  <si>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</si>
  <si>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</si>
  <si>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</si>
  <si>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</si>
  <si>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</si>
  <si>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</si>
  <si>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</si>
  <si>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</si>
  <si>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</si>
  <si>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</si>
  <si>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</si>
  <si>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</si>
  <si>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</si>
  <si>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</si>
  <si>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</si>
  <si>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</si>
  <si>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</si>
  <si>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</si>
  <si>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</si>
  <si>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</si>
  <si>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</si>
  <si>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</si>
  <si>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</si>
  <si>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</si>
  <si>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</si>
  <si>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</si>
  <si>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</si>
  <si>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</si>
  <si>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</si>
  <si>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</si>
  <si>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</si>
  <si>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</si>
  <si>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</si>
  <si>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</si>
  <si>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</si>
  <si>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</si>
  <si>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</si>
  <si>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</si>
  <si>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</si>
  <si>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</si>
  <si>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</si>
  <si>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</si>
  <si>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</si>
  <si>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</si>
  <si>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</si>
  <si>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</si>
  <si>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</si>
  <si>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</si>
  <si>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</si>
  <si>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</si>
  <si>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</si>
  <si>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</si>
  <si>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</si>
  <si>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</si>
  <si>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</si>
  <si>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</si>
  <si>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</si>
  <si>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</si>
  <si>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</si>
  <si>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</si>
  <si>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</si>
  <si>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</si>
  <si>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</si>
  <si>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</si>
  <si>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</si>
  <si>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</si>
  <si>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</si>
  <si>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</si>
  <si>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</si>
  <si>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</si>
  <si>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</si>
  <si>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</si>
  <si>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</si>
  <si>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</si>
  <si>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</si>
  <si>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</si>
  <si>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</si>
  <si>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</si>
  <si>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</si>
  <si>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</si>
  <si>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</si>
  <si>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</si>
  <si>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</si>
  <si>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</si>
  <si>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</si>
  <si>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</si>
  <si>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</si>
  <si>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</si>
  <si>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</si>
  <si>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</si>
  <si>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</si>
  <si>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</si>
  <si>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</si>
  <si>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</si>
  <si>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</si>
  <si>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</si>
  <si>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</si>
  <si>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</si>
  <si>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</si>
  <si>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</si>
  <si>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</si>
  <si>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</si>
  <si>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</si>
  <si>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</si>
  <si>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</si>
  <si>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</si>
  <si>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</si>
  <si>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</si>
  <si>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</si>
  <si>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</si>
  <si>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</si>
  <si>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</si>
  <si>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</si>
  <si>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</si>
  <si>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</si>
  <si>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</si>
  <si>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</si>
  <si>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</si>
  <si>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</si>
  <si>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</si>
  <si>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</si>
  <si>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</si>
  <si>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</si>
  <si>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</si>
  <si>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</si>
  <si>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</si>
  <si>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</si>
  <si>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</si>
  <si>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</si>
  <si>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</si>
  <si>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</si>
  <si>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</si>
  <si>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</si>
  <si>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</si>
  <si>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</si>
  <si>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</si>
  <si>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</si>
  <si>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</si>
  <si>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</si>
  <si>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</si>
  <si>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</si>
  <si>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</si>
  <si>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</si>
  <si>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</si>
  <si>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</si>
  <si>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</si>
  <si>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</si>
  <si>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</si>
  <si>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</si>
  <si>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</si>
  <si>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</si>
  <si>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</si>
  <si>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</si>
  <si>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</si>
  <si>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</si>
  <si>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</si>
  <si>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</si>
  <si>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</si>
  <si>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</si>
  <si>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</si>
  <si>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</si>
  <si>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</si>
  <si>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</si>
  <si>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</si>
  <si>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</si>
  <si>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</si>
  <si>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</si>
  <si>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</si>
  <si>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</si>
  <si>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</si>
  <si>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</si>
  <si>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</si>
  <si>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</si>
  <si>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</si>
  <si>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</si>
  <si>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</si>
  <si>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</si>
  <si>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</si>
  <si>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</si>
  <si>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</si>
  <si>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</si>
  <si>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</si>
  <si>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</si>
  <si>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</si>
  <si>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</si>
  <si>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</si>
  <si>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</si>
  <si>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</si>
  <si>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</si>
  <si>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</si>
  <si>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</si>
  <si>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</si>
  <si>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</si>
  <si>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</si>
  <si>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</si>
  <si>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</si>
  <si>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</si>
  <si>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</si>
  <si>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</si>
  <si>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</si>
  <si>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</si>
  <si>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</si>
  <si>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</si>
  <si>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</si>
  <si>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</si>
  <si>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</si>
  <si>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</si>
  <si>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</si>
  <si>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</si>
  <si>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</si>
  <si>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</si>
  <si>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</si>
  <si>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</si>
  <si>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</si>
  <si>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</si>
  <si>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</si>
  <si>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</si>
  <si>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</si>
  <si>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</si>
  <si>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</si>
  <si>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</si>
  <si>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</si>
  <si>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</si>
  <si>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</si>
  <si>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</si>
  <si>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</si>
  <si>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</si>
  <si>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</si>
  <si>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</si>
  <si>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</si>
  <si>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</si>
  <si>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</si>
  <si>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</si>
  <si>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</si>
  <si>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</si>
  <si>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</si>
  <si>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</si>
  <si>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</si>
  <si>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</si>
  <si>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</si>
  <si>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</si>
  <si>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</si>
  <si>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</si>
  <si>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</si>
  <si>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</si>
  <si>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</si>
  <si>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</si>
  <si>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</si>
  <si>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</si>
  <si>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</si>
  <si>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</si>
  <si>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</si>
  <si>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</si>
  <si>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</si>
  <si>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</si>
  <si>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</si>
  <si>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</si>
  <si>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</si>
  <si>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</si>
  <si>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</si>
  <si>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</si>
  <si>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</si>
  <si>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</si>
  <si>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</si>
  <si>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</si>
  <si>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</si>
  <si>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</si>
  <si>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</si>
  <si>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</si>
  <si>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</si>
  <si>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</si>
  <si>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</si>
  <si>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</si>
  <si>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</si>
  <si>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</si>
  <si>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</si>
  <si>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</si>
  <si>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</si>
  <si>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</si>
  <si>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</si>
  <si>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</si>
  <si>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</si>
  <si>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</si>
  <si>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</si>
  <si>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</si>
  <si>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</si>
  <si>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</si>
  <si>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</si>
  <si>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</si>
  <si>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</si>
  <si>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</si>
  <si>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</si>
  <si>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</si>
  <si>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</si>
  <si>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</si>
  <si>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</si>
  <si>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</si>
  <si>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</si>
  <si>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</si>
  <si>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</si>
  <si>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</si>
  <si>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</si>
  <si>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</si>
  <si>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</si>
  <si>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</si>
  <si>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</si>
  <si>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</si>
  <si>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</si>
  <si>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</si>
  <si>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</si>
  <si>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</si>
  <si>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</si>
  <si>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</si>
  <si>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</si>
  <si>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</si>
  <si>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</si>
  <si>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</si>
  <si>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</si>
  <si>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</si>
  <si>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</si>
  <si>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</si>
  <si>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</si>
  <si>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</si>
  <si>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</si>
  <si>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</si>
  <si>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</si>
  <si>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</si>
  <si>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</si>
  <si>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</si>
  <si>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</si>
  <si>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</si>
  <si>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</si>
  <si>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</si>
  <si>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</si>
  <si>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</si>
  <si>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</si>
  <si>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</si>
  <si>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</si>
  <si>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</si>
  <si>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</si>
  <si>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</si>
  <si>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</si>
  <si>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</si>
  <si>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</si>
  <si>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</si>
  <si>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</si>
  <si>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</si>
  <si>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</si>
  <si>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</si>
  <si>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</si>
  <si>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</si>
  <si>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</si>
  <si>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</si>
  <si>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</si>
  <si>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</si>
  <si>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</si>
  <si>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</si>
  <si>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</si>
  <si>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</si>
  <si>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</si>
  <si>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</si>
  <si>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</si>
  <si>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</si>
  <si>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</si>
  <si>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</si>
  <si>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</si>
  <si>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</si>
  <si>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</si>
  <si>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</si>
  <si>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</si>
  <si>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</si>
  <si>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</si>
  <si>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</si>
  <si>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</si>
  <si>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</si>
  <si>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</si>
  <si>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</si>
  <si>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</si>
  <si>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</si>
  <si>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</si>
  <si>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</si>
  <si>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</si>
  <si>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</si>
  <si>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</si>
  <si>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</si>
  <si>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</si>
  <si>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</si>
  <si>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</si>
  <si>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</si>
  <si>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</si>
  <si>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</si>
  <si>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</si>
  <si>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</si>
  <si>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</si>
  <si>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</si>
  <si>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</si>
  <si>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</si>
  <si>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</si>
  <si>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</si>
  <si>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</si>
  <si>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</si>
  <si>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</si>
  <si>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</si>
  <si>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</si>
  <si>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</si>
  <si>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</si>
  <si>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</si>
  <si>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</si>
  <si>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</si>
  <si>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</si>
  <si>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</si>
  <si>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</si>
  <si>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</si>
  <si>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</si>
  <si>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</si>
  <si>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</si>
  <si>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</si>
  <si>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</si>
  <si>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</si>
  <si>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</si>
  <si>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</si>
  <si>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</si>
  <si>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</si>
  <si>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</si>
  <si>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</si>
  <si>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</si>
  <si>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</si>
  <si>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</si>
  <si>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</si>
  <si>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</si>
  <si>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</si>
  <si>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</si>
  <si>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</si>
  <si>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</si>
  <si>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</si>
  <si>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</si>
  <si>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</si>
  <si>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</si>
  <si>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</si>
  <si>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</si>
  <si>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</si>
  <si>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</si>
  <si>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</si>
  <si>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</si>
  <si>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</si>
  <si>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</si>
  <si>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</si>
  <si>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</si>
  <si>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</si>
  <si>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</si>
  <si>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</si>
  <si>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</si>
  <si>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</si>
  <si>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</si>
  <si>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</si>
  <si>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</si>
  <si>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</si>
  <si>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</si>
  <si>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</si>
  <si>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</si>
  <si>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</si>
  <si>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</si>
  <si>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</si>
  <si>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</si>
  <si>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</si>
  <si>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</si>
  <si>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</si>
  <si>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</si>
  <si>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</si>
  <si>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</si>
  <si>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</si>
  <si>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</si>
  <si>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</si>
  <si>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</si>
  <si>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</si>
  <si>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</si>
  <si>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</si>
  <si>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</si>
  <si>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</si>
  <si>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</si>
  <si>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</si>
  <si>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</si>
  <si>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</si>
  <si>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</si>
  <si>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</si>
  <si>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</si>
  <si>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</si>
  <si>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</si>
  <si>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</si>
  <si>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</si>
  <si>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</si>
  <si>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</si>
  <si>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</si>
  <si>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</si>
  <si>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</si>
  <si>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</si>
  <si>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</si>
  <si>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</si>
  <si>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</si>
  <si>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</si>
  <si>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</si>
  <si>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</si>
  <si>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</si>
  <si>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</si>
  <si>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</si>
  <si>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</si>
  <si>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</si>
  <si>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</si>
  <si>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</si>
  <si>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</si>
  <si>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</si>
  <si>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</si>
  <si>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</si>
  <si>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</si>
  <si>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</si>
  <si>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</si>
  <si>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</si>
  <si>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</si>
  <si>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</si>
  <si>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</si>
  <si>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</si>
  <si>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</si>
  <si>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</si>
  <si>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</si>
  <si>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</si>
  <si>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</si>
  <si>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</si>
  <si>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</si>
  <si>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</si>
  <si>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</si>
  <si>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</si>
  <si>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</si>
  <si>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</si>
  <si>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</si>
  <si>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</si>
  <si>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</si>
  <si>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</si>
  <si>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</si>
  <si>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</si>
  <si>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</si>
  <si>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</si>
  <si>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</si>
  <si>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</si>
  <si>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</si>
  <si>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</si>
  <si>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</si>
  <si>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</si>
  <si>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</si>
  <si>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</si>
  <si>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</si>
  <si>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</si>
  <si>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</si>
  <si>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</si>
  <si>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</si>
  <si>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</si>
  <si>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</si>
  <si>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</si>
  <si>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</si>
  <si>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</si>
  <si>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</si>
  <si>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</si>
  <si>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</si>
  <si>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</si>
  <si>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</si>
  <si>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</si>
  <si>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</si>
  <si>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</si>
  <si>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</si>
  <si>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</si>
  <si>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</si>
  <si>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</si>
  <si>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</si>
  <si>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</si>
  <si>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</si>
  <si>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</si>
  <si>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</si>
  <si>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</si>
  <si>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</si>
  <si>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</si>
  <si>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</si>
  <si>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</si>
  <si>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</si>
  <si>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</si>
  <si>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</si>
  <si>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</si>
  <si>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</si>
  <si>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</si>
  <si>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</si>
  <si>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</si>
  <si>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</si>
  <si>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</si>
  <si>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</si>
  <si>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</si>
  <si>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</si>
  <si>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</si>
  <si>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</si>
  <si>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</si>
  <si>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</si>
  <si>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</si>
  <si>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</si>
  <si>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</si>
  <si>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</si>
  <si>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</si>
  <si>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</si>
  <si>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</si>
  <si>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</si>
  <si>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</si>
  <si>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</si>
  <si>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</si>
  <si>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</si>
  <si>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</si>
  <si>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</si>
  <si>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</si>
  <si>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</si>
  <si>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</si>
  <si>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</si>
  <si>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</si>
  <si>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</si>
  <si>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</si>
  <si>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</si>
  <si>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</si>
  <si>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</si>
  <si>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</si>
  <si>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</si>
  <si>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</si>
  <si>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</si>
  <si>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</si>
  <si>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</si>
  <si>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</si>
  <si>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</si>
  <si>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</si>
  <si>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</si>
  <si>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</si>
  <si>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</si>
  <si>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</si>
  <si>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</si>
  <si>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</si>
  <si>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</si>
  <si>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</si>
  <si>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</si>
  <si>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</si>
  <si>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</si>
  <si>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</si>
  <si>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</si>
  <si>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</si>
  <si>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</si>
  <si>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</si>
  <si>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</si>
  <si>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</si>
  <si>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</si>
  <si>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</si>
  <si>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</si>
  <si>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</si>
  <si>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</si>
  <si>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</si>
  <si>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</si>
  <si>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</si>
  <si>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</si>
  <si>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</si>
  <si>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</si>
  <si>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</si>
  <si>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</si>
  <si>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</si>
  <si>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</si>
  <si>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</si>
  <si>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</si>
  <si>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</si>
  <si>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</si>
  <si>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</si>
  <si>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</si>
  <si>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</si>
  <si>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</si>
  <si>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</si>
  <si>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</si>
  <si>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</si>
  <si>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</si>
  <si>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</si>
  <si>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</si>
  <si>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</si>
  <si>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</si>
  <si>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</si>
  <si>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</si>
  <si>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</si>
  <si>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</si>
  <si>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</si>
  <si>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</si>
  <si>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</si>
  <si>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</si>
  <si>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</si>
  <si>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</si>
  <si>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</si>
  <si>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</si>
  <si>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</si>
  <si>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</si>
  <si>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</si>
  <si>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</si>
  <si>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</si>
  <si>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</si>
  <si>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</si>
  <si>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</si>
  <si>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</si>
  <si>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</si>
  <si>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</si>
  <si>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</si>
  <si>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</si>
  <si>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</si>
  <si>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</si>
  <si>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</si>
  <si>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</si>
  <si>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</si>
  <si>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</si>
  <si>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</si>
  <si>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</si>
  <si>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</si>
  <si>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</si>
  <si>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</si>
  <si>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</si>
  <si>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</si>
  <si>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</si>
  <si>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</si>
  <si>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</si>
  <si>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</si>
  <si>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</si>
  <si>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</si>
  <si>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</si>
  <si>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</si>
  <si>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</si>
  <si>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</si>
  <si>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</si>
  <si>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</si>
  <si>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</si>
  <si>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</si>
  <si>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</si>
  <si>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</si>
  <si>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</si>
  <si>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</si>
  <si>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</si>
  <si>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</si>
  <si>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</si>
  <si>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</si>
  <si>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</si>
  <si>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</si>
  <si>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</si>
  <si>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</si>
  <si>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</si>
  <si>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</si>
  <si>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</si>
  <si>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</si>
  <si>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</si>
  <si>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</si>
  <si>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</si>
  <si>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</si>
  <si>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</si>
  <si>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</si>
  <si>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</si>
  <si>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</si>
  <si>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</si>
  <si>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</si>
  <si>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</si>
  <si>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</si>
  <si>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</si>
  <si>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</si>
  <si>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</si>
  <si>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</si>
  <si>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</si>
  <si>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</si>
  <si>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</si>
  <si>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</si>
  <si>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</si>
  <si>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</si>
  <si>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</si>
  <si>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</si>
  <si>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</si>
  <si>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</si>
  <si>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</si>
  <si>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</si>
  <si>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</si>
  <si>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</si>
  <si>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</si>
  <si>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</si>
  <si>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</si>
  <si>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</si>
  <si>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</si>
  <si>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</si>
  <si>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</si>
  <si>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</si>
  <si>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</si>
  <si>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</si>
  <si>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</si>
  <si>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</si>
  <si>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</si>
  <si>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</si>
  <si>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</si>
  <si>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</si>
  <si>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</si>
  <si>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</si>
  <si>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</si>
  <si>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</si>
  <si>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</si>
  <si>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</si>
  <si>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</si>
  <si>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</si>
  <si>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</si>
  <si>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</si>
  <si>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</si>
  <si>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</si>
  <si>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</si>
  <si>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</si>
  <si>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</si>
  <si>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</si>
  <si>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</si>
  <si>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</si>
  <si>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</si>
  <si>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</si>
  <si>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</si>
  <si>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</si>
  <si>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</si>
  <si>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</si>
  <si>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</si>
  <si>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</si>
  <si>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</si>
  <si>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</si>
  <si>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</si>
  <si>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</si>
  <si>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</si>
  <si>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</si>
  <si>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</si>
  <si>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</si>
  <si>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</si>
  <si>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</si>
  <si>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</si>
  <si>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</si>
  <si>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</si>
  <si>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</si>
  <si>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</si>
  <si>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</si>
  <si>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</si>
  <si>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</si>
  <si>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</si>
  <si>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</si>
  <si>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</si>
  <si>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</si>
  <si>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</si>
  <si>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</si>
  <si>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</si>
  <si>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</si>
  <si>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</si>
  <si>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</si>
  <si>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</si>
  <si>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</si>
  <si>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</si>
  <si>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</si>
  <si>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</si>
  <si>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</si>
  <si>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</si>
  <si>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</si>
  <si>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</si>
  <si>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</si>
  <si>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</si>
  <si>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</si>
  <si>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</si>
  <si>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</si>
  <si>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</si>
  <si>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</si>
  <si>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</si>
  <si>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</si>
  <si>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</si>
  <si>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</si>
  <si>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</si>
  <si>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</si>
  <si>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</si>
  <si>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</si>
  <si>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</si>
  <si>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</si>
  <si>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</si>
  <si>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</si>
  <si>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</si>
  <si>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</si>
  <si>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</si>
  <si>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</si>
  <si>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</si>
  <si>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</si>
  <si>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</si>
  <si>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</si>
  <si>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</si>
  <si>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</si>
  <si>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</si>
  <si>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</si>
  <si>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</si>
  <si>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</si>
  <si>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</si>
  <si>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</si>
  <si>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</si>
  <si>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</si>
  <si>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</si>
  <si>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</si>
  <si>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</si>
  <si>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</si>
  <si>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</si>
  <si>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</si>
  <si>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</si>
  <si>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</si>
  <si>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</si>
  <si>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</si>
  <si>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</si>
  <si>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</si>
  <si>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</si>
  <si>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</si>
  <si>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</si>
  <si>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</si>
  <si>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</si>
  <si>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</si>
  <si>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</si>
  <si>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</si>
  <si>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</si>
  <si>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</si>
  <si>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</si>
  <si>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</si>
  <si>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</si>
  <si>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</si>
  <si>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</si>
  <si>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</si>
  <si>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</si>
  <si>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</si>
  <si>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</si>
  <si>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</si>
  <si>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</si>
  <si>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</si>
  <si>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</si>
  <si>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</si>
  <si>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</si>
  <si>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</si>
  <si>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</si>
  <si>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</si>
  <si>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</si>
  <si>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</si>
  <si>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</si>
  <si>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</si>
  <si>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</si>
  <si>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</si>
  <si>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</si>
  <si>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</si>
  <si>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</si>
  <si>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</si>
  <si>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</si>
  <si>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</si>
  <si>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</si>
  <si>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</si>
  <si>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</si>
  <si>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</si>
  <si>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</si>
  <si>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</si>
  <si>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</si>
  <si>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</si>
  <si>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</si>
  <si>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</si>
  <si>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</si>
  <si>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</si>
  <si>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</si>
  <si>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</si>
  <si>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</si>
  <si>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</si>
  <si>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</si>
  <si>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</si>
  <si>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</si>
  <si>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</si>
  <si>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</si>
  <si>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</si>
  <si>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</si>
  <si>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</si>
  <si>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</si>
  <si>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</si>
  <si>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</si>
  <si>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</si>
  <si>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</si>
  <si>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</si>
  <si>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</si>
  <si>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</si>
  <si>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</si>
  <si>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</si>
  <si>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</si>
  <si>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</si>
  <si>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</si>
  <si>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</si>
  <si>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</si>
  <si>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</si>
  <si>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</si>
  <si>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</si>
  <si>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</si>
  <si>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</si>
  <si>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</si>
  <si>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</si>
  <si>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</si>
  <si>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</si>
  <si>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</si>
  <si>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</si>
  <si>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</si>
  <si>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</si>
  <si>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</si>
  <si>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</si>
  <si>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</si>
  <si>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</si>
  <si>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</si>
  <si>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</si>
  <si>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</si>
  <si>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</si>
  <si>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</si>
  <si>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</si>
  <si>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</si>
  <si>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</si>
  <si>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</si>
  <si>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</si>
  <si>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</si>
  <si>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</si>
  <si>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</si>
  <si>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</si>
  <si>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</si>
  <si>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</si>
  <si>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</si>
  <si>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</si>
  <si>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</si>
  <si>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</si>
  <si>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</si>
  <si>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</si>
  <si>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</si>
  <si>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</si>
  <si>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</si>
  <si>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</si>
  <si>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</si>
  <si>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</si>
  <si>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</si>
  <si>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</si>
  <si>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</si>
  <si>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</si>
  <si>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</si>
  <si>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</si>
  <si>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</si>
  <si>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</si>
  <si>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</si>
  <si>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</si>
  <si>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</si>
  <si>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</si>
  <si>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</si>
  <si>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</si>
  <si>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</si>
  <si>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</si>
  <si>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</si>
  <si>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</si>
  <si>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</si>
  <si>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</si>
  <si>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</si>
  <si>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</si>
  <si>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</si>
  <si>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</si>
  <si>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</si>
  <si>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</si>
  <si>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</si>
  <si>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</si>
  <si>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</si>
  <si>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</si>
  <si>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</si>
  <si>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</si>
  <si>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</si>
  <si>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</si>
  <si>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</si>
  <si>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</si>
  <si>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</si>
  <si>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</si>
  <si>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</si>
  <si>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</si>
  <si>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</si>
  <si>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</si>
  <si>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</si>
  <si>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</si>
  <si>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</si>
  <si>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</si>
  <si>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</si>
  <si>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</si>
  <si>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</si>
  <si>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</si>
  <si>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</si>
  <si>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</si>
  <si>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</si>
  <si>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</si>
  <si>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</si>
  <si>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</si>
  <si>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</si>
  <si>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</si>
  <si>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</si>
  <si>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</si>
  <si>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</si>
  <si>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</si>
  <si>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</si>
  <si>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</si>
  <si>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</si>
  <si>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</si>
  <si>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</si>
  <si>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</si>
  <si>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</si>
  <si>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</si>
  <si>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</si>
  <si>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</si>
  <si>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</si>
  <si>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</si>
  <si>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</si>
  <si>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</si>
  <si>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</si>
  <si>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</si>
  <si>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</si>
  <si>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</si>
  <si>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</si>
  <si>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</si>
  <si>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</si>
  <si>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</si>
  <si>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</si>
  <si>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</si>
  <si>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</si>
  <si>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</si>
  <si>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</si>
  <si>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</si>
  <si>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</si>
  <si>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</si>
  <si>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</si>
  <si>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</si>
  <si>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</si>
  <si>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</si>
  <si>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</si>
  <si>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</si>
  <si>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</si>
  <si>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</si>
  <si>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</si>
  <si>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</si>
  <si>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</si>
  <si>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</si>
  <si>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</si>
  <si>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</si>
  <si>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</si>
  <si>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</si>
  <si>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</si>
  <si>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</si>
  <si>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</si>
  <si>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</si>
  <si>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</si>
  <si>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</si>
  <si>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</si>
  <si>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</si>
  <si>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</si>
  <si>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</si>
  <si>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</si>
  <si>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</si>
  <si>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</si>
  <si>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</si>
  <si>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</si>
  <si>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</si>
  <si>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</si>
  <si>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</si>
  <si>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</si>
  <si>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</si>
  <si>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</si>
  <si>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</si>
  <si>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</si>
  <si>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</si>
  <si>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</si>
  <si>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</si>
  <si>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</si>
  <si>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</si>
  <si>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</si>
  <si>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</si>
  <si>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</si>
  <si>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</si>
  <si>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</si>
  <si>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</si>
  <si>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</si>
  <si>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</si>
  <si>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</si>
  <si>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</si>
  <si>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</si>
  <si>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</si>
  <si>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</si>
  <si>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</si>
  <si>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</si>
  <si>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</si>
  <si>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</si>
  <si>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</si>
  <si>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</si>
  <si>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</si>
  <si>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DION</t>
  </si>
  <si>
    <t>JAMI AL-FALAH</t>
  </si>
  <si>
    <t>JL.LAODE HADI LEPO-LEPO</t>
  </si>
  <si>
    <t>AL-KAUTSAR</t>
  </si>
  <si>
    <t>JL.DRS.ABD SILONDAE MANDONGA</t>
  </si>
  <si>
    <t>AL-MUQARRABUN</t>
  </si>
  <si>
    <t>JL.SARANANI MANDONGA</t>
  </si>
  <si>
    <t>NURUL FALLAH</t>
  </si>
  <si>
    <t>JL.MUHAMMAD YAMIN PUUWATU</t>
  </si>
  <si>
    <t>NURUL HUSNA</t>
  </si>
  <si>
    <t>JL.POROS KANTOR GUBERNUR ANDUONOHU</t>
  </si>
  <si>
    <t>AD-DAWAH</t>
  </si>
  <si>
    <t>JL.KNPI WUA-WUA</t>
  </si>
  <si>
    <t>BAITUL IZHA</t>
  </si>
  <si>
    <t>JL.KAPTEN P.TENDEAN</t>
  </si>
  <si>
    <t>ZAM ZAM</t>
  </si>
  <si>
    <t>YUSDIONO</t>
  </si>
  <si>
    <t>MKS/KDI</t>
  </si>
  <si>
    <t>TSJ</t>
  </si>
  <si>
    <t>ASVAN</t>
  </si>
  <si>
    <t>JL.ADE IRMA NASUTION</t>
  </si>
  <si>
    <t>QUBA</t>
  </si>
  <si>
    <t>AL-ALAM</t>
  </si>
  <si>
    <t>TELUK KENDARI</t>
  </si>
  <si>
    <t>ARNAL</t>
  </si>
  <si>
    <t>JL.KOMP PEPABRI,BTN LEPO2 PERMAI</t>
  </si>
  <si>
    <t>AL-INSANI</t>
  </si>
  <si>
    <t>BTN PEPABRI LEPO2 INDAH</t>
  </si>
  <si>
    <t>MIRNA</t>
  </si>
  <si>
    <t>IZHAL</t>
  </si>
  <si>
    <t>WANTI</t>
  </si>
  <si>
    <t>ERNA</t>
  </si>
  <si>
    <t>VILAN</t>
  </si>
  <si>
    <t>MUSLIMIN</t>
  </si>
  <si>
    <t>SUGIANTO</t>
  </si>
  <si>
    <t>NURUL ASKAR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</si>
</sst>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  <xf numFmtId="164" fontId="0" fillId="0" borderId="0" xfId="0" applyNumberFormat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5" fontId="2" fillId="2" borderId="1" xfId="2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Y14" sqref="Y14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O10" sqref="O10"/>
    </sheetView>
  </sheetViews>
  <sheetFormatPr defaultRowHeight="15" x14ac:dyDescent="0.25"/>
  <cols>
    <col min="1" max="1" width="5.140625" customWidth="1"/>
    <col min="2" max="2" width="8.5703125" customWidth="1"/>
    <col min="3" max="3" width="10.42578125" bestFit="1" customWidth="1"/>
    <col min="4" max="4" width="10.7109375" customWidth="1"/>
    <col min="5" max="5" width="8.7109375" customWidth="1"/>
    <col min="6" max="6" width="17.28515625" bestFit="1" customWidth="1"/>
    <col min="7" max="7" width="37.28515625" customWidth="1"/>
    <col min="8" max="8" width="10.5703125" customWidth="1"/>
    <col min="10" max="10" width="9" customWidth="1"/>
    <col min="11" max="11" width="6.5703125" customWidth="1"/>
    <col min="12" max="12" width="11.7109375" customWidth="1"/>
  </cols>
  <sheetData>
    <row r="1" spans="1:12" x14ac:dyDescent="0.25">
      <c r="B1" s="3" t="s">
        <v>43</v>
      </c>
    </row>
    <row r="3" spans="1:12" x14ac:dyDescent="0.25">
      <c r="B3" s="53" t="s">
        <v>44</v>
      </c>
      <c r="C3" s="53" t="s">
        <v>45</v>
      </c>
      <c r="D3" s="53" t="s">
        <v>46</v>
      </c>
      <c r="E3" s="53" t="s">
        <v>50</v>
      </c>
      <c r="F3" s="53" t="s">
        <v>47</v>
      </c>
      <c r="G3" s="53" t="s">
        <v>49</v>
      </c>
      <c r="H3" s="54" t="s">
        <v>48</v>
      </c>
      <c r="I3" s="55" t="s">
        <v>739</v>
      </c>
      <c r="J3" s="56" t="s">
        <v>740</v>
      </c>
      <c r="K3" s="56" t="s">
        <v>1349</v>
      </c>
      <c r="L3" s="54" t="s">
        <v>1367</v>
      </c>
    </row>
    <row r="4" spans="1:12" x14ac:dyDescent="0.25">
      <c r="A4">
        <v>1</v>
      </c>
      <c r="B4" s="6" t="s">
        <v>1404</v>
      </c>
      <c r="C4" s="6" t="s">
        <v>1403</v>
      </c>
      <c r="D4" s="37" t="s">
        <v>1387</v>
      </c>
      <c r="E4" s="2" t="s">
        <v>51</v>
      </c>
      <c r="F4" s="7" t="s">
        <v>1388</v>
      </c>
      <c r="G4" s="7" t="s">
        <v>1389</v>
      </c>
      <c r="H4" s="39">
        <v>270</v>
      </c>
      <c r="I4" s="39">
        <f>H4/36</f>
        <v>7.5</v>
      </c>
      <c r="J4" s="7" t="s">
        <v>917</v>
      </c>
      <c r="K4" s="14" t="s">
        <v>1405</v>
      </c>
      <c r="L4" s="36"/>
    </row>
    <row r="5" spans="1:12" x14ac:dyDescent="0.25">
      <c r="A5">
        <v>2</v>
      </c>
      <c r="B5" s="6" t="s">
        <v>1404</v>
      </c>
      <c r="C5" s="6" t="s">
        <v>1403</v>
      </c>
      <c r="D5" s="7" t="s">
        <v>1415</v>
      </c>
      <c r="E5" s="2" t="s">
        <v>51</v>
      </c>
      <c r="F5" s="7" t="s">
        <v>1390</v>
      </c>
      <c r="G5" s="7" t="s">
        <v>1391</v>
      </c>
      <c r="H5" s="39">
        <v>600</v>
      </c>
      <c r="I5" s="39">
        <f t="shared" ref="I5:I15" si="0">H5/36</f>
        <v>16.666666666666668</v>
      </c>
      <c r="J5" s="7" t="s">
        <v>917</v>
      </c>
      <c r="K5" s="14" t="s">
        <v>1405</v>
      </c>
      <c r="L5" s="36"/>
    </row>
    <row r="6" spans="1:12" x14ac:dyDescent="0.25">
      <c r="A6">
        <v>3</v>
      </c>
      <c r="B6" s="6" t="s">
        <v>1404</v>
      </c>
      <c r="C6" s="6" t="s">
        <v>1403</v>
      </c>
      <c r="D6" s="7" t="s">
        <v>1416</v>
      </c>
      <c r="E6" s="2" t="s">
        <v>51</v>
      </c>
      <c r="F6" s="7" t="s">
        <v>1392</v>
      </c>
      <c r="G6" s="7" t="s">
        <v>1393</v>
      </c>
      <c r="H6" s="39">
        <v>200</v>
      </c>
      <c r="I6" s="39">
        <f t="shared" si="0"/>
        <v>5.5555555555555554</v>
      </c>
      <c r="J6" s="7" t="s">
        <v>917</v>
      </c>
      <c r="K6" s="14" t="s">
        <v>1405</v>
      </c>
      <c r="L6" s="36"/>
    </row>
    <row r="7" spans="1:12" x14ac:dyDescent="0.25">
      <c r="A7">
        <v>4</v>
      </c>
      <c r="B7" s="6" t="s">
        <v>1404</v>
      </c>
      <c r="C7" s="6" t="s">
        <v>1403</v>
      </c>
      <c r="D7" s="7" t="s">
        <v>1346</v>
      </c>
      <c r="E7" s="2" t="s">
        <v>51</v>
      </c>
      <c r="F7" s="7" t="s">
        <v>1394</v>
      </c>
      <c r="G7" s="7" t="s">
        <v>1395</v>
      </c>
      <c r="H7" s="39">
        <v>130</v>
      </c>
      <c r="I7" s="39">
        <f t="shared" si="0"/>
        <v>3.6111111111111112</v>
      </c>
      <c r="J7" s="7" t="s">
        <v>917</v>
      </c>
      <c r="K7" s="14" t="s">
        <v>1405</v>
      </c>
      <c r="L7" s="36"/>
    </row>
    <row r="8" spans="1:12" x14ac:dyDescent="0.25">
      <c r="A8">
        <v>5</v>
      </c>
      <c r="B8" s="6" t="s">
        <v>1404</v>
      </c>
      <c r="C8" s="6" t="s">
        <v>1403</v>
      </c>
      <c r="D8" s="7" t="s">
        <v>1418</v>
      </c>
      <c r="E8" s="2" t="s">
        <v>51</v>
      </c>
      <c r="F8" s="7" t="s">
        <v>1396</v>
      </c>
      <c r="G8" s="7" t="s">
        <v>1397</v>
      </c>
      <c r="H8" s="39">
        <v>100</v>
      </c>
      <c r="I8" s="39">
        <f t="shared" si="0"/>
        <v>2.7777777777777777</v>
      </c>
      <c r="J8" s="7" t="s">
        <v>917</v>
      </c>
      <c r="K8" s="14" t="s">
        <v>1405</v>
      </c>
      <c r="L8" s="36"/>
    </row>
    <row r="9" spans="1:12" x14ac:dyDescent="0.25">
      <c r="A9">
        <v>6</v>
      </c>
      <c r="B9" s="6" t="s">
        <v>1404</v>
      </c>
      <c r="C9" s="6" t="s">
        <v>1403</v>
      </c>
      <c r="D9" s="7" t="s">
        <v>655</v>
      </c>
      <c r="E9" s="2" t="s">
        <v>51</v>
      </c>
      <c r="F9" s="7" t="s">
        <v>1398</v>
      </c>
      <c r="G9" s="7" t="s">
        <v>1399</v>
      </c>
      <c r="H9" s="39">
        <v>200</v>
      </c>
      <c r="I9" s="39">
        <f t="shared" si="0"/>
        <v>5.5555555555555554</v>
      </c>
      <c r="J9" s="7" t="s">
        <v>917</v>
      </c>
      <c r="K9" s="14" t="s">
        <v>1405</v>
      </c>
      <c r="L9" s="36"/>
    </row>
    <row r="10" spans="1:12" x14ac:dyDescent="0.25">
      <c r="A10">
        <v>7</v>
      </c>
      <c r="B10" s="6" t="s">
        <v>1404</v>
      </c>
      <c r="C10" s="6" t="s">
        <v>1403</v>
      </c>
      <c r="D10" s="7" t="s">
        <v>1417</v>
      </c>
      <c r="E10" s="2" t="s">
        <v>51</v>
      </c>
      <c r="F10" s="7" t="s">
        <v>1400</v>
      </c>
      <c r="G10" s="7" t="s">
        <v>1401</v>
      </c>
      <c r="H10" s="39">
        <v>150</v>
      </c>
      <c r="I10" s="39">
        <f t="shared" si="0"/>
        <v>4.166666666666667</v>
      </c>
      <c r="J10" s="7" t="s">
        <v>917</v>
      </c>
      <c r="K10" s="14" t="s">
        <v>1405</v>
      </c>
      <c r="L10" s="36"/>
    </row>
    <row r="11" spans="1:12" x14ac:dyDescent="0.25">
      <c r="A11">
        <v>8</v>
      </c>
      <c r="B11" s="6" t="s">
        <v>1404</v>
      </c>
      <c r="C11" s="6" t="s">
        <v>1403</v>
      </c>
      <c r="D11" s="7" t="s">
        <v>1406</v>
      </c>
      <c r="E11" s="2" t="s">
        <v>51</v>
      </c>
      <c r="F11" s="7" t="s">
        <v>1402</v>
      </c>
      <c r="G11" s="7" t="s">
        <v>1407</v>
      </c>
      <c r="H11" s="39">
        <v>170</v>
      </c>
      <c r="I11" s="39">
        <f t="shared" si="0"/>
        <v>4.7222222222222223</v>
      </c>
      <c r="J11" s="7" t="s">
        <v>917</v>
      </c>
      <c r="K11" s="14" t="s">
        <v>1405</v>
      </c>
      <c r="L11" s="36"/>
    </row>
    <row r="12" spans="1:12" x14ac:dyDescent="0.25">
      <c r="A12">
        <v>9</v>
      </c>
      <c r="B12" s="6" t="s">
        <v>1404</v>
      </c>
      <c r="C12" s="6" t="s">
        <v>1403</v>
      </c>
      <c r="D12" s="7" t="s">
        <v>1419</v>
      </c>
      <c r="E12" s="2" t="s">
        <v>51</v>
      </c>
      <c r="F12" s="7" t="s">
        <v>1408</v>
      </c>
      <c r="G12" s="7" t="s">
        <v>1412</v>
      </c>
      <c r="H12" s="39">
        <v>150</v>
      </c>
      <c r="I12" s="39">
        <f t="shared" si="0"/>
        <v>4.166666666666667</v>
      </c>
      <c r="J12" s="7" t="s">
        <v>917</v>
      </c>
      <c r="K12" s="14" t="s">
        <v>1405</v>
      </c>
      <c r="L12" s="36"/>
    </row>
    <row r="13" spans="1:12" x14ac:dyDescent="0.25">
      <c r="A13">
        <v>10</v>
      </c>
      <c r="B13" s="6" t="s">
        <v>1404</v>
      </c>
      <c r="C13" s="6" t="s">
        <v>1403</v>
      </c>
      <c r="D13" s="7" t="s">
        <v>1420</v>
      </c>
      <c r="E13" s="2" t="s">
        <v>51</v>
      </c>
      <c r="F13" s="7" t="s">
        <v>1422</v>
      </c>
      <c r="G13" s="7" t="s">
        <v>1407</v>
      </c>
      <c r="H13" s="39">
        <v>150</v>
      </c>
      <c r="I13" s="39">
        <f t="shared" si="0"/>
        <v>4.166666666666667</v>
      </c>
      <c r="J13" s="7" t="s">
        <v>917</v>
      </c>
      <c r="K13" s="14" t="s">
        <v>1405</v>
      </c>
      <c r="L13" s="36"/>
    </row>
    <row r="14" spans="1:12" x14ac:dyDescent="0.25">
      <c r="A14">
        <v>11</v>
      </c>
      <c r="B14" s="6" t="s">
        <v>1404</v>
      </c>
      <c r="C14" s="6" t="s">
        <v>1403</v>
      </c>
      <c r="D14" s="7" t="s">
        <v>1411</v>
      </c>
      <c r="E14" s="2" t="s">
        <v>51</v>
      </c>
      <c r="F14" s="7" t="s">
        <v>1409</v>
      </c>
      <c r="G14" s="7" t="s">
        <v>1410</v>
      </c>
      <c r="H14" s="39">
        <v>550</v>
      </c>
      <c r="I14" s="39">
        <f t="shared" si="0"/>
        <v>15.277777777777779</v>
      </c>
      <c r="J14" s="7" t="s">
        <v>917</v>
      </c>
      <c r="K14" s="14" t="s">
        <v>1405</v>
      </c>
      <c r="L14" s="36"/>
    </row>
    <row r="15" spans="1:12" x14ac:dyDescent="0.25">
      <c r="A15">
        <v>12</v>
      </c>
      <c r="B15" s="6" t="s">
        <v>1404</v>
      </c>
      <c r="C15" s="6" t="s">
        <v>1403</v>
      </c>
      <c r="D15" s="7" t="s">
        <v>1421</v>
      </c>
      <c r="E15" s="2" t="s">
        <v>51</v>
      </c>
      <c r="F15" s="7" t="s">
        <v>1413</v>
      </c>
      <c r="G15" s="7" t="s">
        <v>1414</v>
      </c>
      <c r="H15" s="39">
        <v>170</v>
      </c>
      <c r="I15" s="39">
        <f t="shared" si="0"/>
        <v>4.7222222222222223</v>
      </c>
      <c r="J15" s="7" t="s">
        <v>917</v>
      </c>
      <c r="K15" s="14" t="s">
        <v>1405</v>
      </c>
      <c r="L15" s="36"/>
    </row>
    <row r="16" spans="1:12" x14ac:dyDescent="0.25">
      <c r="I16" s="52">
        <f>SUM(I4:I15)</f>
        <v>78.888888888888886</v>
      </c>
    </row>
  </sheetData>
  <autoFilter ref="B3:L15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3" sqref="E23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U53R</cp:lastModifiedBy>
  <cp:lastPrinted>2020-06-29T07:51:41Z</cp:lastPrinted>
  <dcterms:created xsi:type="dcterms:W3CDTF">2018-08-13T06:34:16Z</dcterms:created>
  <dcterms:modified xsi:type="dcterms:W3CDTF">2020-07-27T09:38:02Z</dcterms:modified>
</cp:coreProperties>
</file>