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RAW" sheetId="12" r:id="rId1"/>
  </sheets>
  <definedNames>
    <definedName name="_xlnm._FilterDatabase" localSheetId="0" hidden="1">RAW!$A$2:$L$81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8" i="12"/>
  <c r="L81"/>
  <c r="J81"/>
</calcChain>
</file>

<file path=xl/sharedStrings.xml><?xml version="1.0" encoding="utf-8"?>
<sst xmlns="http://schemas.openxmlformats.org/spreadsheetml/2006/main" count="701" uniqueCount="230">
  <si>
    <t>CAB</t>
  </si>
  <si>
    <t>ALAMAT</t>
  </si>
  <si>
    <t>YOG</t>
  </si>
  <si>
    <t>ASM</t>
  </si>
  <si>
    <t>CAB SPR</t>
  </si>
  <si>
    <t>SPR/MD</t>
  </si>
  <si>
    <t>NAMA PASAR</t>
  </si>
  <si>
    <t>KLAS PASAR</t>
  </si>
  <si>
    <t>JADWAL KERJA</t>
  </si>
  <si>
    <t>DISTR</t>
  </si>
  <si>
    <t>ENTRY GUNAKAN HURUF KAPITAL ( BESAR ) , JML KIOS , JML DUMMY ISI ANGKA</t>
  </si>
  <si>
    <t>RUDI HARMOKO</t>
  </si>
  <si>
    <t>REJOWINANGUN</t>
  </si>
  <si>
    <t>KEBONPOLO</t>
  </si>
  <si>
    <t>TEGALREJO</t>
  </si>
  <si>
    <t>GOTONG ROYONG</t>
  </si>
  <si>
    <t>GRABAG</t>
  </si>
  <si>
    <t>TEMANGGUNG</t>
  </si>
  <si>
    <t>PARAKAN</t>
  </si>
  <si>
    <t>NGADIREJO</t>
  </si>
  <si>
    <t>KRETEK</t>
  </si>
  <si>
    <t>WONOSOBO</t>
  </si>
  <si>
    <t>SECANG</t>
  </si>
  <si>
    <t>BANDONGAN</t>
  </si>
  <si>
    <t>GARUNG</t>
  </si>
  <si>
    <t>SAPURAN</t>
  </si>
  <si>
    <t>SURONEGARAN</t>
  </si>
  <si>
    <t>BALEDONO</t>
  </si>
  <si>
    <t>GRABAG (PWRJ)</t>
  </si>
  <si>
    <t>PAYAMAN</t>
  </si>
  <si>
    <t>KUTOARJO</t>
  </si>
  <si>
    <t>KALANGAN</t>
  </si>
  <si>
    <t>SALAMAN</t>
  </si>
  <si>
    <t>KRASAK</t>
  </si>
  <si>
    <t>TARUMANEGARA</t>
  </si>
  <si>
    <t>KRANGGAN (TMG)</t>
  </si>
  <si>
    <t>KALEGEN</t>
  </si>
  <si>
    <t>JL. PEMUDA REJOWINANGUN MAGELANG</t>
  </si>
  <si>
    <t>JL. RAYA KEBONPOLO, MAGELANG</t>
  </si>
  <si>
    <t>JL. RAYA TEGALREJO, MAGELANG</t>
  </si>
  <si>
    <t>JL.TIDAR, MAGELANG</t>
  </si>
  <si>
    <t>JL. PASAR GRABAK, MAGELANG</t>
  </si>
  <si>
    <t>JL. KIOS PASAR 2,TEMANGGUNG</t>
  </si>
  <si>
    <t>JL. RAYA PARAKAN, TEMANGGUNG</t>
  </si>
  <si>
    <t>JL. PASAR NGADIREJO, TEMANGGUNG</t>
  </si>
  <si>
    <t>JL. PASAR KRETEK WONOSOBO</t>
  </si>
  <si>
    <t>JL. RAYA PLAZA WONOSOBO</t>
  </si>
  <si>
    <t>JL. RAYA SECANG, MAGELANG</t>
  </si>
  <si>
    <t>JL. RAYA BANDONGAN, MAGELANG</t>
  </si>
  <si>
    <t>JL RAYA DIENG WONOSOBO</t>
  </si>
  <si>
    <t>JL RAYA WONOSOBO-PURWOREJO, SAPURAN</t>
  </si>
  <si>
    <t>JL STASIUN ;LAMA PURWOREJO</t>
  </si>
  <si>
    <t>JL. PASAR BALEDONO PURWOREJO</t>
  </si>
  <si>
    <t>JL. KETAWANG GRABAK KUTOARJO</t>
  </si>
  <si>
    <t>JL. RAYA SECANG , MAGELANG</t>
  </si>
  <si>
    <t>JL RAYA KUTOARJO</t>
  </si>
  <si>
    <t>JL. SALAMAN - TEMPURAN, MAGELANG</t>
  </si>
  <si>
    <t>JL. SALAMAN - TEMPURAN,KALANGAN MAGELANG</t>
  </si>
  <si>
    <t>JL. RAYA PURWOREJO, MAGELANG</t>
  </si>
  <si>
    <t>JL. RAYA KALORAN PASAR KRANGGAN, TEMANGGUNG</t>
  </si>
  <si>
    <t>KALEGEN, BANDONGAN, MAGELANG</t>
  </si>
  <si>
    <t>JL PABRINGAN NO 1 YOG</t>
  </si>
  <si>
    <t>JL RY WATES</t>
  </si>
  <si>
    <t>JL RY BANTUL</t>
  </si>
  <si>
    <t>JL A YANI BANTUL</t>
  </si>
  <si>
    <t>PIJENAN, BANTUL, YOG</t>
  </si>
  <si>
    <t>JL IMOGIRI</t>
  </si>
  <si>
    <t>JL MONDORAKAN KOTAGEDE YOG</t>
  </si>
  <si>
    <t>JL SULTAN AGUNG YOG</t>
  </si>
  <si>
    <t>JL RY WONOSARI</t>
  </si>
  <si>
    <t>Wonosari, Gunung Kidul</t>
  </si>
  <si>
    <t>PLAYEN, GUNUNGKIDUL</t>
  </si>
  <si>
    <t>JL RAYA SEMIN, GUNUNGKIDUL</t>
  </si>
  <si>
    <t>JL PIYUNGAN PRAMBANAN YOGYA</t>
  </si>
  <si>
    <t>JL SOLO KALASAN SLEMAN</t>
  </si>
  <si>
    <t>JL WONOSARI KM 9 BANTUL</t>
  </si>
  <si>
    <t>JL NGASEM YOGYAKARTA</t>
  </si>
  <si>
    <t>PINGIT</t>
  </si>
  <si>
    <t>JL KYAI MOJO JETIS YOGYAKARTA</t>
  </si>
  <si>
    <t>JL. BUGISAN YOGYAKARTA</t>
  </si>
  <si>
    <t>JL RE MARTADINATA WIROBRAJAN</t>
  </si>
  <si>
    <t>JL IMOGIRI BARAT NO.56, SEWON, BANTUL</t>
  </si>
  <si>
    <t>JL IMOGIRI BARAT, BARINGAN, SUMBERAGUNG BANTUL</t>
  </si>
  <si>
    <t>JL IMOGIRI NO 212</t>
  </si>
  <si>
    <t>JL PARANGTRITIS 103</t>
  </si>
  <si>
    <t>JL RY GODEAAN</t>
  </si>
  <si>
    <t>JL WATES, TLOGOREJO SLEMAN</t>
  </si>
  <si>
    <t>JL PARANGTRITIS KRETEK BANTUL</t>
  </si>
  <si>
    <t>JL RY MAGELANG</t>
  </si>
  <si>
    <t>PASAR BOROBUDUR</t>
  </si>
  <si>
    <t>JL. PASAR LOS R/3, BOROBUDUR</t>
  </si>
  <si>
    <t>PASAR BLABAK</t>
  </si>
  <si>
    <t xml:space="preserve">JL. BALABAK - MAGELANG, BLABAK </t>
  </si>
  <si>
    <t>Dukun,Talun Muntilan</t>
  </si>
  <si>
    <t>JL MAGELANG YOG</t>
  </si>
  <si>
    <t>CEBONGAN, SLEMAN</t>
  </si>
  <si>
    <t>NGINO, SLEMAN</t>
  </si>
  <si>
    <t>JL DIPONEGORO</t>
  </si>
  <si>
    <t>JL RY KALIURANG</t>
  </si>
  <si>
    <t>JL HAYAM WURUK YOG</t>
  </si>
  <si>
    <t>JL GEJAYAN NO 23</t>
  </si>
  <si>
    <t>JL AFFANDI, DEPOK SLEMAN</t>
  </si>
  <si>
    <t xml:space="preserve">JL RY RINGROAD UTARA </t>
  </si>
  <si>
    <t>JL RY TAJEM YOG</t>
  </si>
  <si>
    <t>JL SUGIONO WATES</t>
  </si>
  <si>
    <t>JL RAYA BENDUNGAN WATES YOG</t>
  </si>
  <si>
    <t>JL PALAGAN TENTARA PELAJAR PALAGAN SLEMAN</t>
  </si>
  <si>
    <t>JL SOLO SAMBILEGI SLEMAN</t>
  </si>
  <si>
    <t>JL RINGROAD BARAT JAMBON SLEMAN</t>
  </si>
  <si>
    <t>JL MAGELNAG, SLEMAN</t>
  </si>
  <si>
    <t xml:space="preserve">PASAR JAMBU TEMPURAN </t>
  </si>
  <si>
    <t>JL. RAYA PUSKESMAS TEMPURAN, MAGELANG</t>
  </si>
  <si>
    <t>JL RAYA MGL PURWOREJO, BABRIK MAGELANG</t>
  </si>
  <si>
    <t>JL. RAYA KALINEGORO, MAGELANG</t>
  </si>
  <si>
    <t>IRWAN</t>
  </si>
  <si>
    <t>A</t>
  </si>
  <si>
    <t>B</t>
  </si>
  <si>
    <t>C</t>
  </si>
  <si>
    <t>BERINGHARJO</t>
  </si>
  <si>
    <t>GAMPING</t>
  </si>
  <si>
    <t>SENTOLO</t>
  </si>
  <si>
    <t>NITEN</t>
  </si>
  <si>
    <t>BANTUL</t>
  </si>
  <si>
    <t>PIJENAN</t>
  </si>
  <si>
    <t>IMOGIRI</t>
  </si>
  <si>
    <t>KOTAGEDE</t>
  </si>
  <si>
    <t>SENTUL</t>
  </si>
  <si>
    <t>PIYUNGAN</t>
  </si>
  <si>
    <t>ARGOSARI</t>
  </si>
  <si>
    <t>PLAYEN</t>
  </si>
  <si>
    <t>SEMIN</t>
  </si>
  <si>
    <t>GENDENG</t>
  </si>
  <si>
    <t>KALASAN</t>
  </si>
  <si>
    <t>POTORONO</t>
  </si>
  <si>
    <t>NGASEM</t>
  </si>
  <si>
    <t>LEGI</t>
  </si>
  <si>
    <t>SERANGAN</t>
  </si>
  <si>
    <t>NGOTO</t>
  </si>
  <si>
    <t>BARONGAN</t>
  </si>
  <si>
    <t>GIWANGAN</t>
  </si>
  <si>
    <t>PRAWIROTAMAN</t>
  </si>
  <si>
    <t>GODEAN</t>
  </si>
  <si>
    <t>TLOGOREJO</t>
  </si>
  <si>
    <t>ANGKRUKSARI</t>
  </si>
  <si>
    <t>MUNTILAN</t>
  </si>
  <si>
    <t>TALUN</t>
  </si>
  <si>
    <t>SLEMAN</t>
  </si>
  <si>
    <t>CEBONGAN</t>
  </si>
  <si>
    <t>NGINO</t>
  </si>
  <si>
    <t>TEMPEL</t>
  </si>
  <si>
    <t>KRANGGAN</t>
  </si>
  <si>
    <t>COLOMBO</t>
  </si>
  <si>
    <t>LEMPUYANGAN</t>
  </si>
  <si>
    <t>PAKEM</t>
  </si>
  <si>
    <t>DEMANGAN</t>
  </si>
  <si>
    <t>CATUR TUNGGAL</t>
  </si>
  <si>
    <t>CONDONG CATUR</t>
  </si>
  <si>
    <t>STAN</t>
  </si>
  <si>
    <t>WATES</t>
  </si>
  <si>
    <t>BENDUNGAN</t>
  </si>
  <si>
    <t>REJODANI</t>
  </si>
  <si>
    <t>SAMBILEGI</t>
  </si>
  <si>
    <t>SOROGENEN</t>
  </si>
  <si>
    <t>JAMBON</t>
  </si>
  <si>
    <t>MLATI</t>
  </si>
  <si>
    <t>BABRIK</t>
  </si>
  <si>
    <t>SRATEN</t>
  </si>
  <si>
    <t>6,7,8 JULI</t>
  </si>
  <si>
    <t>9,10 JULI</t>
  </si>
  <si>
    <t>11,13 JULI</t>
  </si>
  <si>
    <t>14,15 JULI</t>
  </si>
  <si>
    <t>16,17,18 JULI</t>
  </si>
  <si>
    <t>20,21,22 JULI</t>
  </si>
  <si>
    <t>23,24,25 JULI</t>
  </si>
  <si>
    <t>27,28,29 JULI</t>
  </si>
  <si>
    <t>30,31 JULI, 1,3 AGT</t>
  </si>
  <si>
    <t>4,5 AGT</t>
  </si>
  <si>
    <t>7 AGT</t>
  </si>
  <si>
    <t>8,10 AGT</t>
  </si>
  <si>
    <t>11,12 AGT</t>
  </si>
  <si>
    <t>13 AGT</t>
  </si>
  <si>
    <t>14,15 AGT</t>
  </si>
  <si>
    <t>18,19 AGT</t>
  </si>
  <si>
    <t>21 AGT</t>
  </si>
  <si>
    <t>22 AGT</t>
  </si>
  <si>
    <t>24,25 AGT</t>
  </si>
  <si>
    <t>26 AGT</t>
  </si>
  <si>
    <t>27 AGT</t>
  </si>
  <si>
    <t>28 AGT</t>
  </si>
  <si>
    <t>29 AGT</t>
  </si>
  <si>
    <t>SULIANTA</t>
  </si>
  <si>
    <t>DIAN DWEE</t>
  </si>
  <si>
    <t>6,7 JUL</t>
  </si>
  <si>
    <t>8,9 JUL</t>
  </si>
  <si>
    <t>10,11 JUL</t>
  </si>
  <si>
    <t>13,14 JUL</t>
  </si>
  <si>
    <t>15,16 JUL</t>
  </si>
  <si>
    <t>18,19,20 JUL</t>
  </si>
  <si>
    <t>21,22 JUL</t>
  </si>
  <si>
    <t>23,24 JUL</t>
  </si>
  <si>
    <t>25,26,27 JUL</t>
  </si>
  <si>
    <t>28,29 JUL</t>
  </si>
  <si>
    <t>1 AGT</t>
  </si>
  <si>
    <t>3,4 JUL</t>
  </si>
  <si>
    <t>11,12 JUL</t>
  </si>
  <si>
    <t>22,23JUL</t>
  </si>
  <si>
    <t>25,26 JUL</t>
  </si>
  <si>
    <t>6,7,8 JUL</t>
  </si>
  <si>
    <t>17,18 JUL</t>
  </si>
  <si>
    <t>20,21 JUL</t>
  </si>
  <si>
    <t>22,23 JUL</t>
  </si>
  <si>
    <t>24,25 JUL</t>
  </si>
  <si>
    <t>3,4 AGT</t>
  </si>
  <si>
    <t>5,6 AGT</t>
  </si>
  <si>
    <t>8 AGT</t>
  </si>
  <si>
    <t>10 AGT</t>
  </si>
  <si>
    <t>11 AGT</t>
  </si>
  <si>
    <t>12 AGT</t>
  </si>
  <si>
    <t>14 AGT</t>
  </si>
  <si>
    <t>15 AGT</t>
  </si>
  <si>
    <t xml:space="preserve">18 AGT </t>
  </si>
  <si>
    <t>ENSEVAL</t>
  </si>
  <si>
    <t>BUDI WALUYO</t>
  </si>
  <si>
    <t>ESTIMASI KEB DUMY (PCS)</t>
  </si>
  <si>
    <t>ALOKASI DUMY</t>
  </si>
  <si>
    <t>KEKURANGAN DUMY</t>
  </si>
  <si>
    <t>KEBUTUHAN BIAYA PASANG DUMY TAHAP KE 2 (KEKURANGAN)</t>
  </si>
  <si>
    <t>EST. KEKURANGAN DUMY</t>
  </si>
  <si>
    <t>BIAYA PER DUMY</t>
  </si>
  <si>
    <t>TOTAL KEBUTUHAN</t>
  </si>
</sst>
</file>

<file path=xl/styles.xml><?xml version="1.0" encoding="utf-8"?>
<styleSheet xmlns="http://schemas.openxmlformats.org/spreadsheetml/2006/main">
  <numFmts count="4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7" fillId="0" borderId="0"/>
    <xf numFmtId="0" fontId="2" fillId="0" borderId="0"/>
    <xf numFmtId="41" fontId="2" fillId="0" borderId="0" applyFont="0" applyFill="0" applyBorder="0" applyAlignment="0" applyProtection="0"/>
    <xf numFmtId="0" fontId="4" fillId="0" borderId="0"/>
    <xf numFmtId="0" fontId="6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/>
    <xf numFmtId="14" fontId="3" fillId="0" borderId="1" xfId="0" applyNumberFormat="1" applyFont="1" applyBorder="1" applyAlignment="1">
      <alignment horizontal="center" vertical="center"/>
    </xf>
    <xf numFmtId="14" fontId="0" fillId="3" borderId="1" xfId="0" applyNumberForma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4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left"/>
    </xf>
    <xf numFmtId="14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/>
    <xf numFmtId="0" fontId="0" fillId="2" borderId="1" xfId="0" applyNumberFormat="1" applyFill="1" applyBorder="1" applyAlignment="1">
      <alignment wrapText="1"/>
    </xf>
    <xf numFmtId="0" fontId="0" fillId="2" borderId="1" xfId="0" applyNumberFormat="1" applyFont="1" applyFill="1" applyBorder="1" applyAlignment="1"/>
    <xf numFmtId="0" fontId="10" fillId="2" borderId="1" xfId="6" applyFont="1" applyFill="1" applyBorder="1"/>
    <xf numFmtId="0" fontId="4" fillId="0" borderId="1" xfId="5" applyBorder="1"/>
    <xf numFmtId="0" fontId="0" fillId="0" borderId="1" xfId="5" applyFont="1" applyBorder="1"/>
    <xf numFmtId="0" fontId="4" fillId="2" borderId="1" xfId="5" applyFill="1" applyBorder="1"/>
    <xf numFmtId="0" fontId="1" fillId="0" borderId="1" xfId="4" applyFont="1" applyBorder="1"/>
    <xf numFmtId="0" fontId="0" fillId="4" borderId="1" xfId="0" applyNumberFormat="1" applyFill="1" applyBorder="1"/>
    <xf numFmtId="16" fontId="9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16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/>
    </xf>
    <xf numFmtId="16" fontId="12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0" fontId="13" fillId="5" borderId="1" xfId="0" applyNumberFormat="1" applyFont="1" applyFill="1" applyBorder="1"/>
    <xf numFmtId="0" fontId="13" fillId="3" borderId="1" xfId="0" applyNumberFormat="1" applyFont="1" applyFill="1" applyBorder="1"/>
    <xf numFmtId="0" fontId="14" fillId="2" borderId="0" xfId="0" applyFont="1" applyFill="1"/>
    <xf numFmtId="41" fontId="0" fillId="2" borderId="1" xfId="0" applyNumberFormat="1" applyFill="1" applyBorder="1" applyAlignment="1">
      <alignment horizontal="left"/>
    </xf>
    <xf numFmtId="42" fontId="0" fillId="2" borderId="1" xfId="0" applyNumberForma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2" fontId="0" fillId="3" borderId="1" xfId="0" applyNumberFormat="1" applyFill="1" applyBorder="1" applyAlignment="1">
      <alignment vertical="center"/>
    </xf>
  </cellXfs>
  <cellStyles count="17">
    <cellStyle name="Comma" xfId="1" builtinId="3"/>
    <cellStyle name="Comma [0] 2" xfId="9"/>
    <cellStyle name="Comma 2" xfId="3"/>
    <cellStyle name="Comma 4" xfId="15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3 2" xfId="16"/>
    <cellStyle name="Normal 4" xfId="8"/>
    <cellStyle name="Normal 4 2" xfId="14"/>
    <cellStyle name="Normal 5" xfId="4"/>
    <cellStyle name="Normal 6" xfId="7"/>
    <cellStyle name="Normal 6 2" xfId="12"/>
    <cellStyle name="Normal 7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zoomScale="95" zoomScaleNormal="95" workbookViewId="0">
      <pane ySplit="2" topLeftCell="A66" activePane="bottomLeft" state="frozen"/>
      <selection activeCell="F1" sqref="F1"/>
      <selection pane="bottomLeft" activeCell="I86" sqref="I86"/>
    </sheetView>
  </sheetViews>
  <sheetFormatPr defaultRowHeight="15"/>
  <cols>
    <col min="1" max="1" width="14.42578125" style="12" bestFit="1" customWidth="1"/>
    <col min="2" max="2" width="11.140625" style="12" customWidth="1"/>
    <col min="3" max="3" width="5.5703125" style="12" customWidth="1"/>
    <col min="4" max="4" width="9.85546875" style="17" customWidth="1"/>
    <col min="5" max="5" width="17.140625" style="17" customWidth="1"/>
    <col min="6" max="6" width="23.5703125" style="17" customWidth="1"/>
    <col min="7" max="7" width="38.42578125" style="17" customWidth="1"/>
    <col min="8" max="8" width="14" style="18" customWidth="1"/>
    <col min="9" max="9" width="30.140625" style="15" bestFit="1" customWidth="1"/>
    <col min="10" max="10" width="30.140625" style="40" customWidth="1"/>
    <col min="11" max="11" width="25.140625" style="21" customWidth="1"/>
    <col min="12" max="12" width="21.140625" style="1" customWidth="1"/>
  </cols>
  <sheetData>
    <row r="1" spans="1:12" ht="18.75" customHeight="1">
      <c r="A1" s="19" t="s">
        <v>10</v>
      </c>
      <c r="B1" s="19"/>
      <c r="C1" s="19"/>
      <c r="D1" s="20"/>
      <c r="E1" s="20"/>
    </row>
    <row r="2" spans="1:12" ht="33.75" customHeight="1">
      <c r="A2" s="9" t="s">
        <v>3</v>
      </c>
      <c r="B2" s="9" t="s">
        <v>9</v>
      </c>
      <c r="C2" s="9" t="s">
        <v>0</v>
      </c>
      <c r="D2" s="9" t="s">
        <v>4</v>
      </c>
      <c r="E2" s="9" t="s">
        <v>5</v>
      </c>
      <c r="F2" s="9" t="s">
        <v>6</v>
      </c>
      <c r="G2" s="9" t="s">
        <v>1</v>
      </c>
      <c r="H2" s="16" t="s">
        <v>7</v>
      </c>
      <c r="I2" s="3" t="s">
        <v>8</v>
      </c>
      <c r="J2" s="41" t="s">
        <v>223</v>
      </c>
      <c r="K2" s="22" t="s">
        <v>224</v>
      </c>
      <c r="L2" s="16" t="s">
        <v>225</v>
      </c>
    </row>
    <row r="3" spans="1:12">
      <c r="A3" s="5" t="s">
        <v>222</v>
      </c>
      <c r="B3" s="6" t="s">
        <v>221</v>
      </c>
      <c r="C3" s="5" t="s">
        <v>2</v>
      </c>
      <c r="D3" s="8" t="s">
        <v>114</v>
      </c>
      <c r="E3" s="8" t="s">
        <v>11</v>
      </c>
      <c r="F3" s="5" t="s">
        <v>12</v>
      </c>
      <c r="G3" s="23" t="s">
        <v>37</v>
      </c>
      <c r="H3" s="11" t="s">
        <v>115</v>
      </c>
      <c r="I3" s="34" t="s">
        <v>167</v>
      </c>
      <c r="J3" s="36">
        <v>240</v>
      </c>
      <c r="K3" s="4"/>
      <c r="L3" s="2"/>
    </row>
    <row r="4" spans="1:12">
      <c r="A4" s="5" t="s">
        <v>222</v>
      </c>
      <c r="B4" s="6" t="s">
        <v>221</v>
      </c>
      <c r="C4" s="5" t="s">
        <v>2</v>
      </c>
      <c r="D4" s="8" t="s">
        <v>114</v>
      </c>
      <c r="E4" s="8" t="s">
        <v>11</v>
      </c>
      <c r="F4" s="5" t="s">
        <v>13</v>
      </c>
      <c r="G4" s="23" t="s">
        <v>38</v>
      </c>
      <c r="H4" s="11" t="s">
        <v>116</v>
      </c>
      <c r="I4" s="34" t="s">
        <v>168</v>
      </c>
      <c r="J4" s="36">
        <v>200</v>
      </c>
      <c r="K4" s="4"/>
      <c r="L4" s="2"/>
    </row>
    <row r="5" spans="1:12">
      <c r="A5" s="5" t="s">
        <v>222</v>
      </c>
      <c r="B5" s="6" t="s">
        <v>221</v>
      </c>
      <c r="C5" s="5" t="s">
        <v>2</v>
      </c>
      <c r="D5" s="8" t="s">
        <v>114</v>
      </c>
      <c r="E5" s="8" t="s">
        <v>11</v>
      </c>
      <c r="F5" s="5" t="s">
        <v>14</v>
      </c>
      <c r="G5" s="23" t="s">
        <v>39</v>
      </c>
      <c r="H5" s="11" t="s">
        <v>116</v>
      </c>
      <c r="I5" s="34" t="s">
        <v>169</v>
      </c>
      <c r="J5" s="36">
        <v>160</v>
      </c>
      <c r="K5" s="4"/>
      <c r="L5" s="2"/>
    </row>
    <row r="6" spans="1:12">
      <c r="A6" s="5" t="s">
        <v>222</v>
      </c>
      <c r="B6" s="6" t="s">
        <v>221</v>
      </c>
      <c r="C6" s="5" t="s">
        <v>2</v>
      </c>
      <c r="D6" s="8" t="s">
        <v>114</v>
      </c>
      <c r="E6" s="8" t="s">
        <v>11</v>
      </c>
      <c r="F6" s="5" t="s">
        <v>15</v>
      </c>
      <c r="G6" s="24" t="s">
        <v>40</v>
      </c>
      <c r="H6" s="11" t="s">
        <v>115</v>
      </c>
      <c r="I6" s="34" t="s">
        <v>170</v>
      </c>
      <c r="J6" s="36">
        <v>200</v>
      </c>
      <c r="K6" s="4"/>
      <c r="L6" s="2"/>
    </row>
    <row r="7" spans="1:12">
      <c r="A7" s="5" t="s">
        <v>222</v>
      </c>
      <c r="B7" s="6" t="s">
        <v>221</v>
      </c>
      <c r="C7" s="5" t="s">
        <v>2</v>
      </c>
      <c r="D7" s="8" t="s">
        <v>114</v>
      </c>
      <c r="E7" s="8" t="s">
        <v>11</v>
      </c>
      <c r="F7" s="5" t="s">
        <v>16</v>
      </c>
      <c r="G7" s="23" t="s">
        <v>41</v>
      </c>
      <c r="H7" s="11" t="s">
        <v>115</v>
      </c>
      <c r="I7" s="34" t="s">
        <v>171</v>
      </c>
      <c r="J7" s="36">
        <v>280</v>
      </c>
      <c r="K7" s="4"/>
      <c r="L7" s="2"/>
    </row>
    <row r="8" spans="1:12">
      <c r="A8" s="5" t="s">
        <v>222</v>
      </c>
      <c r="B8" s="6" t="s">
        <v>221</v>
      </c>
      <c r="C8" s="5" t="s">
        <v>2</v>
      </c>
      <c r="D8" s="8" t="s">
        <v>114</v>
      </c>
      <c r="E8" s="8" t="s">
        <v>11</v>
      </c>
      <c r="F8" s="5" t="s">
        <v>17</v>
      </c>
      <c r="G8" s="25" t="s">
        <v>42</v>
      </c>
      <c r="H8" s="11" t="s">
        <v>115</v>
      </c>
      <c r="I8" s="34" t="s">
        <v>172</v>
      </c>
      <c r="J8" s="36">
        <v>320</v>
      </c>
      <c r="K8" s="4"/>
      <c r="L8" s="2"/>
    </row>
    <row r="9" spans="1:12">
      <c r="A9" s="5" t="s">
        <v>222</v>
      </c>
      <c r="B9" s="6" t="s">
        <v>221</v>
      </c>
      <c r="C9" s="5" t="s">
        <v>2</v>
      </c>
      <c r="D9" s="8" t="s">
        <v>114</v>
      </c>
      <c r="E9" s="8" t="s">
        <v>11</v>
      </c>
      <c r="F9" s="5" t="s">
        <v>18</v>
      </c>
      <c r="G9" s="23" t="s">
        <v>43</v>
      </c>
      <c r="H9" s="11" t="s">
        <v>115</v>
      </c>
      <c r="I9" s="34" t="s">
        <v>173</v>
      </c>
      <c r="J9" s="36">
        <v>320</v>
      </c>
      <c r="K9" s="4"/>
      <c r="L9" s="2"/>
    </row>
    <row r="10" spans="1:12">
      <c r="A10" s="5" t="s">
        <v>222</v>
      </c>
      <c r="B10" s="6" t="s">
        <v>221</v>
      </c>
      <c r="C10" s="5" t="s">
        <v>2</v>
      </c>
      <c r="D10" s="8" t="s">
        <v>114</v>
      </c>
      <c r="E10" s="8" t="s">
        <v>11</v>
      </c>
      <c r="F10" s="5" t="s">
        <v>19</v>
      </c>
      <c r="G10" s="23" t="s">
        <v>44</v>
      </c>
      <c r="H10" s="11" t="s">
        <v>115</v>
      </c>
      <c r="I10" s="34" t="s">
        <v>174</v>
      </c>
      <c r="J10" s="36">
        <v>320</v>
      </c>
      <c r="K10" s="4"/>
      <c r="L10" s="2"/>
    </row>
    <row r="11" spans="1:12">
      <c r="A11" s="5" t="s">
        <v>222</v>
      </c>
      <c r="B11" s="6" t="s">
        <v>221</v>
      </c>
      <c r="C11" s="5" t="s">
        <v>2</v>
      </c>
      <c r="D11" s="8" t="s">
        <v>114</v>
      </c>
      <c r="E11" s="8" t="s">
        <v>11</v>
      </c>
      <c r="F11" s="5" t="s">
        <v>20</v>
      </c>
      <c r="G11" s="26" t="s">
        <v>45</v>
      </c>
      <c r="H11" s="11" t="s">
        <v>115</v>
      </c>
      <c r="I11" s="34" t="s">
        <v>175</v>
      </c>
      <c r="J11" s="36">
        <v>280</v>
      </c>
      <c r="K11" s="4"/>
      <c r="L11" s="2"/>
    </row>
    <row r="12" spans="1:12">
      <c r="A12" s="5" t="s">
        <v>222</v>
      </c>
      <c r="B12" s="6" t="s">
        <v>221</v>
      </c>
      <c r="C12" s="5" t="s">
        <v>2</v>
      </c>
      <c r="D12" s="8" t="s">
        <v>114</v>
      </c>
      <c r="E12" s="8" t="s">
        <v>11</v>
      </c>
      <c r="F12" s="14" t="s">
        <v>21</v>
      </c>
      <c r="G12" s="25" t="s">
        <v>46</v>
      </c>
      <c r="H12" s="11" t="s">
        <v>115</v>
      </c>
      <c r="I12" s="37" t="s">
        <v>176</v>
      </c>
      <c r="J12" s="39">
        <v>360</v>
      </c>
      <c r="K12" s="10"/>
      <c r="L12" s="2"/>
    </row>
    <row r="13" spans="1:12">
      <c r="A13" s="5" t="s">
        <v>222</v>
      </c>
      <c r="B13" s="6" t="s">
        <v>221</v>
      </c>
      <c r="C13" s="5" t="s">
        <v>2</v>
      </c>
      <c r="D13" s="8" t="s">
        <v>114</v>
      </c>
      <c r="E13" s="8" t="s">
        <v>11</v>
      </c>
      <c r="F13" s="14" t="s">
        <v>22</v>
      </c>
      <c r="G13" s="23" t="s">
        <v>47</v>
      </c>
      <c r="H13" s="11" t="s">
        <v>116</v>
      </c>
      <c r="I13" s="34" t="s">
        <v>177</v>
      </c>
      <c r="J13" s="36">
        <v>120</v>
      </c>
      <c r="K13" s="10"/>
      <c r="L13" s="2"/>
    </row>
    <row r="14" spans="1:12">
      <c r="A14" s="5" t="s">
        <v>222</v>
      </c>
      <c r="B14" s="6" t="s">
        <v>221</v>
      </c>
      <c r="C14" s="5" t="s">
        <v>2</v>
      </c>
      <c r="D14" s="8" t="s">
        <v>114</v>
      </c>
      <c r="E14" s="8" t="s">
        <v>11</v>
      </c>
      <c r="F14" s="14" t="s">
        <v>23</v>
      </c>
      <c r="G14" s="23" t="s">
        <v>48</v>
      </c>
      <c r="H14" s="11" t="s">
        <v>116</v>
      </c>
      <c r="I14" s="37" t="s">
        <v>178</v>
      </c>
      <c r="J14" s="39">
        <v>180</v>
      </c>
      <c r="K14" s="10"/>
      <c r="L14" s="2"/>
    </row>
    <row r="15" spans="1:12">
      <c r="A15" s="5" t="s">
        <v>222</v>
      </c>
      <c r="B15" s="6" t="s">
        <v>221</v>
      </c>
      <c r="C15" s="5" t="s">
        <v>2</v>
      </c>
      <c r="D15" s="8" t="s">
        <v>114</v>
      </c>
      <c r="E15" s="8" t="s">
        <v>11</v>
      </c>
      <c r="F15" s="14" t="s">
        <v>24</v>
      </c>
      <c r="G15" s="25" t="s">
        <v>49</v>
      </c>
      <c r="H15" s="11" t="s">
        <v>116</v>
      </c>
      <c r="I15" s="37" t="s">
        <v>179</v>
      </c>
      <c r="J15" s="39">
        <v>200</v>
      </c>
      <c r="K15" s="10"/>
      <c r="L15" s="2"/>
    </row>
    <row r="16" spans="1:12">
      <c r="A16" s="5" t="s">
        <v>222</v>
      </c>
      <c r="B16" s="6" t="s">
        <v>221</v>
      </c>
      <c r="C16" s="5" t="s">
        <v>2</v>
      </c>
      <c r="D16" s="8" t="s">
        <v>114</v>
      </c>
      <c r="E16" s="8" t="s">
        <v>11</v>
      </c>
      <c r="F16" s="14" t="s">
        <v>25</v>
      </c>
      <c r="G16" s="14" t="s">
        <v>50</v>
      </c>
      <c r="H16" s="11" t="s">
        <v>116</v>
      </c>
      <c r="I16" s="34" t="s">
        <v>180</v>
      </c>
      <c r="J16" s="36">
        <v>80</v>
      </c>
      <c r="K16" s="7"/>
      <c r="L16" s="2"/>
    </row>
    <row r="17" spans="1:12">
      <c r="A17" s="5" t="s">
        <v>222</v>
      </c>
      <c r="B17" s="6" t="s">
        <v>221</v>
      </c>
      <c r="C17" s="5" t="s">
        <v>2</v>
      </c>
      <c r="D17" s="8" t="s">
        <v>114</v>
      </c>
      <c r="E17" s="8" t="s">
        <v>11</v>
      </c>
      <c r="F17" s="14" t="s">
        <v>26</v>
      </c>
      <c r="G17" s="14" t="s">
        <v>51</v>
      </c>
      <c r="H17" s="11" t="s">
        <v>116</v>
      </c>
      <c r="I17" s="34" t="s">
        <v>181</v>
      </c>
      <c r="J17" s="36">
        <v>200</v>
      </c>
      <c r="K17" s="4"/>
      <c r="L17" s="2"/>
    </row>
    <row r="18" spans="1:12">
      <c r="A18" s="5" t="s">
        <v>222</v>
      </c>
      <c r="B18" s="6" t="s">
        <v>221</v>
      </c>
      <c r="C18" s="5" t="s">
        <v>2</v>
      </c>
      <c r="D18" s="8" t="s">
        <v>114</v>
      </c>
      <c r="E18" s="8" t="s">
        <v>11</v>
      </c>
      <c r="F18" s="8" t="s">
        <v>27</v>
      </c>
      <c r="G18" s="25" t="s">
        <v>52</v>
      </c>
      <c r="H18" s="11" t="s">
        <v>115</v>
      </c>
      <c r="I18" s="34" t="s">
        <v>182</v>
      </c>
      <c r="J18" s="36">
        <v>240</v>
      </c>
      <c r="K18" s="4"/>
      <c r="L18" s="2"/>
    </row>
    <row r="19" spans="1:12">
      <c r="A19" s="5" t="s">
        <v>222</v>
      </c>
      <c r="B19" s="6" t="s">
        <v>221</v>
      </c>
      <c r="C19" s="5" t="s">
        <v>2</v>
      </c>
      <c r="D19" s="8" t="s">
        <v>114</v>
      </c>
      <c r="E19" s="8" t="s">
        <v>11</v>
      </c>
      <c r="F19" s="8" t="s">
        <v>28</v>
      </c>
      <c r="G19" s="23" t="s">
        <v>53</v>
      </c>
      <c r="H19" s="11" t="s">
        <v>116</v>
      </c>
      <c r="I19" s="34" t="s">
        <v>183</v>
      </c>
      <c r="J19" s="36">
        <v>120</v>
      </c>
      <c r="K19" s="4"/>
      <c r="L19" s="2"/>
    </row>
    <row r="20" spans="1:12">
      <c r="A20" s="5" t="s">
        <v>222</v>
      </c>
      <c r="B20" s="6" t="s">
        <v>221</v>
      </c>
      <c r="C20" s="5" t="s">
        <v>2</v>
      </c>
      <c r="D20" s="8" t="s">
        <v>114</v>
      </c>
      <c r="E20" s="8" t="s">
        <v>11</v>
      </c>
      <c r="F20" s="8" t="s">
        <v>29</v>
      </c>
      <c r="G20" s="23" t="s">
        <v>54</v>
      </c>
      <c r="H20" s="11" t="s">
        <v>116</v>
      </c>
      <c r="I20" s="34" t="s">
        <v>184</v>
      </c>
      <c r="J20" s="36">
        <v>60</v>
      </c>
      <c r="K20" s="4"/>
      <c r="L20" s="2"/>
    </row>
    <row r="21" spans="1:12">
      <c r="A21" s="5" t="s">
        <v>222</v>
      </c>
      <c r="B21" s="6" t="s">
        <v>221</v>
      </c>
      <c r="C21" s="5" t="s">
        <v>2</v>
      </c>
      <c r="D21" s="8" t="s">
        <v>114</v>
      </c>
      <c r="E21" s="8" t="s">
        <v>11</v>
      </c>
      <c r="F21" s="8" t="s">
        <v>30</v>
      </c>
      <c r="G21" s="25" t="s">
        <v>55</v>
      </c>
      <c r="H21" s="11" t="s">
        <v>115</v>
      </c>
      <c r="I21" s="34" t="s">
        <v>185</v>
      </c>
      <c r="J21" s="36">
        <v>180</v>
      </c>
      <c r="K21" s="4"/>
      <c r="L21" s="2"/>
    </row>
    <row r="22" spans="1:12">
      <c r="A22" s="5" t="s">
        <v>222</v>
      </c>
      <c r="B22" s="6" t="s">
        <v>221</v>
      </c>
      <c r="C22" s="5" t="s">
        <v>2</v>
      </c>
      <c r="D22" s="8" t="s">
        <v>114</v>
      </c>
      <c r="E22" s="8" t="s">
        <v>11</v>
      </c>
      <c r="F22" s="8" t="s">
        <v>31</v>
      </c>
      <c r="G22" s="23" t="s">
        <v>57</v>
      </c>
      <c r="H22" s="11" t="s">
        <v>116</v>
      </c>
      <c r="I22" s="34" t="s">
        <v>186</v>
      </c>
      <c r="J22" s="36">
        <v>40</v>
      </c>
      <c r="K22" s="4"/>
      <c r="L22" s="2"/>
    </row>
    <row r="23" spans="1:12">
      <c r="A23" s="5" t="s">
        <v>222</v>
      </c>
      <c r="B23" s="6" t="s">
        <v>221</v>
      </c>
      <c r="C23" s="5" t="s">
        <v>2</v>
      </c>
      <c r="D23" s="8" t="s">
        <v>114</v>
      </c>
      <c r="E23" s="8" t="s">
        <v>11</v>
      </c>
      <c r="F23" s="8" t="s">
        <v>32</v>
      </c>
      <c r="G23" s="23" t="s">
        <v>56</v>
      </c>
      <c r="H23" s="11" t="s">
        <v>116</v>
      </c>
      <c r="I23" s="34" t="s">
        <v>186</v>
      </c>
      <c r="J23" s="36">
        <v>80</v>
      </c>
      <c r="K23" s="4"/>
      <c r="L23" s="2"/>
    </row>
    <row r="24" spans="1:12">
      <c r="A24" s="5" t="s">
        <v>222</v>
      </c>
      <c r="B24" s="6" t="s">
        <v>221</v>
      </c>
      <c r="C24" s="5" t="s">
        <v>2</v>
      </c>
      <c r="D24" s="8" t="s">
        <v>114</v>
      </c>
      <c r="E24" s="8" t="s">
        <v>11</v>
      </c>
      <c r="F24" s="8" t="s">
        <v>33</v>
      </c>
      <c r="G24" s="23" t="s">
        <v>58</v>
      </c>
      <c r="H24" s="11" t="s">
        <v>117</v>
      </c>
      <c r="I24" s="34" t="s">
        <v>187</v>
      </c>
      <c r="J24" s="36">
        <v>140</v>
      </c>
      <c r="K24" s="4"/>
      <c r="L24" s="2"/>
    </row>
    <row r="25" spans="1:12">
      <c r="A25" s="5" t="s">
        <v>222</v>
      </c>
      <c r="B25" s="6" t="s">
        <v>221</v>
      </c>
      <c r="C25" s="5" t="s">
        <v>2</v>
      </c>
      <c r="D25" s="8" t="s">
        <v>114</v>
      </c>
      <c r="E25" s="8" t="s">
        <v>11</v>
      </c>
      <c r="F25" s="8" t="s">
        <v>34</v>
      </c>
      <c r="G25" s="23" t="s">
        <v>37</v>
      </c>
      <c r="H25" s="11" t="s">
        <v>115</v>
      </c>
      <c r="I25" s="34" t="s">
        <v>188</v>
      </c>
      <c r="J25" s="36">
        <v>40</v>
      </c>
      <c r="K25" s="4"/>
      <c r="L25" s="2"/>
    </row>
    <row r="26" spans="1:12">
      <c r="A26" s="5" t="s">
        <v>222</v>
      </c>
      <c r="B26" s="6" t="s">
        <v>221</v>
      </c>
      <c r="C26" s="5" t="s">
        <v>2</v>
      </c>
      <c r="D26" s="8" t="s">
        <v>114</v>
      </c>
      <c r="E26" s="8" t="s">
        <v>11</v>
      </c>
      <c r="F26" s="8" t="s">
        <v>35</v>
      </c>
      <c r="G26" s="23" t="s">
        <v>59</v>
      </c>
      <c r="H26" s="11" t="s">
        <v>117</v>
      </c>
      <c r="I26" s="34" t="s">
        <v>189</v>
      </c>
      <c r="J26" s="36">
        <v>120</v>
      </c>
      <c r="K26" s="4"/>
      <c r="L26" s="2"/>
    </row>
    <row r="27" spans="1:12">
      <c r="A27" s="5" t="s">
        <v>222</v>
      </c>
      <c r="B27" s="6" t="s">
        <v>221</v>
      </c>
      <c r="C27" s="5" t="s">
        <v>2</v>
      </c>
      <c r="D27" s="8" t="s">
        <v>114</v>
      </c>
      <c r="E27" s="8" t="s">
        <v>11</v>
      </c>
      <c r="F27" s="8" t="s">
        <v>36</v>
      </c>
      <c r="G27" s="8" t="s">
        <v>60</v>
      </c>
      <c r="H27" s="11" t="s">
        <v>117</v>
      </c>
      <c r="I27" s="34" t="s">
        <v>188</v>
      </c>
      <c r="J27" s="36">
        <v>100</v>
      </c>
      <c r="K27" s="4"/>
      <c r="L27" s="2"/>
    </row>
    <row r="28" spans="1:12">
      <c r="A28" s="5" t="s">
        <v>222</v>
      </c>
      <c r="B28" s="6" t="s">
        <v>221</v>
      </c>
      <c r="C28" s="5" t="s">
        <v>2</v>
      </c>
      <c r="D28" s="8" t="s">
        <v>114</v>
      </c>
      <c r="E28" s="8" t="s">
        <v>190</v>
      </c>
      <c r="F28" s="27" t="s">
        <v>118</v>
      </c>
      <c r="G28" s="27" t="s">
        <v>61</v>
      </c>
      <c r="H28" s="11" t="s">
        <v>115</v>
      </c>
      <c r="I28" s="34" t="s">
        <v>192</v>
      </c>
      <c r="J28" s="36">
        <v>140</v>
      </c>
      <c r="K28" s="4"/>
      <c r="L28" s="2"/>
    </row>
    <row r="29" spans="1:12">
      <c r="A29" s="5" t="s">
        <v>222</v>
      </c>
      <c r="B29" s="6" t="s">
        <v>221</v>
      </c>
      <c r="C29" s="5" t="s">
        <v>2</v>
      </c>
      <c r="D29" s="8" t="s">
        <v>114</v>
      </c>
      <c r="E29" s="8" t="s">
        <v>190</v>
      </c>
      <c r="F29" s="27" t="s">
        <v>119</v>
      </c>
      <c r="G29" s="27" t="s">
        <v>62</v>
      </c>
      <c r="H29" s="11" t="s">
        <v>115</v>
      </c>
      <c r="I29" s="34" t="s">
        <v>193</v>
      </c>
      <c r="J29" s="36">
        <v>172</v>
      </c>
      <c r="K29" s="4"/>
      <c r="L29" s="2"/>
    </row>
    <row r="30" spans="1:12">
      <c r="A30" s="5" t="s">
        <v>222</v>
      </c>
      <c r="B30" s="6" t="s">
        <v>221</v>
      </c>
      <c r="C30" s="5" t="s">
        <v>2</v>
      </c>
      <c r="D30" s="8" t="s">
        <v>114</v>
      </c>
      <c r="E30" s="8" t="s">
        <v>190</v>
      </c>
      <c r="F30" s="27" t="s">
        <v>120</v>
      </c>
      <c r="G30" s="27" t="s">
        <v>62</v>
      </c>
      <c r="H30" s="11" t="s">
        <v>116</v>
      </c>
      <c r="I30" s="34" t="s">
        <v>194</v>
      </c>
      <c r="J30" s="36">
        <v>160</v>
      </c>
      <c r="K30" s="4"/>
      <c r="L30" s="2"/>
    </row>
    <row r="31" spans="1:12">
      <c r="A31" s="5" t="s">
        <v>222</v>
      </c>
      <c r="B31" s="6" t="s">
        <v>221</v>
      </c>
      <c r="C31" s="5" t="s">
        <v>2</v>
      </c>
      <c r="D31" s="8" t="s">
        <v>114</v>
      </c>
      <c r="E31" s="8" t="s">
        <v>190</v>
      </c>
      <c r="F31" s="27" t="s">
        <v>121</v>
      </c>
      <c r="G31" s="27" t="s">
        <v>63</v>
      </c>
      <c r="H31" s="11" t="s">
        <v>116</v>
      </c>
      <c r="I31" s="34" t="s">
        <v>195</v>
      </c>
      <c r="J31" s="36">
        <v>260</v>
      </c>
      <c r="K31" s="4"/>
      <c r="L31" s="2"/>
    </row>
    <row r="32" spans="1:12">
      <c r="A32" s="5" t="s">
        <v>222</v>
      </c>
      <c r="B32" s="6" t="s">
        <v>221</v>
      </c>
      <c r="C32" s="5" t="s">
        <v>2</v>
      </c>
      <c r="D32" s="8" t="s">
        <v>114</v>
      </c>
      <c r="E32" s="8" t="s">
        <v>190</v>
      </c>
      <c r="F32" s="27" t="s">
        <v>122</v>
      </c>
      <c r="G32" s="27" t="s">
        <v>64</v>
      </c>
      <c r="H32" s="11" t="s">
        <v>115</v>
      </c>
      <c r="I32" s="37" t="s">
        <v>196</v>
      </c>
      <c r="J32" s="39">
        <v>220</v>
      </c>
      <c r="K32" s="4"/>
      <c r="L32" s="2"/>
    </row>
    <row r="33" spans="1:12">
      <c r="A33" s="5" t="s">
        <v>222</v>
      </c>
      <c r="B33" s="6" t="s">
        <v>221</v>
      </c>
      <c r="C33" s="5" t="s">
        <v>2</v>
      </c>
      <c r="D33" s="8" t="s">
        <v>114</v>
      </c>
      <c r="E33" s="8" t="s">
        <v>190</v>
      </c>
      <c r="F33" s="8" t="s">
        <v>123</v>
      </c>
      <c r="G33" s="8" t="s">
        <v>65</v>
      </c>
      <c r="H33" s="11" t="s">
        <v>116</v>
      </c>
      <c r="I33" s="35">
        <v>44029</v>
      </c>
      <c r="J33" s="36">
        <v>112</v>
      </c>
      <c r="K33" s="4"/>
      <c r="L33" s="2"/>
    </row>
    <row r="34" spans="1:12">
      <c r="A34" s="5" t="s">
        <v>222</v>
      </c>
      <c r="B34" s="6" t="s">
        <v>221</v>
      </c>
      <c r="C34" s="5" t="s">
        <v>2</v>
      </c>
      <c r="D34" s="8" t="s">
        <v>114</v>
      </c>
      <c r="E34" s="8" t="s">
        <v>190</v>
      </c>
      <c r="F34" s="28" t="s">
        <v>124</v>
      </c>
      <c r="G34" s="27" t="s">
        <v>66</v>
      </c>
      <c r="H34" s="11" t="s">
        <v>115</v>
      </c>
      <c r="I34" s="37" t="s">
        <v>197</v>
      </c>
      <c r="J34" s="39">
        <v>240</v>
      </c>
      <c r="K34" s="4"/>
      <c r="L34" s="2"/>
    </row>
    <row r="35" spans="1:12">
      <c r="A35" s="5" t="s">
        <v>222</v>
      </c>
      <c r="B35" s="6" t="s">
        <v>221</v>
      </c>
      <c r="C35" s="5" t="s">
        <v>2</v>
      </c>
      <c r="D35" s="8" t="s">
        <v>114</v>
      </c>
      <c r="E35" s="8" t="s">
        <v>190</v>
      </c>
      <c r="F35" s="27" t="s">
        <v>125</v>
      </c>
      <c r="G35" s="27" t="s">
        <v>67</v>
      </c>
      <c r="H35" s="11" t="s">
        <v>115</v>
      </c>
      <c r="I35" s="37" t="s">
        <v>198</v>
      </c>
      <c r="J35" s="39">
        <v>168</v>
      </c>
      <c r="K35" s="4"/>
      <c r="L35" s="2"/>
    </row>
    <row r="36" spans="1:12">
      <c r="A36" s="5" t="s">
        <v>222</v>
      </c>
      <c r="B36" s="6" t="s">
        <v>221</v>
      </c>
      <c r="C36" s="5" t="s">
        <v>2</v>
      </c>
      <c r="D36" s="8" t="s">
        <v>114</v>
      </c>
      <c r="E36" s="8" t="s">
        <v>190</v>
      </c>
      <c r="F36" s="27" t="s">
        <v>126</v>
      </c>
      <c r="G36" s="27" t="s">
        <v>68</v>
      </c>
      <c r="H36" s="11" t="s">
        <v>116</v>
      </c>
      <c r="I36" s="34" t="s">
        <v>199</v>
      </c>
      <c r="J36" s="36">
        <v>160</v>
      </c>
      <c r="K36" s="4"/>
      <c r="L36" s="2"/>
    </row>
    <row r="37" spans="1:12">
      <c r="A37" s="5" t="s">
        <v>222</v>
      </c>
      <c r="B37" s="6" t="s">
        <v>221</v>
      </c>
      <c r="C37" s="5" t="s">
        <v>2</v>
      </c>
      <c r="D37" s="8" t="s">
        <v>114</v>
      </c>
      <c r="E37" s="8" t="s">
        <v>190</v>
      </c>
      <c r="F37" s="27" t="s">
        <v>127</v>
      </c>
      <c r="G37" s="27" t="s">
        <v>69</v>
      </c>
      <c r="H37" s="11" t="s">
        <v>115</v>
      </c>
      <c r="I37" s="34" t="s">
        <v>200</v>
      </c>
      <c r="J37" s="36">
        <v>180</v>
      </c>
      <c r="K37" s="4"/>
      <c r="L37" s="2"/>
    </row>
    <row r="38" spans="1:12">
      <c r="A38" s="5" t="s">
        <v>222</v>
      </c>
      <c r="B38" s="6" t="s">
        <v>221</v>
      </c>
      <c r="C38" s="5" t="s">
        <v>2</v>
      </c>
      <c r="D38" s="8" t="s">
        <v>114</v>
      </c>
      <c r="E38" s="8" t="s">
        <v>190</v>
      </c>
      <c r="F38" s="5" t="s">
        <v>128</v>
      </c>
      <c r="G38" s="5" t="s">
        <v>70</v>
      </c>
      <c r="H38" s="11" t="s">
        <v>115</v>
      </c>
      <c r="I38" s="34" t="s">
        <v>201</v>
      </c>
      <c r="J38" s="36">
        <v>236</v>
      </c>
      <c r="K38" s="4"/>
      <c r="L38" s="2"/>
    </row>
    <row r="39" spans="1:12">
      <c r="A39" s="5" t="s">
        <v>222</v>
      </c>
      <c r="B39" s="6" t="s">
        <v>221</v>
      </c>
      <c r="C39" s="5" t="s">
        <v>2</v>
      </c>
      <c r="D39" s="8" t="s">
        <v>114</v>
      </c>
      <c r="E39" s="8" t="s">
        <v>190</v>
      </c>
      <c r="F39" s="8" t="s">
        <v>129</v>
      </c>
      <c r="G39" s="8" t="s">
        <v>71</v>
      </c>
      <c r="H39" s="11" t="s">
        <v>116</v>
      </c>
      <c r="I39" s="34" t="s">
        <v>202</v>
      </c>
      <c r="J39" s="36">
        <v>112</v>
      </c>
      <c r="K39" s="4"/>
      <c r="L39" s="2"/>
    </row>
    <row r="40" spans="1:12">
      <c r="A40" s="5" t="s">
        <v>222</v>
      </c>
      <c r="B40" s="6" t="s">
        <v>221</v>
      </c>
      <c r="C40" s="5" t="s">
        <v>2</v>
      </c>
      <c r="D40" s="8" t="s">
        <v>114</v>
      </c>
      <c r="E40" s="8" t="s">
        <v>190</v>
      </c>
      <c r="F40" s="8" t="s">
        <v>130</v>
      </c>
      <c r="G40" s="8" t="s">
        <v>72</v>
      </c>
      <c r="H40" s="11" t="s">
        <v>116</v>
      </c>
      <c r="I40" s="37" t="s">
        <v>203</v>
      </c>
      <c r="J40" s="39">
        <v>140</v>
      </c>
      <c r="K40" s="4"/>
      <c r="L40" s="2"/>
    </row>
    <row r="41" spans="1:12">
      <c r="A41" s="5" t="s">
        <v>222</v>
      </c>
      <c r="B41" s="6" t="s">
        <v>221</v>
      </c>
      <c r="C41" s="5" t="s">
        <v>2</v>
      </c>
      <c r="D41" s="8" t="s">
        <v>114</v>
      </c>
      <c r="E41" s="8" t="s">
        <v>190</v>
      </c>
      <c r="F41" s="8" t="s">
        <v>131</v>
      </c>
      <c r="G41" s="8" t="s">
        <v>73</v>
      </c>
      <c r="H41" s="11" t="s">
        <v>116</v>
      </c>
      <c r="I41" s="38">
        <v>44017</v>
      </c>
      <c r="J41" s="39">
        <v>120</v>
      </c>
      <c r="K41" s="4"/>
      <c r="L41" s="2"/>
    </row>
    <row r="42" spans="1:12">
      <c r="A42" s="5" t="s">
        <v>222</v>
      </c>
      <c r="B42" s="6" t="s">
        <v>221</v>
      </c>
      <c r="C42" s="5" t="s">
        <v>2</v>
      </c>
      <c r="D42" s="8" t="s">
        <v>114</v>
      </c>
      <c r="E42" s="8" t="s">
        <v>190</v>
      </c>
      <c r="F42" s="8" t="s">
        <v>132</v>
      </c>
      <c r="G42" s="8" t="s">
        <v>74</v>
      </c>
      <c r="H42" s="11" t="s">
        <v>117</v>
      </c>
      <c r="I42" s="35">
        <v>44018</v>
      </c>
      <c r="J42" s="36">
        <v>40</v>
      </c>
      <c r="K42" s="4"/>
      <c r="L42" s="2"/>
    </row>
    <row r="43" spans="1:12">
      <c r="A43" s="5" t="s">
        <v>222</v>
      </c>
      <c r="B43" s="6" t="s">
        <v>221</v>
      </c>
      <c r="C43" s="5" t="s">
        <v>2</v>
      </c>
      <c r="D43" s="8" t="s">
        <v>114</v>
      </c>
      <c r="E43" s="8" t="s">
        <v>190</v>
      </c>
      <c r="F43" s="8" t="s">
        <v>133</v>
      </c>
      <c r="G43" s="8" t="s">
        <v>75</v>
      </c>
      <c r="H43" s="11" t="s">
        <v>116</v>
      </c>
      <c r="I43" s="32">
        <v>44019</v>
      </c>
      <c r="J43" s="33">
        <v>68</v>
      </c>
      <c r="K43" s="4"/>
      <c r="L43" s="2"/>
    </row>
    <row r="44" spans="1:12">
      <c r="A44" s="5" t="s">
        <v>222</v>
      </c>
      <c r="B44" s="6" t="s">
        <v>221</v>
      </c>
      <c r="C44" s="5" t="s">
        <v>2</v>
      </c>
      <c r="D44" s="8" t="s">
        <v>114</v>
      </c>
      <c r="E44" s="8" t="s">
        <v>190</v>
      </c>
      <c r="F44" s="8" t="s">
        <v>134</v>
      </c>
      <c r="G44" s="8" t="s">
        <v>76</v>
      </c>
      <c r="H44" s="11" t="s">
        <v>117</v>
      </c>
      <c r="I44" s="32">
        <v>44020</v>
      </c>
      <c r="J44" s="33">
        <v>76</v>
      </c>
      <c r="K44" s="4"/>
      <c r="L44" s="2"/>
    </row>
    <row r="45" spans="1:12">
      <c r="A45" s="5" t="s">
        <v>222</v>
      </c>
      <c r="B45" s="6" t="s">
        <v>221</v>
      </c>
      <c r="C45" s="5" t="s">
        <v>2</v>
      </c>
      <c r="D45" s="8" t="s">
        <v>114</v>
      </c>
      <c r="E45" s="8" t="s">
        <v>190</v>
      </c>
      <c r="F45" s="8" t="s">
        <v>77</v>
      </c>
      <c r="G45" s="8" t="s">
        <v>78</v>
      </c>
      <c r="H45" s="11" t="s">
        <v>117</v>
      </c>
      <c r="I45" s="35">
        <v>44022</v>
      </c>
      <c r="J45" s="36">
        <v>72</v>
      </c>
      <c r="K45" s="4"/>
      <c r="L45" s="2"/>
    </row>
    <row r="46" spans="1:12">
      <c r="A46" s="5" t="s">
        <v>222</v>
      </c>
      <c r="B46" s="6" t="s">
        <v>221</v>
      </c>
      <c r="C46" s="5" t="s">
        <v>2</v>
      </c>
      <c r="D46" s="8" t="s">
        <v>114</v>
      </c>
      <c r="E46" s="8" t="s">
        <v>190</v>
      </c>
      <c r="F46" s="8" t="s">
        <v>135</v>
      </c>
      <c r="G46" s="8" t="s">
        <v>79</v>
      </c>
      <c r="H46" s="11" t="s">
        <v>116</v>
      </c>
      <c r="I46" s="33" t="s">
        <v>204</v>
      </c>
      <c r="J46" s="33">
        <v>124</v>
      </c>
      <c r="K46" s="4"/>
      <c r="L46" s="2"/>
    </row>
    <row r="47" spans="1:12">
      <c r="A47" s="5" t="s">
        <v>222</v>
      </c>
      <c r="B47" s="6" t="s">
        <v>221</v>
      </c>
      <c r="C47" s="5" t="s">
        <v>2</v>
      </c>
      <c r="D47" s="8" t="s">
        <v>114</v>
      </c>
      <c r="E47" s="8" t="s">
        <v>190</v>
      </c>
      <c r="F47" s="8" t="s">
        <v>136</v>
      </c>
      <c r="G47" s="29" t="s">
        <v>80</v>
      </c>
      <c r="H47" s="11" t="s">
        <v>116</v>
      </c>
      <c r="I47" s="39" t="s">
        <v>195</v>
      </c>
      <c r="J47" s="39">
        <v>180</v>
      </c>
      <c r="K47" s="4"/>
      <c r="L47" s="2"/>
    </row>
    <row r="48" spans="1:12">
      <c r="A48" s="5" t="s">
        <v>222</v>
      </c>
      <c r="B48" s="6" t="s">
        <v>221</v>
      </c>
      <c r="C48" s="5" t="s">
        <v>2</v>
      </c>
      <c r="D48" s="8" t="s">
        <v>114</v>
      </c>
      <c r="E48" s="8" t="s">
        <v>190</v>
      </c>
      <c r="F48" s="8" t="s">
        <v>137</v>
      </c>
      <c r="G48" s="8" t="s">
        <v>81</v>
      </c>
      <c r="H48" s="11" t="s">
        <v>117</v>
      </c>
      <c r="I48" s="38">
        <v>44027</v>
      </c>
      <c r="J48" s="39">
        <v>100</v>
      </c>
      <c r="K48" s="4"/>
      <c r="L48" s="2"/>
    </row>
    <row r="49" spans="1:12">
      <c r="A49" s="5" t="s">
        <v>222</v>
      </c>
      <c r="B49" s="6" t="s">
        <v>221</v>
      </c>
      <c r="C49" s="5" t="s">
        <v>2</v>
      </c>
      <c r="D49" s="8" t="s">
        <v>114</v>
      </c>
      <c r="E49" s="8" t="s">
        <v>190</v>
      </c>
      <c r="F49" s="8" t="s">
        <v>138</v>
      </c>
      <c r="G49" s="8" t="s">
        <v>82</v>
      </c>
      <c r="H49" s="11" t="s">
        <v>117</v>
      </c>
      <c r="I49" s="35">
        <v>44029</v>
      </c>
      <c r="J49" s="36">
        <v>100</v>
      </c>
      <c r="K49" s="4"/>
      <c r="L49" s="2"/>
    </row>
    <row r="50" spans="1:12">
      <c r="A50" s="5" t="s">
        <v>222</v>
      </c>
      <c r="B50" s="6" t="s">
        <v>221</v>
      </c>
      <c r="C50" s="5" t="s">
        <v>2</v>
      </c>
      <c r="D50" s="8" t="s">
        <v>114</v>
      </c>
      <c r="E50" s="8" t="s">
        <v>190</v>
      </c>
      <c r="F50" s="8" t="s">
        <v>139</v>
      </c>
      <c r="G50" s="29" t="s">
        <v>83</v>
      </c>
      <c r="H50" s="11" t="s">
        <v>116</v>
      </c>
      <c r="I50" s="32">
        <v>44031</v>
      </c>
      <c r="J50" s="33">
        <v>140</v>
      </c>
      <c r="K50" s="4"/>
      <c r="L50" s="2"/>
    </row>
    <row r="51" spans="1:12">
      <c r="A51" s="5" t="s">
        <v>222</v>
      </c>
      <c r="B51" s="6" t="s">
        <v>221</v>
      </c>
      <c r="C51" s="5" t="s">
        <v>2</v>
      </c>
      <c r="D51" s="8" t="s">
        <v>114</v>
      </c>
      <c r="E51" s="8" t="s">
        <v>190</v>
      </c>
      <c r="F51" s="29" t="s">
        <v>140</v>
      </c>
      <c r="G51" s="29" t="s">
        <v>84</v>
      </c>
      <c r="H51" s="11" t="s">
        <v>116</v>
      </c>
      <c r="I51" s="32">
        <v>44033</v>
      </c>
      <c r="J51" s="33">
        <v>120</v>
      </c>
      <c r="K51" s="4"/>
      <c r="L51" s="2"/>
    </row>
    <row r="52" spans="1:12">
      <c r="A52" s="5" t="s">
        <v>222</v>
      </c>
      <c r="B52" s="6" t="s">
        <v>221</v>
      </c>
      <c r="C52" s="5" t="s">
        <v>2</v>
      </c>
      <c r="D52" s="8" t="s">
        <v>114</v>
      </c>
      <c r="E52" s="8" t="s">
        <v>190</v>
      </c>
      <c r="F52" s="29" t="s">
        <v>141</v>
      </c>
      <c r="G52" s="29" t="s">
        <v>85</v>
      </c>
      <c r="H52" s="11" t="s">
        <v>115</v>
      </c>
      <c r="I52" s="33" t="s">
        <v>205</v>
      </c>
      <c r="J52" s="33">
        <v>240</v>
      </c>
      <c r="K52" s="4"/>
      <c r="L52" s="2"/>
    </row>
    <row r="53" spans="1:12">
      <c r="A53" s="5" t="s">
        <v>222</v>
      </c>
      <c r="B53" s="6" t="s">
        <v>221</v>
      </c>
      <c r="C53" s="5" t="s">
        <v>2</v>
      </c>
      <c r="D53" s="8" t="s">
        <v>114</v>
      </c>
      <c r="E53" s="8" t="s">
        <v>190</v>
      </c>
      <c r="F53" s="8" t="s">
        <v>142</v>
      </c>
      <c r="G53" s="8" t="s">
        <v>86</v>
      </c>
      <c r="H53" s="11" t="s">
        <v>116</v>
      </c>
      <c r="I53" s="32">
        <v>44036</v>
      </c>
      <c r="J53" s="33">
        <v>120</v>
      </c>
      <c r="K53" s="4"/>
      <c r="L53" s="2"/>
    </row>
    <row r="54" spans="1:12">
      <c r="A54" s="5" t="s">
        <v>222</v>
      </c>
      <c r="B54" s="6" t="s">
        <v>221</v>
      </c>
      <c r="C54" s="5" t="s">
        <v>2</v>
      </c>
      <c r="D54" s="8" t="s">
        <v>114</v>
      </c>
      <c r="E54" s="8" t="s">
        <v>190</v>
      </c>
      <c r="F54" s="8" t="s">
        <v>143</v>
      </c>
      <c r="G54" s="8" t="s">
        <v>87</v>
      </c>
      <c r="H54" s="11" t="s">
        <v>116</v>
      </c>
      <c r="I54" s="33" t="s">
        <v>206</v>
      </c>
      <c r="J54" s="33">
        <v>120</v>
      </c>
      <c r="K54" s="4"/>
      <c r="L54" s="2"/>
    </row>
    <row r="55" spans="1:12">
      <c r="A55" s="5" t="s">
        <v>222</v>
      </c>
      <c r="B55" s="6" t="s">
        <v>221</v>
      </c>
      <c r="C55" s="5" t="s">
        <v>2</v>
      </c>
      <c r="D55" s="8" t="s">
        <v>114</v>
      </c>
      <c r="E55" s="8" t="s">
        <v>191</v>
      </c>
      <c r="F55" s="27" t="s">
        <v>144</v>
      </c>
      <c r="G55" s="27" t="s">
        <v>88</v>
      </c>
      <c r="H55" s="11" t="s">
        <v>116</v>
      </c>
      <c r="I55" s="33" t="s">
        <v>207</v>
      </c>
      <c r="J55" s="33">
        <v>240</v>
      </c>
      <c r="K55" s="4"/>
      <c r="L55" s="2"/>
    </row>
    <row r="56" spans="1:12">
      <c r="A56" s="5" t="s">
        <v>222</v>
      </c>
      <c r="B56" s="6" t="s">
        <v>221</v>
      </c>
      <c r="C56" s="5" t="s">
        <v>2</v>
      </c>
      <c r="D56" s="8" t="s">
        <v>114</v>
      </c>
      <c r="E56" s="8" t="s">
        <v>191</v>
      </c>
      <c r="F56" s="30" t="s">
        <v>89</v>
      </c>
      <c r="G56" s="25" t="s">
        <v>90</v>
      </c>
      <c r="H56" s="11" t="s">
        <v>116</v>
      </c>
      <c r="I56" s="36" t="s">
        <v>168</v>
      </c>
      <c r="J56" s="36">
        <v>160</v>
      </c>
      <c r="K56" s="4"/>
      <c r="L56" s="2"/>
    </row>
    <row r="57" spans="1:12">
      <c r="A57" s="5" t="s">
        <v>222</v>
      </c>
      <c r="B57" s="6" t="s">
        <v>221</v>
      </c>
      <c r="C57" s="5" t="s">
        <v>2</v>
      </c>
      <c r="D57" s="8" t="s">
        <v>114</v>
      </c>
      <c r="E57" s="8" t="s">
        <v>191</v>
      </c>
      <c r="F57" s="30" t="s">
        <v>91</v>
      </c>
      <c r="G57" s="25" t="s">
        <v>92</v>
      </c>
      <c r="H57" s="11" t="s">
        <v>116</v>
      </c>
      <c r="I57" s="32">
        <v>44023</v>
      </c>
      <c r="J57" s="33">
        <v>120</v>
      </c>
      <c r="K57" s="4"/>
      <c r="L57" s="2"/>
    </row>
    <row r="58" spans="1:12">
      <c r="A58" s="5" t="s">
        <v>222</v>
      </c>
      <c r="B58" s="6" t="s">
        <v>221</v>
      </c>
      <c r="C58" s="5" t="s">
        <v>2</v>
      </c>
      <c r="D58" s="8" t="s">
        <v>114</v>
      </c>
      <c r="E58" s="8" t="s">
        <v>191</v>
      </c>
      <c r="F58" s="27" t="s">
        <v>145</v>
      </c>
      <c r="G58" s="27" t="s">
        <v>93</v>
      </c>
      <c r="H58" s="11" t="s">
        <v>116</v>
      </c>
      <c r="I58" s="35">
        <v>44025</v>
      </c>
      <c r="J58" s="36">
        <v>120</v>
      </c>
      <c r="K58" s="4"/>
      <c r="L58" s="2"/>
    </row>
    <row r="59" spans="1:12">
      <c r="A59" s="5" t="s">
        <v>222</v>
      </c>
      <c r="B59" s="6" t="s">
        <v>221</v>
      </c>
      <c r="C59" s="5" t="s">
        <v>2</v>
      </c>
      <c r="D59" s="8" t="s">
        <v>114</v>
      </c>
      <c r="E59" s="8" t="s">
        <v>191</v>
      </c>
      <c r="F59" s="27" t="s">
        <v>146</v>
      </c>
      <c r="G59" s="27" t="s">
        <v>94</v>
      </c>
      <c r="H59" s="11" t="s">
        <v>115</v>
      </c>
      <c r="I59" s="32">
        <v>44026</v>
      </c>
      <c r="J59" s="33">
        <v>180</v>
      </c>
      <c r="K59" s="4"/>
      <c r="L59" s="2"/>
    </row>
    <row r="60" spans="1:12">
      <c r="A60" s="5" t="s">
        <v>222</v>
      </c>
      <c r="B60" s="6" t="s">
        <v>221</v>
      </c>
      <c r="C60" s="5" t="s">
        <v>2</v>
      </c>
      <c r="D60" s="8" t="s">
        <v>114</v>
      </c>
      <c r="E60" s="8" t="s">
        <v>191</v>
      </c>
      <c r="F60" s="8" t="s">
        <v>147</v>
      </c>
      <c r="G60" s="8" t="s">
        <v>95</v>
      </c>
      <c r="H60" s="11" t="s">
        <v>115</v>
      </c>
      <c r="I60" s="32">
        <v>44027</v>
      </c>
      <c r="J60" s="33">
        <v>180</v>
      </c>
      <c r="K60" s="4"/>
      <c r="L60" s="2"/>
    </row>
    <row r="61" spans="1:12">
      <c r="A61" s="5" t="s">
        <v>222</v>
      </c>
      <c r="B61" s="6" t="s">
        <v>221</v>
      </c>
      <c r="C61" s="5" t="s">
        <v>2</v>
      </c>
      <c r="D61" s="8" t="s">
        <v>114</v>
      </c>
      <c r="E61" s="8" t="s">
        <v>191</v>
      </c>
      <c r="F61" s="8" t="s">
        <v>148</v>
      </c>
      <c r="G61" s="8" t="s">
        <v>96</v>
      </c>
      <c r="H61" s="11" t="s">
        <v>116</v>
      </c>
      <c r="I61" s="32">
        <v>44028</v>
      </c>
      <c r="J61" s="33">
        <v>140</v>
      </c>
      <c r="K61" s="4"/>
      <c r="L61" s="2"/>
    </row>
    <row r="62" spans="1:12">
      <c r="A62" s="5" t="s">
        <v>222</v>
      </c>
      <c r="B62" s="6" t="s">
        <v>221</v>
      </c>
      <c r="C62" s="5" t="s">
        <v>2</v>
      </c>
      <c r="D62" s="8" t="s">
        <v>114</v>
      </c>
      <c r="E62" s="8" t="s">
        <v>191</v>
      </c>
      <c r="F62" s="27" t="s">
        <v>149</v>
      </c>
      <c r="G62" s="27" t="s">
        <v>88</v>
      </c>
      <c r="H62" s="11" t="s">
        <v>116</v>
      </c>
      <c r="I62" s="36" t="s">
        <v>208</v>
      </c>
      <c r="J62" s="36">
        <v>200</v>
      </c>
      <c r="K62" s="4"/>
      <c r="L62" s="2"/>
    </row>
    <row r="63" spans="1:12">
      <c r="A63" s="5" t="s">
        <v>222</v>
      </c>
      <c r="B63" s="6" t="s">
        <v>221</v>
      </c>
      <c r="C63" s="5" t="s">
        <v>2</v>
      </c>
      <c r="D63" s="8" t="s">
        <v>114</v>
      </c>
      <c r="E63" s="8" t="s">
        <v>191</v>
      </c>
      <c r="F63" s="29" t="s">
        <v>150</v>
      </c>
      <c r="G63" s="29" t="s">
        <v>97</v>
      </c>
      <c r="H63" s="11" t="s">
        <v>116</v>
      </c>
      <c r="I63" s="36" t="s">
        <v>209</v>
      </c>
      <c r="J63" s="36">
        <v>200</v>
      </c>
      <c r="K63" s="4"/>
      <c r="L63" s="2"/>
    </row>
    <row r="64" spans="1:12">
      <c r="A64" s="5" t="s">
        <v>222</v>
      </c>
      <c r="B64" s="6" t="s">
        <v>221</v>
      </c>
      <c r="C64" s="5" t="s">
        <v>2</v>
      </c>
      <c r="D64" s="8" t="s">
        <v>114</v>
      </c>
      <c r="E64" s="8" t="s">
        <v>191</v>
      </c>
      <c r="F64" s="27" t="s">
        <v>151</v>
      </c>
      <c r="G64" s="27" t="s">
        <v>98</v>
      </c>
      <c r="H64" s="11" t="s">
        <v>116</v>
      </c>
      <c r="I64" s="36" t="s">
        <v>210</v>
      </c>
      <c r="J64" s="36">
        <v>180</v>
      </c>
      <c r="K64" s="4"/>
      <c r="L64" s="2"/>
    </row>
    <row r="65" spans="1:12">
      <c r="A65" s="5" t="s">
        <v>222</v>
      </c>
      <c r="B65" s="6" t="s">
        <v>221</v>
      </c>
      <c r="C65" s="5" t="s">
        <v>2</v>
      </c>
      <c r="D65" s="8" t="s">
        <v>114</v>
      </c>
      <c r="E65" s="8" t="s">
        <v>191</v>
      </c>
      <c r="F65" s="29" t="s">
        <v>152</v>
      </c>
      <c r="G65" s="29" t="s">
        <v>99</v>
      </c>
      <c r="H65" s="11" t="s">
        <v>116</v>
      </c>
      <c r="I65" s="36" t="s">
        <v>211</v>
      </c>
      <c r="J65" s="36">
        <v>140</v>
      </c>
      <c r="K65" s="4"/>
      <c r="L65" s="2"/>
    </row>
    <row r="66" spans="1:12">
      <c r="A66" s="5" t="s">
        <v>222</v>
      </c>
      <c r="B66" s="6" t="s">
        <v>221</v>
      </c>
      <c r="C66" s="5" t="s">
        <v>2</v>
      </c>
      <c r="D66" s="8" t="s">
        <v>114</v>
      </c>
      <c r="E66" s="8" t="s">
        <v>191</v>
      </c>
      <c r="F66" s="27" t="s">
        <v>153</v>
      </c>
      <c r="G66" s="27" t="s">
        <v>98</v>
      </c>
      <c r="H66" s="11" t="s">
        <v>116</v>
      </c>
      <c r="I66" s="35">
        <v>44039</v>
      </c>
      <c r="J66" s="36">
        <v>160</v>
      </c>
      <c r="K66" s="4"/>
      <c r="L66" s="2"/>
    </row>
    <row r="67" spans="1:12">
      <c r="A67" s="5" t="s">
        <v>222</v>
      </c>
      <c r="B67" s="6" t="s">
        <v>221</v>
      </c>
      <c r="C67" s="5" t="s">
        <v>2</v>
      </c>
      <c r="D67" s="8" t="s">
        <v>114</v>
      </c>
      <c r="E67" s="8" t="s">
        <v>191</v>
      </c>
      <c r="F67" s="29" t="s">
        <v>154</v>
      </c>
      <c r="G67" s="29" t="s">
        <v>100</v>
      </c>
      <c r="H67" s="11" t="s">
        <v>116</v>
      </c>
      <c r="I67" s="36" t="s">
        <v>201</v>
      </c>
      <c r="J67" s="36">
        <v>140</v>
      </c>
      <c r="K67" s="4"/>
      <c r="L67" s="2"/>
    </row>
    <row r="68" spans="1:12">
      <c r="A68" s="5" t="s">
        <v>222</v>
      </c>
      <c r="B68" s="6" t="s">
        <v>221</v>
      </c>
      <c r="C68" s="5" t="s">
        <v>2</v>
      </c>
      <c r="D68" s="8" t="s">
        <v>114</v>
      </c>
      <c r="E68" s="8" t="s">
        <v>191</v>
      </c>
      <c r="F68" s="8" t="s">
        <v>155</v>
      </c>
      <c r="G68" s="8" t="s">
        <v>101</v>
      </c>
      <c r="H68" s="11" t="s">
        <v>116</v>
      </c>
      <c r="I68" s="35">
        <v>44042</v>
      </c>
      <c r="J68" s="36">
        <v>160</v>
      </c>
      <c r="K68" s="4"/>
      <c r="L68" s="2"/>
    </row>
    <row r="69" spans="1:12">
      <c r="A69" s="5" t="s">
        <v>222</v>
      </c>
      <c r="B69" s="6" t="s">
        <v>221</v>
      </c>
      <c r="C69" s="5" t="s">
        <v>2</v>
      </c>
      <c r="D69" s="8" t="s">
        <v>114</v>
      </c>
      <c r="E69" s="8" t="s">
        <v>191</v>
      </c>
      <c r="F69" s="28" t="s">
        <v>156</v>
      </c>
      <c r="G69" s="27" t="s">
        <v>102</v>
      </c>
      <c r="H69" s="11" t="s">
        <v>116</v>
      </c>
      <c r="I69" s="36" t="s">
        <v>202</v>
      </c>
      <c r="J69" s="36">
        <v>140</v>
      </c>
      <c r="K69" s="4"/>
      <c r="L69" s="2"/>
    </row>
    <row r="70" spans="1:12">
      <c r="A70" s="5" t="s">
        <v>222</v>
      </c>
      <c r="B70" s="6" t="s">
        <v>221</v>
      </c>
      <c r="C70" s="5" t="s">
        <v>2</v>
      </c>
      <c r="D70" s="8" t="s">
        <v>114</v>
      </c>
      <c r="E70" s="8" t="s">
        <v>191</v>
      </c>
      <c r="F70" s="27" t="s">
        <v>157</v>
      </c>
      <c r="G70" s="27" t="s">
        <v>103</v>
      </c>
      <c r="H70" s="11" t="s">
        <v>116</v>
      </c>
      <c r="I70" s="36" t="s">
        <v>212</v>
      </c>
      <c r="J70" s="36">
        <v>160</v>
      </c>
      <c r="K70" s="4"/>
      <c r="L70" s="2"/>
    </row>
    <row r="71" spans="1:12">
      <c r="A71" s="5" t="s">
        <v>222</v>
      </c>
      <c r="B71" s="6" t="s">
        <v>221</v>
      </c>
      <c r="C71" s="5" t="s">
        <v>2</v>
      </c>
      <c r="D71" s="8" t="s">
        <v>114</v>
      </c>
      <c r="E71" s="8" t="s">
        <v>191</v>
      </c>
      <c r="F71" s="27" t="s">
        <v>158</v>
      </c>
      <c r="G71" s="27" t="s">
        <v>104</v>
      </c>
      <c r="H71" s="11" t="s">
        <v>115</v>
      </c>
      <c r="I71" s="36" t="s">
        <v>213</v>
      </c>
      <c r="J71" s="36">
        <v>100</v>
      </c>
      <c r="K71" s="4"/>
      <c r="L71" s="2"/>
    </row>
    <row r="72" spans="1:12">
      <c r="A72" s="5" t="s">
        <v>222</v>
      </c>
      <c r="B72" s="6" t="s">
        <v>221</v>
      </c>
      <c r="C72" s="5" t="s">
        <v>2</v>
      </c>
      <c r="D72" s="8" t="s">
        <v>114</v>
      </c>
      <c r="E72" s="8" t="s">
        <v>191</v>
      </c>
      <c r="F72" s="8" t="s">
        <v>159</v>
      </c>
      <c r="G72" s="8" t="s">
        <v>105</v>
      </c>
      <c r="H72" s="11" t="s">
        <v>116</v>
      </c>
      <c r="I72" s="35" t="s">
        <v>177</v>
      </c>
      <c r="J72" s="36">
        <v>160</v>
      </c>
      <c r="K72" s="4"/>
      <c r="L72" s="2"/>
    </row>
    <row r="73" spans="1:12">
      <c r="A73" s="5" t="s">
        <v>222</v>
      </c>
      <c r="B73" s="6" t="s">
        <v>221</v>
      </c>
      <c r="C73" s="5" t="s">
        <v>2</v>
      </c>
      <c r="D73" s="8" t="s">
        <v>114</v>
      </c>
      <c r="E73" s="8" t="s">
        <v>191</v>
      </c>
      <c r="F73" s="8" t="s">
        <v>160</v>
      </c>
      <c r="G73" s="8" t="s">
        <v>106</v>
      </c>
      <c r="H73" s="11" t="s">
        <v>116</v>
      </c>
      <c r="I73" s="35" t="s">
        <v>214</v>
      </c>
      <c r="J73" s="36">
        <v>120</v>
      </c>
      <c r="K73" s="4"/>
      <c r="L73" s="2"/>
    </row>
    <row r="74" spans="1:12">
      <c r="A74" s="5" t="s">
        <v>222</v>
      </c>
      <c r="B74" s="6" t="s">
        <v>221</v>
      </c>
      <c r="C74" s="5" t="s">
        <v>2</v>
      </c>
      <c r="D74" s="8" t="s">
        <v>114</v>
      </c>
      <c r="E74" s="8" t="s">
        <v>191</v>
      </c>
      <c r="F74" s="8" t="s">
        <v>161</v>
      </c>
      <c r="G74" s="8" t="s">
        <v>107</v>
      </c>
      <c r="H74" s="11" t="s">
        <v>116</v>
      </c>
      <c r="I74" s="36" t="s">
        <v>215</v>
      </c>
      <c r="J74" s="36">
        <v>140</v>
      </c>
      <c r="K74" s="4"/>
      <c r="L74" s="2"/>
    </row>
    <row r="75" spans="1:12">
      <c r="A75" s="5" t="s">
        <v>222</v>
      </c>
      <c r="B75" s="6" t="s">
        <v>221</v>
      </c>
      <c r="C75" s="5" t="s">
        <v>2</v>
      </c>
      <c r="D75" s="8" t="s">
        <v>114</v>
      </c>
      <c r="E75" s="8" t="s">
        <v>191</v>
      </c>
      <c r="F75" s="8" t="s">
        <v>162</v>
      </c>
      <c r="G75" s="8" t="s">
        <v>74</v>
      </c>
      <c r="H75" s="11" t="s">
        <v>117</v>
      </c>
      <c r="I75" s="36" t="s">
        <v>216</v>
      </c>
      <c r="J75" s="36">
        <v>120</v>
      </c>
      <c r="K75" s="4"/>
      <c r="L75" s="2"/>
    </row>
    <row r="76" spans="1:12">
      <c r="A76" s="5" t="s">
        <v>222</v>
      </c>
      <c r="B76" s="6" t="s">
        <v>221</v>
      </c>
      <c r="C76" s="5" t="s">
        <v>2</v>
      </c>
      <c r="D76" s="8" t="s">
        <v>114</v>
      </c>
      <c r="E76" s="8" t="s">
        <v>191</v>
      </c>
      <c r="F76" s="8" t="s">
        <v>163</v>
      </c>
      <c r="G76" s="8" t="s">
        <v>108</v>
      </c>
      <c r="H76" s="11" t="s">
        <v>117</v>
      </c>
      <c r="I76" s="36" t="s">
        <v>217</v>
      </c>
      <c r="J76" s="36">
        <v>140</v>
      </c>
      <c r="K76" s="4"/>
      <c r="L76" s="2"/>
    </row>
    <row r="77" spans="1:12">
      <c r="A77" s="5" t="s">
        <v>222</v>
      </c>
      <c r="B77" s="6" t="s">
        <v>221</v>
      </c>
      <c r="C77" s="5" t="s">
        <v>2</v>
      </c>
      <c r="D77" s="8" t="s">
        <v>114</v>
      </c>
      <c r="E77" s="8" t="s">
        <v>191</v>
      </c>
      <c r="F77" s="8" t="s">
        <v>164</v>
      </c>
      <c r="G77" s="8" t="s">
        <v>109</v>
      </c>
      <c r="H77" s="11" t="s">
        <v>116</v>
      </c>
      <c r="I77" s="36" t="s">
        <v>180</v>
      </c>
      <c r="J77" s="36">
        <v>80</v>
      </c>
      <c r="K77" s="4"/>
      <c r="L77" s="2"/>
    </row>
    <row r="78" spans="1:12">
      <c r="A78" s="5" t="s">
        <v>222</v>
      </c>
      <c r="B78" s="6" t="s">
        <v>221</v>
      </c>
      <c r="C78" s="5" t="s">
        <v>2</v>
      </c>
      <c r="D78" s="8" t="s">
        <v>114</v>
      </c>
      <c r="E78" s="8" t="s">
        <v>191</v>
      </c>
      <c r="F78" s="30" t="s">
        <v>110</v>
      </c>
      <c r="G78" s="23" t="s">
        <v>111</v>
      </c>
      <c r="H78" s="11" t="s">
        <v>117</v>
      </c>
      <c r="I78" s="36" t="s">
        <v>218</v>
      </c>
      <c r="J78" s="36">
        <v>120</v>
      </c>
      <c r="K78" s="4"/>
      <c r="L78" s="2"/>
    </row>
    <row r="79" spans="1:12">
      <c r="A79" s="5" t="s">
        <v>222</v>
      </c>
      <c r="B79" s="6" t="s">
        <v>221</v>
      </c>
      <c r="C79" s="5" t="s">
        <v>2</v>
      </c>
      <c r="D79" s="8" t="s">
        <v>114</v>
      </c>
      <c r="E79" s="8" t="s">
        <v>191</v>
      </c>
      <c r="F79" s="8" t="s">
        <v>165</v>
      </c>
      <c r="G79" s="8" t="s">
        <v>112</v>
      </c>
      <c r="H79" s="11" t="s">
        <v>116</v>
      </c>
      <c r="I79" s="36" t="s">
        <v>219</v>
      </c>
      <c r="J79" s="36">
        <v>100</v>
      </c>
      <c r="K79" s="4"/>
      <c r="L79" s="2"/>
    </row>
    <row r="80" spans="1:12">
      <c r="A80" s="5" t="s">
        <v>222</v>
      </c>
      <c r="B80" s="6" t="s">
        <v>221</v>
      </c>
      <c r="C80" s="5" t="s">
        <v>2</v>
      </c>
      <c r="D80" s="8" t="s">
        <v>114</v>
      </c>
      <c r="E80" s="8" t="s">
        <v>191</v>
      </c>
      <c r="F80" s="30" t="s">
        <v>166</v>
      </c>
      <c r="G80" s="23" t="s">
        <v>113</v>
      </c>
      <c r="H80" s="11" t="s">
        <v>116</v>
      </c>
      <c r="I80" s="36" t="s">
        <v>220</v>
      </c>
      <c r="J80" s="36">
        <v>100</v>
      </c>
      <c r="K80" s="4"/>
      <c r="L80" s="2"/>
    </row>
    <row r="81" spans="1:12" ht="21">
      <c r="A81" s="5"/>
      <c r="B81" s="6"/>
      <c r="C81" s="8"/>
      <c r="D81" s="8"/>
      <c r="E81" s="8"/>
      <c r="F81" s="8"/>
      <c r="G81" s="8"/>
      <c r="H81" s="13"/>
      <c r="I81" s="31"/>
      <c r="J81" s="42">
        <f>SUM(J3:J80)</f>
        <v>12300</v>
      </c>
      <c r="K81" s="43">
        <v>6300</v>
      </c>
      <c r="L81" s="42">
        <f>J81-K81</f>
        <v>6000</v>
      </c>
    </row>
    <row r="85" spans="1:12" ht="18.75">
      <c r="E85" s="44" t="s">
        <v>226</v>
      </c>
      <c r="F85" s="12"/>
      <c r="G85" s="12"/>
    </row>
    <row r="86" spans="1:12">
      <c r="E86" s="47" t="s">
        <v>227</v>
      </c>
      <c r="F86" s="47" t="s">
        <v>228</v>
      </c>
      <c r="G86" s="47" t="s">
        <v>229</v>
      </c>
    </row>
    <row r="87" spans="1:12">
      <c r="E87" s="47"/>
      <c r="F87" s="47"/>
      <c r="G87" s="47"/>
    </row>
    <row r="88" spans="1:12">
      <c r="E88" s="45">
        <v>6000</v>
      </c>
      <c r="F88" s="46">
        <v>5000</v>
      </c>
      <c r="G88" s="48">
        <f>F88*E88</f>
        <v>30000000</v>
      </c>
    </row>
  </sheetData>
  <autoFilter ref="A2:L81">
    <filterColumn colId="9"/>
  </autoFilter>
  <mergeCells count="3">
    <mergeCell ref="G86:G87"/>
    <mergeCell ref="F86:F87"/>
    <mergeCell ref="E86:E8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ACER</cp:lastModifiedBy>
  <cp:lastPrinted>2020-03-07T01:15:13Z</cp:lastPrinted>
  <dcterms:created xsi:type="dcterms:W3CDTF">2018-07-23T03:46:56Z</dcterms:created>
  <dcterms:modified xsi:type="dcterms:W3CDTF">2020-08-08T02:10:34Z</dcterms:modified>
</cp:coreProperties>
</file>