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KARA\LAPORAN PROGRAM\PROGRAM VINYL\2020\"/>
    </mc:Choice>
  </mc:AlternateContent>
  <xr:revisionPtr revIDLastSave="0" documentId="13_ncr:1_{65C9ADD4-F1C9-4F89-B920-8F76992578B3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Sheet1" sheetId="1" r:id="rId1"/>
  </sheets>
  <definedNames>
    <definedName name="_xlnm.Print_Area" localSheetId="0">Sheet1!$A$1:$I$62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  <c r="A61" i="1"/>
  <c r="A31" i="1"/>
  <c r="A32" i="1"/>
  <c r="A33" i="1" s="1"/>
  <c r="A34" i="1" s="1"/>
  <c r="F60" i="1"/>
  <c r="H60" i="1" s="1"/>
  <c r="F20" i="1" l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59" i="1"/>
  <c r="H59" i="1" s="1"/>
  <c r="F58" i="1"/>
  <c r="H58" i="1" s="1"/>
  <c r="F57" i="1"/>
  <c r="H57" i="1" s="1"/>
  <c r="F56" i="1"/>
  <c r="H56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30" i="1"/>
  <c r="H30" i="1" s="1"/>
  <c r="F29" i="1"/>
  <c r="H29" i="1" s="1"/>
  <c r="F14" i="1" l="1"/>
  <c r="H14" i="1" s="1"/>
  <c r="F55" i="1"/>
  <c r="H55" i="1" s="1"/>
  <c r="F61" i="1" l="1"/>
  <c r="H6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F25" i="1" l="1"/>
  <c r="H25" i="1" s="1"/>
  <c r="F26" i="1"/>
  <c r="H26" i="1" s="1"/>
  <c r="F27" i="1"/>
  <c r="H27" i="1" s="1"/>
  <c r="F28" i="1"/>
  <c r="H28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5" i="1" l="1"/>
  <c r="H5" i="1" s="1"/>
  <c r="F6" i="1"/>
  <c r="F9" i="1"/>
  <c r="H9" i="1" s="1"/>
  <c r="F10" i="1"/>
  <c r="H10" i="1" s="1"/>
  <c r="F11" i="1"/>
  <c r="H11" i="1" s="1"/>
  <c r="F12" i="1"/>
  <c r="H12" i="1" s="1"/>
  <c r="F13" i="1"/>
  <c r="H13" i="1" s="1"/>
  <c r="F21" i="1"/>
  <c r="H21" i="1" s="1"/>
  <c r="F22" i="1"/>
  <c r="H22" i="1" s="1"/>
  <c r="F23" i="1"/>
  <c r="H23" i="1" s="1"/>
  <c r="F24" i="1"/>
  <c r="H24" i="1" s="1"/>
  <c r="F43" i="1"/>
  <c r="H43" i="1" s="1"/>
  <c r="F44" i="1"/>
  <c r="H44" i="1" s="1"/>
  <c r="F45" i="1"/>
  <c r="H45" i="1" s="1"/>
  <c r="F53" i="1"/>
  <c r="H53" i="1" s="1"/>
  <c r="F54" i="1"/>
  <c r="H54" i="1" s="1"/>
  <c r="H6" i="1" l="1"/>
  <c r="F4" i="1"/>
  <c r="F62" i="1" s="1"/>
  <c r="H4" i="1" l="1"/>
  <c r="H62" i="1" s="1"/>
</calcChain>
</file>

<file path=xl/sharedStrings.xml><?xml version="1.0" encoding="utf-8"?>
<sst xmlns="http://schemas.openxmlformats.org/spreadsheetml/2006/main" count="146" uniqueCount="79">
  <si>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</si>
  <si>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</si>
  <si>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</si>
  <si>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</si>
  <si>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</si>
  <si>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</si>
  <si>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</si>
  <si>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</si>
  <si>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</si>
  <si>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</si>
  <si>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</si>
  <si>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</si>
  <si>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CIKANDE</t>
  </si>
  <si>
    <t>PASAR RANGKAS</t>
  </si>
  <si>
    <t>PASAR CIRUAS</t>
  </si>
  <si>
    <t>UDIN</t>
  </si>
  <si>
    <t>PARIAMAN</t>
  </si>
  <si>
    <t>TITIN</t>
  </si>
  <si>
    <t>IBU NUR</t>
  </si>
  <si>
    <t>PASAR KELAPA</t>
  </si>
  <si>
    <t>IBU SOLEH</t>
  </si>
  <si>
    <t>WULAN TELOR</t>
  </si>
  <si>
    <t>BOLA PLASTIK</t>
  </si>
  <si>
    <t>ADE TASIK</t>
  </si>
  <si>
    <t>UD SAYUR MAYUR RAFUSLI</t>
  </si>
  <si>
    <t>ZIKRA EGG</t>
  </si>
  <si>
    <t>PASAR LABUAN</t>
  </si>
  <si>
    <t>UDOH</t>
  </si>
  <si>
    <t>SERANG</t>
  </si>
  <si>
    <t>ADE MAKMUR</t>
  </si>
  <si>
    <t>PAK HENDRA</t>
  </si>
  <si>
    <t>PASAR BAROS</t>
  </si>
  <si>
    <t>TEH BEDAH BASO</t>
  </si>
  <si>
    <t>BASIT BASO</t>
  </si>
  <si>
    <t>PASAR PANDEGLANG</t>
  </si>
  <si>
    <t>BERAS SEJAHTERA</t>
  </si>
  <si>
    <t>BERLAND JAYA</t>
  </si>
  <si>
    <t>H ENJAT BASO</t>
  </si>
  <si>
    <t>AHMAD SAEPUL BAHRI</t>
  </si>
  <si>
    <t>IBU EMEN</t>
  </si>
  <si>
    <t>FITRI JAYA</t>
  </si>
  <si>
    <t>PASAR TAMAN SARI</t>
  </si>
  <si>
    <t>MULYA PLASTIK</t>
  </si>
  <si>
    <t>IAN PLASTIK</t>
  </si>
  <si>
    <t>BALIS BAHAN KUE / SEMBAKO</t>
  </si>
  <si>
    <t>SALSABILA</t>
  </si>
  <si>
    <t>PASAR KRANGGOT</t>
  </si>
  <si>
    <t>HENDRIK</t>
  </si>
  <si>
    <t>TOKO NIKEN / IBU INGGIT</t>
  </si>
  <si>
    <t>MAKMUR SENTOSA</t>
  </si>
  <si>
    <t>KAYLA</t>
  </si>
  <si>
    <t>MD JAYA</t>
  </si>
  <si>
    <t>JIHAN SEMBAKO</t>
  </si>
  <si>
    <t>DARLING</t>
  </si>
  <si>
    <t>IBU AAM</t>
  </si>
  <si>
    <t>ISTANA KRUPUK</t>
  </si>
  <si>
    <t>ANTON JAYA SEMBAKO</t>
  </si>
  <si>
    <t>MISRI 2</t>
  </si>
  <si>
    <t>H. IJAN</t>
  </si>
  <si>
    <t>MAMAH YOGI</t>
  </si>
  <si>
    <t>TITA JAYA BASO</t>
  </si>
  <si>
    <t>MARSYA</t>
  </si>
  <si>
    <t>FARIS</t>
  </si>
  <si>
    <t>BUDE WIJI</t>
  </si>
  <si>
    <t>MUKMIN</t>
  </si>
  <si>
    <t>ALIF</t>
  </si>
  <si>
    <t>BASO TOYIB</t>
  </si>
  <si>
    <t>BAPAK OMAN</t>
  </si>
  <si>
    <t>ELLA</t>
  </si>
  <si>
    <t>DAHLIA FROZEN</t>
  </si>
  <si>
    <t>SUMBER REZEKI</t>
  </si>
  <si>
    <t>SEDERHANA 2</t>
  </si>
  <si>
    <t>REQUEST NO HP</t>
  </si>
  <si>
    <t>ADA</t>
  </si>
  <si>
    <t>DATA TOKO PROGRAM VNYIL PERIODE AGUSTUS 2020</t>
  </si>
  <si>
    <t>DEPAN</t>
  </si>
  <si>
    <t>SAMPING</t>
  </si>
  <si>
    <t>BELAKANG</t>
  </si>
  <si>
    <t>BAWAH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</si>
</sst>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8" xfId="2" applyFont="1" applyBorder="1" applyAlignment="1">
      <alignment vertical="center"/>
    </xf>
    <xf numFmtId="166" fontId="0" fillId="0" borderId="8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47" workbookViewId="0">
      <selection activeCell="D59" sqref="D59"/>
    </sheetView>
  </sheetViews>
  <sheetFormatPr defaultRowHeight="15" x14ac:dyDescent="0.25"/>
  <cols>
    <col min="1" max="1" width="4.85546875" style="1" customWidth="1"/>
    <col min="2" max="2" width="23.85546875" style="2" bestFit="1" customWidth="1"/>
    <col min="3" max="3" width="17.42578125" style="2" customWidth="1"/>
    <col min="4" max="6" width="7.140625" style="2" customWidth="1"/>
    <col min="7" max="7" width="9.42578125" style="2" customWidth="1"/>
    <col min="8" max="8" width="13" style="2" customWidth="1"/>
    <col min="9" max="9" width="13.7109375" style="2" customWidth="1"/>
    <col min="10" max="10" width="15.28515625" style="2" customWidth="1"/>
    <col min="11" max="16384" width="9.140625" style="2"/>
  </cols>
  <sheetData>
    <row r="1" spans="1:10" ht="33.75" customHeight="1" x14ac:dyDescent="0.25">
      <c r="A1" s="14" t="s">
        <v>74</v>
      </c>
      <c r="B1" s="14"/>
      <c r="C1" s="14"/>
      <c r="D1" s="14"/>
      <c r="E1" s="14"/>
      <c r="F1" s="14"/>
      <c r="G1" s="14"/>
      <c r="H1" s="14"/>
      <c r="I1" s="14"/>
    </row>
    <row r="2" spans="1:10" x14ac:dyDescent="0.25">
      <c r="A2" s="13" t="s">
        <v>0</v>
      </c>
      <c r="B2" s="13" t="s">
        <v>1</v>
      </c>
      <c r="C2" s="13" t="s">
        <v>2</v>
      </c>
      <c r="D2" s="22" t="s">
        <v>3</v>
      </c>
      <c r="E2" s="23"/>
      <c r="F2" s="18" t="s">
        <v>8</v>
      </c>
      <c r="G2" s="13" t="s">
        <v>4</v>
      </c>
      <c r="H2" s="20" t="s">
        <v>5</v>
      </c>
      <c r="I2" s="13" t="s">
        <v>9</v>
      </c>
      <c r="J2" s="13" t="s">
        <v>72</v>
      </c>
    </row>
    <row r="3" spans="1:10" x14ac:dyDescent="0.25">
      <c r="A3" s="13"/>
      <c r="B3" s="13"/>
      <c r="C3" s="13"/>
      <c r="D3" s="3" t="s">
        <v>6</v>
      </c>
      <c r="E3" s="3" t="s">
        <v>7</v>
      </c>
      <c r="F3" s="19"/>
      <c r="G3" s="13"/>
      <c r="H3" s="21"/>
      <c r="I3" s="13"/>
      <c r="J3" s="13"/>
    </row>
    <row r="4" spans="1:10" x14ac:dyDescent="0.25">
      <c r="A4" s="6">
        <v>1</v>
      </c>
      <c r="B4" s="7" t="s">
        <v>15</v>
      </c>
      <c r="C4" s="7" t="s">
        <v>13</v>
      </c>
      <c r="D4" s="6">
        <v>3.5</v>
      </c>
      <c r="E4" s="6">
        <v>1</v>
      </c>
      <c r="F4" s="4">
        <f t="shared" ref="F4:F61" si="0">D4*E4</f>
        <v>3.5</v>
      </c>
      <c r="G4" s="5">
        <v>35000</v>
      </c>
      <c r="H4" s="5">
        <f>F4*G4</f>
        <v>122500</v>
      </c>
      <c r="I4" s="4"/>
      <c r="J4" s="12"/>
    </row>
    <row r="5" spans="1:10" x14ac:dyDescent="0.25">
      <c r="A5" s="6">
        <f>A4+1</f>
        <v>2</v>
      </c>
      <c r="B5" s="7" t="s">
        <v>16</v>
      </c>
      <c r="C5" s="7" t="s">
        <v>13</v>
      </c>
      <c r="D5" s="6">
        <v>1.8</v>
      </c>
      <c r="E5" s="6">
        <v>0.8</v>
      </c>
      <c r="F5" s="4">
        <f t="shared" si="0"/>
        <v>1.4400000000000002</v>
      </c>
      <c r="G5" s="5">
        <v>35000</v>
      </c>
      <c r="H5" s="5">
        <f t="shared" ref="H5:H61" si="1">F5*G5</f>
        <v>50400.000000000007</v>
      </c>
      <c r="I5" s="4"/>
      <c r="J5" s="12"/>
    </row>
    <row r="6" spans="1:10" x14ac:dyDescent="0.25">
      <c r="A6" s="6">
        <f t="shared" ref="A6:A61" si="2">A5+1</f>
        <v>3</v>
      </c>
      <c r="B6" s="7" t="s">
        <v>17</v>
      </c>
      <c r="C6" s="7" t="s">
        <v>13</v>
      </c>
      <c r="D6" s="6">
        <v>3</v>
      </c>
      <c r="E6" s="6">
        <v>1</v>
      </c>
      <c r="F6" s="4">
        <f t="shared" si="0"/>
        <v>3</v>
      </c>
      <c r="G6" s="5">
        <v>35000</v>
      </c>
      <c r="H6" s="5">
        <f t="shared" si="1"/>
        <v>105000</v>
      </c>
      <c r="I6" s="4"/>
      <c r="J6" s="12"/>
    </row>
    <row r="7" spans="1:10" x14ac:dyDescent="0.25">
      <c r="A7" s="6">
        <f t="shared" si="2"/>
        <v>4</v>
      </c>
      <c r="B7" s="7" t="s">
        <v>69</v>
      </c>
      <c r="C7" s="7" t="s">
        <v>13</v>
      </c>
      <c r="D7" s="6">
        <v>4.5</v>
      </c>
      <c r="E7" s="6">
        <v>1</v>
      </c>
      <c r="F7" s="4">
        <v>4.5</v>
      </c>
      <c r="G7" s="5">
        <v>35000</v>
      </c>
      <c r="H7" s="5">
        <v>157500</v>
      </c>
      <c r="I7" s="4"/>
      <c r="J7" s="12"/>
    </row>
    <row r="8" spans="1:10" x14ac:dyDescent="0.25">
      <c r="A8" s="6">
        <f t="shared" si="2"/>
        <v>5</v>
      </c>
      <c r="B8" s="7" t="s">
        <v>70</v>
      </c>
      <c r="C8" s="7" t="s">
        <v>13</v>
      </c>
      <c r="D8" s="6">
        <v>4.5</v>
      </c>
      <c r="E8" s="6">
        <v>1</v>
      </c>
      <c r="F8" s="4">
        <v>4.5</v>
      </c>
      <c r="G8" s="5">
        <v>35000</v>
      </c>
      <c r="H8" s="5">
        <v>157500</v>
      </c>
      <c r="I8" s="4"/>
      <c r="J8" s="12"/>
    </row>
    <row r="9" spans="1:10" x14ac:dyDescent="0.25">
      <c r="A9" s="6">
        <f t="shared" si="2"/>
        <v>6</v>
      </c>
      <c r="B9" s="7" t="s">
        <v>18</v>
      </c>
      <c r="C9" s="7" t="s">
        <v>19</v>
      </c>
      <c r="D9" s="6">
        <v>6</v>
      </c>
      <c r="E9" s="6">
        <v>0.6</v>
      </c>
      <c r="F9" s="4">
        <f t="shared" si="0"/>
        <v>3.5999999999999996</v>
      </c>
      <c r="G9" s="5">
        <v>35000</v>
      </c>
      <c r="H9" s="5">
        <f t="shared" si="1"/>
        <v>125999.99999999999</v>
      </c>
      <c r="I9" s="4"/>
      <c r="J9" s="12"/>
    </row>
    <row r="10" spans="1:10" x14ac:dyDescent="0.25">
      <c r="A10" s="6">
        <f t="shared" si="2"/>
        <v>7</v>
      </c>
      <c r="B10" s="7" t="s">
        <v>20</v>
      </c>
      <c r="C10" s="7" t="s">
        <v>19</v>
      </c>
      <c r="D10" s="6">
        <v>2.5</v>
      </c>
      <c r="E10" s="6">
        <v>0.8</v>
      </c>
      <c r="F10" s="4">
        <f t="shared" si="0"/>
        <v>2</v>
      </c>
      <c r="G10" s="5">
        <v>35000</v>
      </c>
      <c r="H10" s="5">
        <f t="shared" si="1"/>
        <v>70000</v>
      </c>
      <c r="I10" s="4" t="s">
        <v>75</v>
      </c>
      <c r="J10" s="12"/>
    </row>
    <row r="11" spans="1:10" x14ac:dyDescent="0.25">
      <c r="A11" s="6">
        <f t="shared" si="2"/>
        <v>8</v>
      </c>
      <c r="B11" s="7" t="s">
        <v>20</v>
      </c>
      <c r="C11" s="7" t="s">
        <v>19</v>
      </c>
      <c r="D11" s="6">
        <v>2.5</v>
      </c>
      <c r="E11" s="6">
        <v>0.8</v>
      </c>
      <c r="F11" s="4">
        <f t="shared" si="0"/>
        <v>2</v>
      </c>
      <c r="G11" s="5">
        <v>35000</v>
      </c>
      <c r="H11" s="5">
        <f t="shared" si="1"/>
        <v>70000</v>
      </c>
      <c r="I11" s="4" t="s">
        <v>76</v>
      </c>
      <c r="J11" s="12"/>
    </row>
    <row r="12" spans="1:10" x14ac:dyDescent="0.25">
      <c r="A12" s="6">
        <f t="shared" si="2"/>
        <v>9</v>
      </c>
      <c r="B12" s="7" t="s">
        <v>21</v>
      </c>
      <c r="C12" s="7" t="s">
        <v>19</v>
      </c>
      <c r="D12" s="6">
        <v>2</v>
      </c>
      <c r="E12" s="6">
        <v>0.8</v>
      </c>
      <c r="F12" s="4">
        <f t="shared" si="0"/>
        <v>1.6</v>
      </c>
      <c r="G12" s="5">
        <v>35000</v>
      </c>
      <c r="H12" s="5">
        <f t="shared" si="1"/>
        <v>56000</v>
      </c>
      <c r="I12" s="4" t="s">
        <v>75</v>
      </c>
      <c r="J12" s="12"/>
    </row>
    <row r="13" spans="1:10" x14ac:dyDescent="0.25">
      <c r="A13" s="6">
        <f t="shared" si="2"/>
        <v>10</v>
      </c>
      <c r="B13" s="7" t="s">
        <v>21</v>
      </c>
      <c r="C13" s="7" t="s">
        <v>19</v>
      </c>
      <c r="D13" s="6">
        <v>3</v>
      </c>
      <c r="E13" s="6">
        <v>0.8</v>
      </c>
      <c r="F13" s="4">
        <f t="shared" si="0"/>
        <v>2.4000000000000004</v>
      </c>
      <c r="G13" s="5">
        <v>35000</v>
      </c>
      <c r="H13" s="5">
        <f t="shared" si="1"/>
        <v>84000.000000000015</v>
      </c>
      <c r="I13" s="4" t="s">
        <v>76</v>
      </c>
      <c r="J13" s="12"/>
    </row>
    <row r="14" spans="1:10" x14ac:dyDescent="0.25">
      <c r="A14" s="6">
        <f t="shared" si="2"/>
        <v>11</v>
      </c>
      <c r="B14" s="11" t="s">
        <v>49</v>
      </c>
      <c r="C14" s="11" t="s">
        <v>19</v>
      </c>
      <c r="D14" s="4">
        <v>6</v>
      </c>
      <c r="E14" s="4">
        <v>1.5</v>
      </c>
      <c r="F14" s="4">
        <f t="shared" si="0"/>
        <v>9</v>
      </c>
      <c r="G14" s="5">
        <v>35000</v>
      </c>
      <c r="H14" s="5">
        <f t="shared" si="1"/>
        <v>315000</v>
      </c>
      <c r="I14" s="4"/>
      <c r="J14" s="12"/>
    </row>
    <row r="15" spans="1:10" x14ac:dyDescent="0.25">
      <c r="A15" s="6">
        <f t="shared" si="2"/>
        <v>12</v>
      </c>
      <c r="B15" s="11" t="s">
        <v>59</v>
      </c>
      <c r="C15" s="11" t="s">
        <v>19</v>
      </c>
      <c r="D15" s="4">
        <v>3.2</v>
      </c>
      <c r="E15" s="4">
        <v>0.8</v>
      </c>
      <c r="F15" s="4">
        <f t="shared" ref="F15:F20" si="3">D15*E15</f>
        <v>2.5600000000000005</v>
      </c>
      <c r="G15" s="5">
        <v>35000</v>
      </c>
      <c r="H15" s="5">
        <f t="shared" ref="H15:H20" si="4">F15*G15</f>
        <v>89600.000000000015</v>
      </c>
      <c r="I15" s="4"/>
      <c r="J15" s="12"/>
    </row>
    <row r="16" spans="1:10" x14ac:dyDescent="0.25">
      <c r="A16" s="6">
        <f t="shared" si="2"/>
        <v>13</v>
      </c>
      <c r="B16" s="11" t="s">
        <v>60</v>
      </c>
      <c r="C16" s="11" t="s">
        <v>19</v>
      </c>
      <c r="D16" s="4">
        <v>4.5</v>
      </c>
      <c r="E16" s="4">
        <v>0.8</v>
      </c>
      <c r="F16" s="4">
        <f t="shared" si="3"/>
        <v>3.6</v>
      </c>
      <c r="G16" s="5">
        <v>35000</v>
      </c>
      <c r="H16" s="5">
        <f t="shared" si="4"/>
        <v>126000</v>
      </c>
      <c r="I16" s="4"/>
      <c r="J16" s="12"/>
    </row>
    <row r="17" spans="1:10" x14ac:dyDescent="0.25">
      <c r="A17" s="6">
        <f t="shared" si="2"/>
        <v>14</v>
      </c>
      <c r="B17" s="11" t="s">
        <v>61</v>
      </c>
      <c r="C17" s="11" t="s">
        <v>19</v>
      </c>
      <c r="D17" s="4">
        <v>3.5</v>
      </c>
      <c r="E17" s="4">
        <v>1</v>
      </c>
      <c r="F17" s="4">
        <f t="shared" si="3"/>
        <v>3.5</v>
      </c>
      <c r="G17" s="5">
        <v>35000</v>
      </c>
      <c r="H17" s="5">
        <f t="shared" si="4"/>
        <v>122500</v>
      </c>
      <c r="I17" s="4"/>
      <c r="J17" s="12"/>
    </row>
    <row r="18" spans="1:10" x14ac:dyDescent="0.25">
      <c r="A18" s="6">
        <f t="shared" si="2"/>
        <v>15</v>
      </c>
      <c r="B18" s="11" t="s">
        <v>62</v>
      </c>
      <c r="C18" s="11" t="s">
        <v>19</v>
      </c>
      <c r="D18" s="4">
        <v>3.5</v>
      </c>
      <c r="E18" s="4">
        <v>1</v>
      </c>
      <c r="F18" s="4">
        <f t="shared" si="3"/>
        <v>3.5</v>
      </c>
      <c r="G18" s="5">
        <v>35000</v>
      </c>
      <c r="H18" s="5">
        <f t="shared" si="4"/>
        <v>122500</v>
      </c>
      <c r="I18" s="4"/>
      <c r="J18" s="12"/>
    </row>
    <row r="19" spans="1:10" x14ac:dyDescent="0.25">
      <c r="A19" s="6">
        <f t="shared" si="2"/>
        <v>16</v>
      </c>
      <c r="B19" s="11" t="s">
        <v>63</v>
      </c>
      <c r="C19" s="11" t="s">
        <v>19</v>
      </c>
      <c r="D19" s="4">
        <v>3.5</v>
      </c>
      <c r="E19" s="4">
        <v>1</v>
      </c>
      <c r="F19" s="4">
        <f t="shared" si="3"/>
        <v>3.5</v>
      </c>
      <c r="G19" s="5">
        <v>35000</v>
      </c>
      <c r="H19" s="5">
        <f t="shared" si="4"/>
        <v>122500</v>
      </c>
      <c r="I19" s="4"/>
      <c r="J19" s="12"/>
    </row>
    <row r="20" spans="1:10" x14ac:dyDescent="0.25">
      <c r="A20" s="6">
        <f t="shared" si="2"/>
        <v>17</v>
      </c>
      <c r="B20" s="11" t="s">
        <v>64</v>
      </c>
      <c r="C20" s="11" t="s">
        <v>19</v>
      </c>
      <c r="D20" s="4">
        <v>3</v>
      </c>
      <c r="E20" s="4">
        <v>0.6</v>
      </c>
      <c r="F20" s="4">
        <f t="shared" si="3"/>
        <v>1.7999999999999998</v>
      </c>
      <c r="G20" s="5">
        <v>35000</v>
      </c>
      <c r="H20" s="5">
        <f t="shared" si="4"/>
        <v>62999.999999999993</v>
      </c>
      <c r="I20" s="4"/>
      <c r="J20" s="12"/>
    </row>
    <row r="21" spans="1:10" x14ac:dyDescent="0.25">
      <c r="A21" s="6">
        <f t="shared" si="2"/>
        <v>18</v>
      </c>
      <c r="B21" s="7" t="s">
        <v>22</v>
      </c>
      <c r="C21" s="7" t="s">
        <v>14</v>
      </c>
      <c r="D21" s="6">
        <v>3</v>
      </c>
      <c r="E21" s="6">
        <v>1</v>
      </c>
      <c r="F21" s="4">
        <f t="shared" si="0"/>
        <v>3</v>
      </c>
      <c r="G21" s="5">
        <v>35000</v>
      </c>
      <c r="H21" s="5">
        <f t="shared" si="1"/>
        <v>105000</v>
      </c>
      <c r="I21" s="4"/>
      <c r="J21" s="12"/>
    </row>
    <row r="22" spans="1:10" x14ac:dyDescent="0.25">
      <c r="A22" s="6">
        <f t="shared" si="2"/>
        <v>19</v>
      </c>
      <c r="B22" s="7" t="s">
        <v>23</v>
      </c>
      <c r="C22" s="7" t="s">
        <v>14</v>
      </c>
      <c r="D22" s="6">
        <v>3.6</v>
      </c>
      <c r="E22" s="6">
        <v>1</v>
      </c>
      <c r="F22" s="4">
        <f t="shared" si="0"/>
        <v>3.6</v>
      </c>
      <c r="G22" s="5">
        <v>35000</v>
      </c>
      <c r="H22" s="5">
        <f t="shared" si="1"/>
        <v>126000</v>
      </c>
      <c r="I22" s="4"/>
      <c r="J22" s="12"/>
    </row>
    <row r="23" spans="1:10" x14ac:dyDescent="0.25">
      <c r="A23" s="6">
        <f t="shared" si="2"/>
        <v>20</v>
      </c>
      <c r="B23" s="7" t="s">
        <v>24</v>
      </c>
      <c r="C23" s="7" t="s">
        <v>14</v>
      </c>
      <c r="D23" s="6">
        <v>2</v>
      </c>
      <c r="E23" s="6">
        <v>0.8</v>
      </c>
      <c r="F23" s="4">
        <f t="shared" si="0"/>
        <v>1.6</v>
      </c>
      <c r="G23" s="5">
        <v>35000</v>
      </c>
      <c r="H23" s="5">
        <f t="shared" si="1"/>
        <v>56000</v>
      </c>
      <c r="I23" s="4"/>
      <c r="J23" s="12"/>
    </row>
    <row r="24" spans="1:10" x14ac:dyDescent="0.25">
      <c r="A24" s="6">
        <f t="shared" si="2"/>
        <v>21</v>
      </c>
      <c r="B24" s="7" t="s">
        <v>25</v>
      </c>
      <c r="C24" s="7" t="s">
        <v>26</v>
      </c>
      <c r="D24" s="6">
        <v>2.5</v>
      </c>
      <c r="E24" s="6">
        <v>1</v>
      </c>
      <c r="F24" s="4">
        <f t="shared" si="0"/>
        <v>2.5</v>
      </c>
      <c r="G24" s="5">
        <v>35000</v>
      </c>
      <c r="H24" s="5">
        <f t="shared" si="1"/>
        <v>87500</v>
      </c>
      <c r="I24" s="4" t="s">
        <v>76</v>
      </c>
      <c r="J24" s="12"/>
    </row>
    <row r="25" spans="1:10" x14ac:dyDescent="0.25">
      <c r="A25" s="6">
        <f t="shared" si="2"/>
        <v>22</v>
      </c>
      <c r="B25" s="7" t="s">
        <v>25</v>
      </c>
      <c r="C25" s="7" t="s">
        <v>26</v>
      </c>
      <c r="D25" s="6">
        <v>2.5</v>
      </c>
      <c r="E25" s="6">
        <v>1</v>
      </c>
      <c r="F25" s="4">
        <f t="shared" ref="F25:F42" si="5">D25*E25</f>
        <v>2.5</v>
      </c>
      <c r="G25" s="5">
        <v>35000</v>
      </c>
      <c r="H25" s="5">
        <f t="shared" ref="H25:H42" si="6">F25*G25</f>
        <v>87500</v>
      </c>
      <c r="I25" s="4" t="s">
        <v>76</v>
      </c>
      <c r="J25" s="12"/>
    </row>
    <row r="26" spans="1:10" x14ac:dyDescent="0.25">
      <c r="A26" s="6">
        <f t="shared" si="2"/>
        <v>23</v>
      </c>
      <c r="B26" s="7" t="s">
        <v>25</v>
      </c>
      <c r="C26" s="7" t="s">
        <v>26</v>
      </c>
      <c r="D26" s="6">
        <v>3.5</v>
      </c>
      <c r="E26" s="6">
        <v>1</v>
      </c>
      <c r="F26" s="4">
        <f t="shared" si="5"/>
        <v>3.5</v>
      </c>
      <c r="G26" s="5">
        <v>35000</v>
      </c>
      <c r="H26" s="5">
        <f t="shared" si="6"/>
        <v>122500</v>
      </c>
      <c r="I26" s="4" t="s">
        <v>75</v>
      </c>
      <c r="J26" s="12"/>
    </row>
    <row r="27" spans="1:10" x14ac:dyDescent="0.25">
      <c r="A27" s="6">
        <f t="shared" si="2"/>
        <v>24</v>
      </c>
      <c r="B27" s="7" t="s">
        <v>25</v>
      </c>
      <c r="C27" s="7" t="s">
        <v>26</v>
      </c>
      <c r="D27" s="6">
        <v>3.5</v>
      </c>
      <c r="E27" s="6">
        <v>1</v>
      </c>
      <c r="F27" s="4">
        <f t="shared" si="5"/>
        <v>3.5</v>
      </c>
      <c r="G27" s="5">
        <v>35000</v>
      </c>
      <c r="H27" s="5">
        <f t="shared" si="6"/>
        <v>122500</v>
      </c>
      <c r="I27" s="4" t="s">
        <v>77</v>
      </c>
      <c r="J27" s="12"/>
    </row>
    <row r="28" spans="1:10" x14ac:dyDescent="0.25">
      <c r="A28" s="6">
        <f t="shared" si="2"/>
        <v>25</v>
      </c>
      <c r="B28" s="7" t="s">
        <v>25</v>
      </c>
      <c r="C28" s="7" t="s">
        <v>26</v>
      </c>
      <c r="D28" s="6">
        <v>2.5</v>
      </c>
      <c r="E28" s="6">
        <v>1</v>
      </c>
      <c r="F28" s="4">
        <f t="shared" si="5"/>
        <v>2.5</v>
      </c>
      <c r="G28" s="5">
        <v>35000</v>
      </c>
      <c r="H28" s="5">
        <f t="shared" si="6"/>
        <v>87500</v>
      </c>
      <c r="I28" s="4" t="s">
        <v>78</v>
      </c>
      <c r="J28" s="12"/>
    </row>
    <row r="29" spans="1:10" x14ac:dyDescent="0.25">
      <c r="A29" s="6">
        <f t="shared" si="2"/>
        <v>26</v>
      </c>
      <c r="B29" s="11" t="s">
        <v>56</v>
      </c>
      <c r="C29" s="11" t="s">
        <v>26</v>
      </c>
      <c r="D29" s="4">
        <v>6</v>
      </c>
      <c r="E29" s="4">
        <v>1</v>
      </c>
      <c r="F29" s="4">
        <f t="shared" si="5"/>
        <v>6</v>
      </c>
      <c r="G29" s="5">
        <v>35000</v>
      </c>
      <c r="H29" s="5">
        <f t="shared" si="6"/>
        <v>210000</v>
      </c>
      <c r="I29" s="4"/>
      <c r="J29" s="12"/>
    </row>
    <row r="30" spans="1:10" x14ac:dyDescent="0.25">
      <c r="A30" s="6">
        <f t="shared" si="2"/>
        <v>27</v>
      </c>
      <c r="B30" s="11" t="s">
        <v>57</v>
      </c>
      <c r="C30" s="11" t="s">
        <v>26</v>
      </c>
      <c r="D30" s="4">
        <v>3</v>
      </c>
      <c r="E30" s="4">
        <v>0.8</v>
      </c>
      <c r="F30" s="4">
        <f t="shared" si="5"/>
        <v>2.4000000000000004</v>
      </c>
      <c r="G30" s="5">
        <v>35000</v>
      </c>
      <c r="H30" s="5">
        <f t="shared" si="6"/>
        <v>84000.000000000015</v>
      </c>
      <c r="I30" s="4"/>
      <c r="J30" s="12"/>
    </row>
    <row r="31" spans="1:10" x14ac:dyDescent="0.25">
      <c r="A31" s="6">
        <f t="shared" si="2"/>
        <v>28</v>
      </c>
      <c r="B31" s="7" t="s">
        <v>29</v>
      </c>
      <c r="C31" s="7" t="s">
        <v>11</v>
      </c>
      <c r="D31" s="6">
        <v>3</v>
      </c>
      <c r="E31" s="6">
        <v>1</v>
      </c>
      <c r="F31" s="4">
        <f t="shared" si="5"/>
        <v>3</v>
      </c>
      <c r="G31" s="5">
        <v>35000</v>
      </c>
      <c r="H31" s="5">
        <f t="shared" si="6"/>
        <v>105000</v>
      </c>
      <c r="I31" s="4"/>
      <c r="J31" s="12"/>
    </row>
    <row r="32" spans="1:10" x14ac:dyDescent="0.25">
      <c r="A32" s="6">
        <f t="shared" si="2"/>
        <v>29</v>
      </c>
      <c r="B32" s="7" t="s">
        <v>30</v>
      </c>
      <c r="C32" s="7" t="s">
        <v>31</v>
      </c>
      <c r="D32" s="6">
        <v>3</v>
      </c>
      <c r="E32" s="6">
        <v>0.6</v>
      </c>
      <c r="F32" s="4">
        <f t="shared" si="5"/>
        <v>1.7999999999999998</v>
      </c>
      <c r="G32" s="5">
        <v>35000</v>
      </c>
      <c r="H32" s="5">
        <f t="shared" si="6"/>
        <v>62999.999999999993</v>
      </c>
      <c r="I32" s="4"/>
      <c r="J32" s="4" t="s">
        <v>73</v>
      </c>
    </row>
    <row r="33" spans="1:10" x14ac:dyDescent="0.25">
      <c r="A33" s="6">
        <f t="shared" si="2"/>
        <v>30</v>
      </c>
      <c r="B33" s="7" t="s">
        <v>32</v>
      </c>
      <c r="C33" s="7" t="s">
        <v>31</v>
      </c>
      <c r="D33" s="6">
        <v>2</v>
      </c>
      <c r="E33" s="6">
        <v>1</v>
      </c>
      <c r="F33" s="4">
        <f t="shared" si="5"/>
        <v>2</v>
      </c>
      <c r="G33" s="5">
        <v>35000</v>
      </c>
      <c r="H33" s="5">
        <f t="shared" si="6"/>
        <v>70000</v>
      </c>
      <c r="I33" s="4"/>
      <c r="J33" s="4"/>
    </row>
    <row r="34" spans="1:10" x14ac:dyDescent="0.25">
      <c r="A34" s="6">
        <f t="shared" si="2"/>
        <v>31</v>
      </c>
      <c r="B34" s="7" t="s">
        <v>33</v>
      </c>
      <c r="C34" s="7" t="s">
        <v>34</v>
      </c>
      <c r="D34" s="6">
        <v>3</v>
      </c>
      <c r="E34" s="6">
        <v>0.8</v>
      </c>
      <c r="F34" s="4">
        <f t="shared" si="5"/>
        <v>2.4000000000000004</v>
      </c>
      <c r="G34" s="5">
        <v>35000</v>
      </c>
      <c r="H34" s="5">
        <f t="shared" si="6"/>
        <v>84000.000000000015</v>
      </c>
      <c r="I34" s="4" t="s">
        <v>75</v>
      </c>
      <c r="J34" s="4" t="s">
        <v>73</v>
      </c>
    </row>
    <row r="35" spans="1:10" x14ac:dyDescent="0.25">
      <c r="A35" s="6">
        <f t="shared" si="2"/>
        <v>32</v>
      </c>
      <c r="B35" s="7" t="s">
        <v>33</v>
      </c>
      <c r="C35" s="7" t="s">
        <v>34</v>
      </c>
      <c r="D35" s="6">
        <v>2</v>
      </c>
      <c r="E35" s="6">
        <v>0.8</v>
      </c>
      <c r="F35" s="4">
        <f t="shared" si="5"/>
        <v>1.6</v>
      </c>
      <c r="G35" s="5">
        <v>35000</v>
      </c>
      <c r="H35" s="5">
        <f t="shared" si="6"/>
        <v>56000</v>
      </c>
      <c r="I35" s="4" t="s">
        <v>76</v>
      </c>
      <c r="J35" s="4" t="s">
        <v>73</v>
      </c>
    </row>
    <row r="36" spans="1:10" x14ac:dyDescent="0.25">
      <c r="A36" s="6">
        <f t="shared" si="2"/>
        <v>33</v>
      </c>
      <c r="B36" s="7" t="s">
        <v>35</v>
      </c>
      <c r="C36" s="7" t="s">
        <v>34</v>
      </c>
      <c r="D36" s="6">
        <v>3.5</v>
      </c>
      <c r="E36" s="6">
        <v>1</v>
      </c>
      <c r="F36" s="4">
        <f t="shared" si="5"/>
        <v>3.5</v>
      </c>
      <c r="G36" s="5">
        <v>35000</v>
      </c>
      <c r="H36" s="5">
        <f t="shared" si="6"/>
        <v>122500</v>
      </c>
      <c r="I36" s="4"/>
      <c r="J36" s="4" t="s">
        <v>73</v>
      </c>
    </row>
    <row r="37" spans="1:10" x14ac:dyDescent="0.25">
      <c r="A37" s="6">
        <f t="shared" si="2"/>
        <v>34</v>
      </c>
      <c r="B37" s="7" t="s">
        <v>36</v>
      </c>
      <c r="C37" s="7" t="s">
        <v>34</v>
      </c>
      <c r="D37" s="6">
        <v>5</v>
      </c>
      <c r="E37" s="6">
        <v>1</v>
      </c>
      <c r="F37" s="4">
        <f t="shared" si="5"/>
        <v>5</v>
      </c>
      <c r="G37" s="5">
        <v>35000</v>
      </c>
      <c r="H37" s="5">
        <f t="shared" si="6"/>
        <v>175000</v>
      </c>
      <c r="I37" s="4"/>
      <c r="J37" s="4" t="s">
        <v>73</v>
      </c>
    </row>
    <row r="38" spans="1:10" x14ac:dyDescent="0.25">
      <c r="A38" s="6">
        <f t="shared" si="2"/>
        <v>35</v>
      </c>
      <c r="B38" s="7" t="s">
        <v>37</v>
      </c>
      <c r="C38" s="7" t="s">
        <v>34</v>
      </c>
      <c r="D38" s="6">
        <v>2.2000000000000002</v>
      </c>
      <c r="E38" s="6">
        <v>0.8</v>
      </c>
      <c r="F38" s="4">
        <f t="shared" si="5"/>
        <v>1.7600000000000002</v>
      </c>
      <c r="G38" s="5">
        <v>35000</v>
      </c>
      <c r="H38" s="5">
        <f t="shared" si="6"/>
        <v>61600.000000000007</v>
      </c>
      <c r="I38" s="4"/>
      <c r="J38" s="4"/>
    </row>
    <row r="39" spans="1:10" x14ac:dyDescent="0.25">
      <c r="A39" s="6">
        <f t="shared" si="2"/>
        <v>36</v>
      </c>
      <c r="B39" s="7" t="s">
        <v>38</v>
      </c>
      <c r="C39" s="7" t="s">
        <v>34</v>
      </c>
      <c r="D39" s="6">
        <v>2</v>
      </c>
      <c r="E39" s="6">
        <v>0.6</v>
      </c>
      <c r="F39" s="4">
        <f t="shared" si="5"/>
        <v>1.2</v>
      </c>
      <c r="G39" s="5">
        <v>35000</v>
      </c>
      <c r="H39" s="5">
        <f t="shared" si="6"/>
        <v>42000</v>
      </c>
      <c r="I39" s="4"/>
      <c r="J39" s="4" t="s">
        <v>73</v>
      </c>
    </row>
    <row r="40" spans="1:10" x14ac:dyDescent="0.25">
      <c r="A40" s="6">
        <f t="shared" si="2"/>
        <v>37</v>
      </c>
      <c r="B40" s="7" t="s">
        <v>39</v>
      </c>
      <c r="C40" s="7" t="s">
        <v>34</v>
      </c>
      <c r="D40" s="6">
        <v>2</v>
      </c>
      <c r="E40" s="6">
        <v>1</v>
      </c>
      <c r="F40" s="4">
        <f t="shared" si="5"/>
        <v>2</v>
      </c>
      <c r="G40" s="5">
        <v>35000</v>
      </c>
      <c r="H40" s="5">
        <f t="shared" si="6"/>
        <v>70000</v>
      </c>
      <c r="I40" s="4"/>
      <c r="J40" s="12"/>
    </row>
    <row r="41" spans="1:10" x14ac:dyDescent="0.25">
      <c r="A41" s="6">
        <f t="shared" si="2"/>
        <v>38</v>
      </c>
      <c r="B41" s="7" t="s">
        <v>40</v>
      </c>
      <c r="C41" s="7" t="s">
        <v>41</v>
      </c>
      <c r="D41" s="6">
        <v>5</v>
      </c>
      <c r="E41" s="6">
        <v>1</v>
      </c>
      <c r="F41" s="4">
        <f t="shared" si="5"/>
        <v>5</v>
      </c>
      <c r="G41" s="5">
        <v>35000</v>
      </c>
      <c r="H41" s="5">
        <f t="shared" si="6"/>
        <v>175000</v>
      </c>
      <c r="I41" s="4"/>
      <c r="J41" s="12"/>
    </row>
    <row r="42" spans="1:10" x14ac:dyDescent="0.25">
      <c r="A42" s="6">
        <f t="shared" si="2"/>
        <v>39</v>
      </c>
      <c r="B42" s="7" t="s">
        <v>40</v>
      </c>
      <c r="C42" s="7" t="s">
        <v>41</v>
      </c>
      <c r="D42" s="6">
        <v>5</v>
      </c>
      <c r="E42" s="6">
        <v>0.5</v>
      </c>
      <c r="F42" s="4">
        <f t="shared" si="5"/>
        <v>2.5</v>
      </c>
      <c r="G42" s="5">
        <v>35000</v>
      </c>
      <c r="H42" s="5">
        <f t="shared" si="6"/>
        <v>87500</v>
      </c>
      <c r="I42" s="4"/>
      <c r="J42" s="12"/>
    </row>
    <row r="43" spans="1:10" x14ac:dyDescent="0.25">
      <c r="A43" s="6">
        <f t="shared" si="2"/>
        <v>40</v>
      </c>
      <c r="B43" s="7" t="s">
        <v>42</v>
      </c>
      <c r="C43" s="7" t="s">
        <v>41</v>
      </c>
      <c r="D43" s="6">
        <v>4</v>
      </c>
      <c r="E43" s="6">
        <v>1</v>
      </c>
      <c r="F43" s="4">
        <f t="shared" si="0"/>
        <v>4</v>
      </c>
      <c r="G43" s="5">
        <v>35000</v>
      </c>
      <c r="H43" s="5">
        <f t="shared" si="1"/>
        <v>140000</v>
      </c>
      <c r="I43" s="4"/>
      <c r="J43" s="12"/>
    </row>
    <row r="44" spans="1:10" x14ac:dyDescent="0.25">
      <c r="A44" s="6">
        <f t="shared" si="2"/>
        <v>41</v>
      </c>
      <c r="B44" s="7" t="s">
        <v>43</v>
      </c>
      <c r="C44" s="7" t="s">
        <v>41</v>
      </c>
      <c r="D44" s="6">
        <v>4</v>
      </c>
      <c r="E44" s="6">
        <v>0.6</v>
      </c>
      <c r="F44" s="4">
        <f t="shared" si="0"/>
        <v>2.4</v>
      </c>
      <c r="G44" s="5">
        <v>35000</v>
      </c>
      <c r="H44" s="5">
        <f t="shared" si="1"/>
        <v>84000</v>
      </c>
      <c r="I44" s="4"/>
      <c r="J44" s="12"/>
    </row>
    <row r="45" spans="1:10" x14ac:dyDescent="0.25">
      <c r="A45" s="6">
        <f t="shared" si="2"/>
        <v>42</v>
      </c>
      <c r="B45" s="7" t="s">
        <v>44</v>
      </c>
      <c r="C45" s="7" t="s">
        <v>12</v>
      </c>
      <c r="D45" s="6">
        <v>3</v>
      </c>
      <c r="E45" s="6">
        <v>1</v>
      </c>
      <c r="F45" s="4">
        <f t="shared" si="0"/>
        <v>3</v>
      </c>
      <c r="G45" s="5">
        <v>35000</v>
      </c>
      <c r="H45" s="5">
        <f t="shared" si="1"/>
        <v>105000</v>
      </c>
      <c r="I45" s="4"/>
      <c r="J45" s="12"/>
    </row>
    <row r="46" spans="1:10" x14ac:dyDescent="0.25">
      <c r="A46" s="6">
        <f t="shared" si="2"/>
        <v>43</v>
      </c>
      <c r="B46" s="11" t="s">
        <v>51</v>
      </c>
      <c r="C46" s="11" t="s">
        <v>12</v>
      </c>
      <c r="D46" s="4">
        <v>4</v>
      </c>
      <c r="E46" s="4">
        <v>1</v>
      </c>
      <c r="F46" s="4">
        <f t="shared" ref="F46:F51" si="7">D46*E46</f>
        <v>4</v>
      </c>
      <c r="G46" s="5">
        <v>35000</v>
      </c>
      <c r="H46" s="5">
        <f t="shared" ref="H46:H51" si="8">F46*G46</f>
        <v>140000</v>
      </c>
      <c r="I46" s="4"/>
      <c r="J46" s="12"/>
    </row>
    <row r="47" spans="1:10" x14ac:dyDescent="0.25">
      <c r="A47" s="6">
        <f t="shared" si="2"/>
        <v>44</v>
      </c>
      <c r="B47" s="11" t="s">
        <v>52</v>
      </c>
      <c r="C47" s="11" t="s">
        <v>12</v>
      </c>
      <c r="D47" s="4">
        <v>4</v>
      </c>
      <c r="E47" s="4">
        <v>1</v>
      </c>
      <c r="F47" s="4">
        <f t="shared" si="7"/>
        <v>4</v>
      </c>
      <c r="G47" s="5">
        <v>35000</v>
      </c>
      <c r="H47" s="5">
        <f t="shared" si="8"/>
        <v>140000</v>
      </c>
      <c r="I47" s="4"/>
      <c r="J47" s="12"/>
    </row>
    <row r="48" spans="1:10" x14ac:dyDescent="0.25">
      <c r="A48" s="6">
        <f t="shared" si="2"/>
        <v>45</v>
      </c>
      <c r="B48" s="11" t="s">
        <v>53</v>
      </c>
      <c r="C48" s="11" t="s">
        <v>12</v>
      </c>
      <c r="D48" s="4">
        <v>4</v>
      </c>
      <c r="E48" s="4">
        <v>1</v>
      </c>
      <c r="F48" s="4">
        <f t="shared" si="7"/>
        <v>4</v>
      </c>
      <c r="G48" s="5">
        <v>35000</v>
      </c>
      <c r="H48" s="5">
        <f t="shared" si="8"/>
        <v>140000</v>
      </c>
      <c r="I48" s="4"/>
      <c r="J48" s="12"/>
    </row>
    <row r="49" spans="1:10" x14ac:dyDescent="0.25">
      <c r="A49" s="6">
        <f t="shared" si="2"/>
        <v>46</v>
      </c>
      <c r="B49" s="11" t="s">
        <v>54</v>
      </c>
      <c r="C49" s="11" t="s">
        <v>12</v>
      </c>
      <c r="D49" s="4">
        <v>4.5</v>
      </c>
      <c r="E49" s="4">
        <v>0.8</v>
      </c>
      <c r="F49" s="4">
        <f t="shared" si="7"/>
        <v>3.6</v>
      </c>
      <c r="G49" s="5">
        <v>35000</v>
      </c>
      <c r="H49" s="5">
        <f t="shared" si="8"/>
        <v>126000</v>
      </c>
      <c r="I49" s="4"/>
      <c r="J49" s="12"/>
    </row>
    <row r="50" spans="1:10" x14ac:dyDescent="0.25">
      <c r="A50" s="6">
        <f t="shared" si="2"/>
        <v>47</v>
      </c>
      <c r="B50" s="11" t="s">
        <v>55</v>
      </c>
      <c r="C50" s="11" t="s">
        <v>12</v>
      </c>
      <c r="D50" s="4">
        <v>3.5</v>
      </c>
      <c r="E50" s="4">
        <v>1</v>
      </c>
      <c r="F50" s="4">
        <f t="shared" si="7"/>
        <v>3.5</v>
      </c>
      <c r="G50" s="5">
        <v>35000</v>
      </c>
      <c r="H50" s="5">
        <f t="shared" si="8"/>
        <v>122500</v>
      </c>
      <c r="I50" s="4"/>
      <c r="J50" s="12"/>
    </row>
    <row r="51" spans="1:10" x14ac:dyDescent="0.25">
      <c r="A51" s="6">
        <f t="shared" si="2"/>
        <v>48</v>
      </c>
      <c r="B51" s="11" t="s">
        <v>58</v>
      </c>
      <c r="C51" s="11" t="s">
        <v>12</v>
      </c>
      <c r="D51" s="4">
        <v>5</v>
      </c>
      <c r="E51" s="4">
        <v>0.8</v>
      </c>
      <c r="F51" s="4">
        <f t="shared" si="7"/>
        <v>4</v>
      </c>
      <c r="G51" s="5">
        <v>35000</v>
      </c>
      <c r="H51" s="5">
        <f t="shared" si="8"/>
        <v>140000</v>
      </c>
      <c r="I51" s="4"/>
      <c r="J51" s="12"/>
    </row>
    <row r="52" spans="1:10" x14ac:dyDescent="0.25">
      <c r="A52" s="6">
        <f t="shared" si="2"/>
        <v>49</v>
      </c>
      <c r="B52" s="11" t="s">
        <v>71</v>
      </c>
      <c r="C52" s="11" t="s">
        <v>12</v>
      </c>
      <c r="D52" s="4">
        <v>3.5</v>
      </c>
      <c r="E52" s="4">
        <v>1</v>
      </c>
      <c r="F52" s="4">
        <v>3.5</v>
      </c>
      <c r="G52" s="5">
        <v>35000</v>
      </c>
      <c r="H52" s="5">
        <v>122500</v>
      </c>
      <c r="I52" s="4"/>
      <c r="J52" s="12"/>
    </row>
    <row r="53" spans="1:10" x14ac:dyDescent="0.25">
      <c r="A53" s="6">
        <f t="shared" si="2"/>
        <v>50</v>
      </c>
      <c r="B53" s="7" t="s">
        <v>45</v>
      </c>
      <c r="C53" s="7" t="s">
        <v>46</v>
      </c>
      <c r="D53" s="6">
        <v>3.5</v>
      </c>
      <c r="E53" s="6">
        <v>0.8</v>
      </c>
      <c r="F53" s="4">
        <f t="shared" si="0"/>
        <v>2.8000000000000003</v>
      </c>
      <c r="G53" s="5">
        <v>35000</v>
      </c>
      <c r="H53" s="5">
        <f t="shared" si="1"/>
        <v>98000.000000000015</v>
      </c>
      <c r="I53" s="4"/>
      <c r="J53" s="12"/>
    </row>
    <row r="54" spans="1:10" x14ac:dyDescent="0.25">
      <c r="A54" s="6">
        <f t="shared" si="2"/>
        <v>51</v>
      </c>
      <c r="B54" s="7" t="s">
        <v>47</v>
      </c>
      <c r="C54" s="7" t="s">
        <v>46</v>
      </c>
      <c r="D54" s="6">
        <v>1.2</v>
      </c>
      <c r="E54" s="6">
        <v>0.8</v>
      </c>
      <c r="F54" s="4">
        <f t="shared" si="0"/>
        <v>0.96</v>
      </c>
      <c r="G54" s="5">
        <v>35000</v>
      </c>
      <c r="H54" s="5">
        <f t="shared" si="1"/>
        <v>33600</v>
      </c>
      <c r="I54" s="4"/>
      <c r="J54" s="12"/>
    </row>
    <row r="55" spans="1:10" x14ac:dyDescent="0.25">
      <c r="A55" s="6">
        <f t="shared" si="2"/>
        <v>52</v>
      </c>
      <c r="B55" s="7" t="s">
        <v>50</v>
      </c>
      <c r="C55" s="7" t="s">
        <v>46</v>
      </c>
      <c r="D55" s="6">
        <v>3</v>
      </c>
      <c r="E55" s="6">
        <v>0.8</v>
      </c>
      <c r="F55" s="4">
        <f t="shared" si="0"/>
        <v>2.4000000000000004</v>
      </c>
      <c r="G55" s="5">
        <v>35000</v>
      </c>
      <c r="H55" s="5">
        <f t="shared" si="1"/>
        <v>84000.000000000015</v>
      </c>
      <c r="I55" s="4"/>
      <c r="J55" s="12"/>
    </row>
    <row r="56" spans="1:10" x14ac:dyDescent="0.25">
      <c r="A56" s="6">
        <f t="shared" si="2"/>
        <v>53</v>
      </c>
      <c r="B56" s="11" t="s">
        <v>65</v>
      </c>
      <c r="C56" s="11" t="s">
        <v>46</v>
      </c>
      <c r="D56" s="4">
        <v>2.5</v>
      </c>
      <c r="E56" s="4">
        <v>0.6</v>
      </c>
      <c r="F56" s="4">
        <f t="shared" ref="F56:F60" si="9">D56*E56</f>
        <v>1.5</v>
      </c>
      <c r="G56" s="5">
        <v>35000</v>
      </c>
      <c r="H56" s="5">
        <f t="shared" ref="H56:H60" si="10">F56*G56</f>
        <v>52500</v>
      </c>
      <c r="I56" s="4"/>
      <c r="J56" s="12"/>
    </row>
    <row r="57" spans="1:10" x14ac:dyDescent="0.25">
      <c r="A57" s="6">
        <f t="shared" si="2"/>
        <v>54</v>
      </c>
      <c r="B57" s="11" t="s">
        <v>66</v>
      </c>
      <c r="C57" s="11" t="s">
        <v>46</v>
      </c>
      <c r="D57" s="4">
        <v>4.2</v>
      </c>
      <c r="E57" s="4">
        <v>0.8</v>
      </c>
      <c r="F57" s="4">
        <f t="shared" si="9"/>
        <v>3.3600000000000003</v>
      </c>
      <c r="G57" s="5">
        <v>35000</v>
      </c>
      <c r="H57" s="5">
        <f t="shared" si="10"/>
        <v>117600.00000000001</v>
      </c>
      <c r="I57" s="4"/>
      <c r="J57" s="12"/>
    </row>
    <row r="58" spans="1:10" x14ac:dyDescent="0.25">
      <c r="A58" s="6">
        <f t="shared" si="2"/>
        <v>55</v>
      </c>
      <c r="B58" s="11" t="s">
        <v>67</v>
      </c>
      <c r="C58" s="11" t="s">
        <v>46</v>
      </c>
      <c r="D58" s="4">
        <v>2.5</v>
      </c>
      <c r="E58" s="4">
        <v>0.8</v>
      </c>
      <c r="F58" s="4">
        <f t="shared" si="9"/>
        <v>2</v>
      </c>
      <c r="G58" s="5">
        <v>35000</v>
      </c>
      <c r="H58" s="5">
        <f t="shared" si="10"/>
        <v>70000</v>
      </c>
      <c r="I58" s="4"/>
      <c r="J58" s="12"/>
    </row>
    <row r="59" spans="1:10" x14ac:dyDescent="0.25">
      <c r="A59" s="6">
        <f t="shared" si="2"/>
        <v>56</v>
      </c>
      <c r="B59" s="11" t="s">
        <v>68</v>
      </c>
      <c r="C59" s="11" t="s">
        <v>46</v>
      </c>
      <c r="D59" s="4">
        <v>5</v>
      </c>
      <c r="E59" s="4">
        <v>1.2</v>
      </c>
      <c r="F59" s="4">
        <f t="shared" si="9"/>
        <v>6</v>
      </c>
      <c r="G59" s="5">
        <v>35000</v>
      </c>
      <c r="H59" s="5">
        <f t="shared" si="10"/>
        <v>210000</v>
      </c>
      <c r="I59" s="4"/>
      <c r="J59" s="12"/>
    </row>
    <row r="60" spans="1:10" x14ac:dyDescent="0.25">
      <c r="A60" s="6">
        <f t="shared" si="2"/>
        <v>57</v>
      </c>
      <c r="B60" s="7" t="s">
        <v>27</v>
      </c>
      <c r="C60" s="7" t="s">
        <v>28</v>
      </c>
      <c r="D60" s="6">
        <v>5</v>
      </c>
      <c r="E60" s="6">
        <v>1</v>
      </c>
      <c r="F60" s="4">
        <f t="shared" si="9"/>
        <v>5</v>
      </c>
      <c r="G60" s="5">
        <v>35000</v>
      </c>
      <c r="H60" s="5">
        <f t="shared" si="10"/>
        <v>175000</v>
      </c>
      <c r="I60" s="4"/>
      <c r="J60" s="12"/>
    </row>
    <row r="61" spans="1:10" x14ac:dyDescent="0.25">
      <c r="A61" s="6">
        <f t="shared" si="2"/>
        <v>58</v>
      </c>
      <c r="B61" s="7" t="s">
        <v>48</v>
      </c>
      <c r="C61" s="7" t="s">
        <v>28</v>
      </c>
      <c r="D61" s="6">
        <v>6</v>
      </c>
      <c r="E61" s="6">
        <v>1</v>
      </c>
      <c r="F61" s="4">
        <f t="shared" si="0"/>
        <v>6</v>
      </c>
      <c r="G61" s="5">
        <v>35000</v>
      </c>
      <c r="H61" s="5">
        <f t="shared" si="1"/>
        <v>210000</v>
      </c>
      <c r="I61" s="4"/>
      <c r="J61" s="12"/>
    </row>
    <row r="62" spans="1:10" ht="23.25" customHeight="1" x14ac:dyDescent="0.25">
      <c r="A62" s="15" t="s">
        <v>10</v>
      </c>
      <c r="B62" s="16"/>
      <c r="C62" s="16"/>
      <c r="D62" s="16"/>
      <c r="E62" s="17"/>
      <c r="F62" s="8">
        <f>SUM(F4:F61)</f>
        <v>184.88000000000005</v>
      </c>
      <c r="G62" s="9"/>
      <c r="H62" s="10">
        <f>SUM(H4:H61)</f>
        <v>6470800</v>
      </c>
    </row>
    <row r="65" spans="12:12" x14ac:dyDescent="0.25">
      <c r="L65" s="1"/>
    </row>
  </sheetData>
  <mergeCells count="11">
    <mergeCell ref="J2:J3"/>
    <mergeCell ref="A1:I1"/>
    <mergeCell ref="I2:I3"/>
    <mergeCell ref="A62:E62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15748031496062992" bottom="0.15748031496062992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2019-11-01T02:18:58Z</cp:lastPrinted>
  <dcterms:created xsi:type="dcterms:W3CDTF">2019-03-27T12:31:39Z</dcterms:created>
  <dcterms:modified xsi:type="dcterms:W3CDTF">2020-08-28T08:48:49Z</dcterms:modified>
</cp:coreProperties>
</file>