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8535" windowHeight="2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  <c r="I11" i="1" s="1"/>
  <c r="F24" i="1"/>
  <c r="I24" i="1" s="1"/>
  <c r="F23" i="1"/>
  <c r="I23" i="1" s="1"/>
  <c r="F10" i="1"/>
  <c r="I10" i="1" s="1"/>
  <c r="F9" i="1"/>
  <c r="I9" i="1" s="1"/>
  <c r="F8" i="1"/>
  <c r="I8" i="1" s="1"/>
  <c r="I26" i="1" l="1"/>
  <c r="I13" i="1"/>
</calcChain>
</file>

<file path=xl/sharedStrings.xml><?xml version="1.0" encoding="utf-8"?>
<sst xmlns="http://schemas.openxmlformats.org/spreadsheetml/2006/main" count="54" uniqueCount="40">
  <si>
    <t>No.</t>
  </si>
  <si>
    <t>Lokasi</t>
  </si>
  <si>
    <t>Harga</t>
  </si>
  <si>
    <t>Volume</t>
  </si>
  <si>
    <t>Qty</t>
  </si>
  <si>
    <t>Jumlah</t>
  </si>
  <si>
    <t>Status</t>
  </si>
  <si>
    <t>Toko Hengki</t>
  </si>
  <si>
    <t>Panjang</t>
  </si>
  <si>
    <t>Tinggi</t>
  </si>
  <si>
    <t xml:space="preserve">                    Ukuran </t>
  </si>
  <si>
    <t>Toko Masdol</t>
  </si>
  <si>
    <t>Mata Ayam</t>
  </si>
  <si>
    <t>Total</t>
  </si>
  <si>
    <t>Dp</t>
  </si>
  <si>
    <t>Sisa</t>
  </si>
  <si>
    <t>Nama Toko/ Visual Finil Biasa</t>
  </si>
  <si>
    <t xml:space="preserve">No. </t>
  </si>
  <si>
    <t>Nama Toko / Plank Toko</t>
  </si>
  <si>
    <t xml:space="preserve">            UKURAN</t>
  </si>
  <si>
    <t>Toko CENTRUM</t>
  </si>
  <si>
    <t xml:space="preserve">Pasar Mawar ( Pontianak ) </t>
  </si>
  <si>
    <t xml:space="preserve">Pasar Teratai ( pontianak ) </t>
  </si>
  <si>
    <t>Toko Jasmin Bumbu</t>
  </si>
  <si>
    <t>Toko NOVI</t>
  </si>
  <si>
    <t>TOKO RAHMAT</t>
  </si>
  <si>
    <t>Pasar Nipah Kuning     ( PONTIANAK )</t>
  </si>
  <si>
    <t>Dp.</t>
  </si>
  <si>
    <t>Rangka Siku + Visual Biasa 2 sisi+ kaki</t>
  </si>
  <si>
    <t xml:space="preserve">Rinician Anggaran Bulan </t>
  </si>
  <si>
    <t xml:space="preserve">Kegiatan </t>
  </si>
  <si>
    <t>Lokasi /  Wilayah</t>
  </si>
  <si>
    <t>Tahun Pengerjaan</t>
  </si>
  <si>
    <t>: 2020</t>
  </si>
  <si>
    <t>Repainting+LAMINATING+BONGKAR PASANG</t>
  </si>
  <si>
    <t>SEI RENGAS</t>
  </si>
  <si>
    <t>:  September 2020</t>
  </si>
  <si>
    <t>: Branding</t>
  </si>
  <si>
    <t xml:space="preserve">: Pasar Tradisional Pontianak </t>
  </si>
  <si>
    <t>* tdk termasuk pajak reklame dan sewa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</si>
</sst>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1" applyNumberFormat="1" applyFont="1"/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1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zoomScale="85" zoomScaleNormal="85" workbookViewId="0">
      <selection activeCell="H14" sqref="H14"/>
    </sheetView>
  </sheetViews>
  <sheetFormatPr defaultRowHeight="15" x14ac:dyDescent="0.25"/>
  <cols>
    <col min="1" max="1" width="5.140625" customWidth="1"/>
    <col min="2" max="2" width="36.28515625" customWidth="1"/>
    <col min="3" max="3" width="38.42578125" customWidth="1"/>
    <col min="4" max="5" width="9.5703125" customWidth="1"/>
    <col min="6" max="6" width="10" customWidth="1"/>
    <col min="7" max="7" width="6.28515625" customWidth="1"/>
    <col min="8" max="8" width="18.7109375" style="12" customWidth="1"/>
    <col min="9" max="9" width="22.5703125" style="12" customWidth="1"/>
    <col min="10" max="10" width="42.85546875" customWidth="1"/>
  </cols>
  <sheetData>
    <row r="1" spans="1:10" x14ac:dyDescent="0.25">
      <c r="B1" t="s">
        <v>29</v>
      </c>
      <c r="C1" t="s">
        <v>36</v>
      </c>
    </row>
    <row r="2" spans="1:10" x14ac:dyDescent="0.25">
      <c r="B2" t="s">
        <v>30</v>
      </c>
      <c r="C2" t="s">
        <v>37</v>
      </c>
    </row>
    <row r="3" spans="1:10" x14ac:dyDescent="0.25">
      <c r="B3" t="s">
        <v>31</v>
      </c>
      <c r="C3" t="s">
        <v>38</v>
      </c>
    </row>
    <row r="4" spans="1:10" x14ac:dyDescent="0.25">
      <c r="B4" t="s">
        <v>32</v>
      </c>
      <c r="C4" t="s">
        <v>33</v>
      </c>
    </row>
    <row r="6" spans="1:10" x14ac:dyDescent="0.25">
      <c r="A6" s="7" t="s">
        <v>0</v>
      </c>
      <c r="B6" s="20" t="s">
        <v>16</v>
      </c>
      <c r="C6" s="5" t="s">
        <v>1</v>
      </c>
      <c r="D6" s="9" t="s">
        <v>10</v>
      </c>
      <c r="E6" s="9"/>
      <c r="F6" s="7" t="s">
        <v>3</v>
      </c>
      <c r="G6" s="7" t="s">
        <v>4</v>
      </c>
      <c r="H6" s="13" t="s">
        <v>2</v>
      </c>
      <c r="I6" s="13" t="s">
        <v>5</v>
      </c>
      <c r="J6" s="5" t="s">
        <v>6</v>
      </c>
    </row>
    <row r="7" spans="1:10" x14ac:dyDescent="0.25">
      <c r="A7" s="8"/>
      <c r="B7" s="8"/>
      <c r="C7" s="6"/>
      <c r="D7" s="2" t="s">
        <v>8</v>
      </c>
      <c r="E7" s="3" t="s">
        <v>9</v>
      </c>
      <c r="F7" s="8"/>
      <c r="G7" s="8"/>
      <c r="H7" s="14"/>
      <c r="I7" s="14"/>
      <c r="J7" s="6"/>
    </row>
    <row r="8" spans="1:10" x14ac:dyDescent="0.25">
      <c r="A8" s="2">
        <v>1</v>
      </c>
      <c r="B8" s="2" t="s">
        <v>7</v>
      </c>
      <c r="C8" s="2" t="s">
        <v>26</v>
      </c>
      <c r="D8" s="2">
        <v>6</v>
      </c>
      <c r="E8" s="2">
        <v>0.68</v>
      </c>
      <c r="F8" s="2">
        <f>D8*E8</f>
        <v>4.08</v>
      </c>
      <c r="G8" s="2">
        <v>1</v>
      </c>
      <c r="H8" s="15">
        <v>20000</v>
      </c>
      <c r="I8" s="15">
        <f>F8*G8*H8</f>
        <v>81600</v>
      </c>
      <c r="J8" s="1" t="s">
        <v>12</v>
      </c>
    </row>
    <row r="9" spans="1:10" x14ac:dyDescent="0.25">
      <c r="A9" s="2">
        <v>2</v>
      </c>
      <c r="B9" s="2" t="s">
        <v>11</v>
      </c>
      <c r="C9" s="2" t="s">
        <v>26</v>
      </c>
      <c r="D9" s="2">
        <v>2</v>
      </c>
      <c r="E9" s="2">
        <v>0.6</v>
      </c>
      <c r="F9" s="2">
        <f>D9*E9</f>
        <v>1.2</v>
      </c>
      <c r="G9" s="2">
        <v>1</v>
      </c>
      <c r="H9" s="15">
        <v>20000</v>
      </c>
      <c r="I9" s="15">
        <f>D9*E9*F9*G9*H9</f>
        <v>28800</v>
      </c>
      <c r="J9" s="1" t="s">
        <v>12</v>
      </c>
    </row>
    <row r="10" spans="1:10" x14ac:dyDescent="0.25">
      <c r="A10" s="2">
        <v>3</v>
      </c>
      <c r="B10" s="2" t="s">
        <v>24</v>
      </c>
      <c r="C10" s="2" t="s">
        <v>26</v>
      </c>
      <c r="D10" s="2">
        <v>7</v>
      </c>
      <c r="E10" s="2">
        <v>0.85</v>
      </c>
      <c r="F10" s="2">
        <f>D10*E10</f>
        <v>5.95</v>
      </c>
      <c r="G10" s="2">
        <v>1</v>
      </c>
      <c r="H10" s="15">
        <v>20000</v>
      </c>
      <c r="I10" s="15">
        <f t="shared" ref="I10" si="0">F10*G10*H10</f>
        <v>119000</v>
      </c>
      <c r="J10" s="1" t="s">
        <v>12</v>
      </c>
    </row>
    <row r="11" spans="1:10" x14ac:dyDescent="0.25">
      <c r="A11" s="2">
        <v>4</v>
      </c>
      <c r="B11" s="2" t="s">
        <v>25</v>
      </c>
      <c r="C11" s="2" t="s">
        <v>35</v>
      </c>
      <c r="D11" s="2">
        <v>3</v>
      </c>
      <c r="E11" s="2">
        <v>1</v>
      </c>
      <c r="F11" s="2">
        <f>D11*E11</f>
        <v>3</v>
      </c>
      <c r="G11" s="2">
        <v>1</v>
      </c>
      <c r="H11" s="15">
        <v>20000</v>
      </c>
      <c r="I11" s="15">
        <f>F11*G11*H11</f>
        <v>60000</v>
      </c>
      <c r="J11" s="1"/>
    </row>
    <row r="12" spans="1:10" x14ac:dyDescent="0.25">
      <c r="A12" s="2">
        <v>5</v>
      </c>
      <c r="B12" s="2"/>
      <c r="C12" s="2"/>
      <c r="D12" s="2"/>
      <c r="E12" s="2"/>
      <c r="F12" s="2"/>
      <c r="G12" s="2"/>
      <c r="H12" s="15"/>
      <c r="I12" s="15"/>
      <c r="J12" s="1"/>
    </row>
    <row r="13" spans="1:10" x14ac:dyDescent="0.25">
      <c r="A13" s="10"/>
      <c r="B13" s="10"/>
      <c r="C13" s="10"/>
      <c r="D13" s="10"/>
      <c r="E13" s="10"/>
      <c r="F13" s="10"/>
      <c r="G13" s="10"/>
      <c r="H13" s="15" t="s">
        <v>13</v>
      </c>
      <c r="I13" s="15">
        <f>SUM(I8:I12)</f>
        <v>289400</v>
      </c>
    </row>
    <row r="14" spans="1:10" x14ac:dyDescent="0.25">
      <c r="H14" s="15" t="s">
        <v>14</v>
      </c>
      <c r="I14" s="18"/>
    </row>
    <row r="15" spans="1:10" x14ac:dyDescent="0.25">
      <c r="H15" s="15" t="s">
        <v>15</v>
      </c>
      <c r="I15" s="18"/>
    </row>
    <row r="21" spans="1:11" x14ac:dyDescent="0.25">
      <c r="A21" s="5" t="s">
        <v>17</v>
      </c>
      <c r="B21" s="19" t="s">
        <v>18</v>
      </c>
      <c r="C21" s="5" t="s">
        <v>1</v>
      </c>
      <c r="D21" s="3" t="s">
        <v>19</v>
      </c>
      <c r="E21" s="4"/>
      <c r="F21" s="5" t="s">
        <v>3</v>
      </c>
      <c r="G21" s="5" t="s">
        <v>4</v>
      </c>
      <c r="H21" s="16" t="s">
        <v>2</v>
      </c>
      <c r="I21" s="16" t="s">
        <v>5</v>
      </c>
      <c r="J21" s="5" t="s">
        <v>6</v>
      </c>
    </row>
    <row r="22" spans="1:11" x14ac:dyDescent="0.25">
      <c r="A22" s="11"/>
      <c r="B22" s="11"/>
      <c r="C22" s="11"/>
      <c r="D22" s="2" t="s">
        <v>8</v>
      </c>
      <c r="E22" s="2" t="s">
        <v>9</v>
      </c>
      <c r="F22" s="11"/>
      <c r="G22" s="11"/>
      <c r="H22" s="17"/>
      <c r="I22" s="17"/>
      <c r="J22" s="11"/>
    </row>
    <row r="23" spans="1:11" x14ac:dyDescent="0.25">
      <c r="A23" s="2">
        <v>1</v>
      </c>
      <c r="B23" s="2" t="s">
        <v>20</v>
      </c>
      <c r="C23" s="2" t="s">
        <v>21</v>
      </c>
      <c r="D23" s="2">
        <v>3.2</v>
      </c>
      <c r="E23" s="2">
        <v>1</v>
      </c>
      <c r="F23" s="2">
        <f>D23*E23</f>
        <v>3.2</v>
      </c>
      <c r="G23" s="2">
        <v>1</v>
      </c>
      <c r="H23" s="15">
        <v>650000</v>
      </c>
      <c r="I23" s="15">
        <f>F23*G23*H23</f>
        <v>2080000</v>
      </c>
      <c r="J23" s="2" t="s">
        <v>34</v>
      </c>
      <c r="K23" s="21" t="s">
        <v>39</v>
      </c>
    </row>
    <row r="24" spans="1:11" x14ac:dyDescent="0.25">
      <c r="A24" s="2">
        <v>2</v>
      </c>
      <c r="B24" s="2" t="s">
        <v>23</v>
      </c>
      <c r="C24" s="2" t="s">
        <v>22</v>
      </c>
      <c r="D24" s="2">
        <v>0.9</v>
      </c>
      <c r="E24" s="2">
        <v>0.6</v>
      </c>
      <c r="F24" s="2">
        <f>D24*E24</f>
        <v>0.54</v>
      </c>
      <c r="G24" s="2">
        <v>1</v>
      </c>
      <c r="H24" s="15">
        <v>200000</v>
      </c>
      <c r="I24" s="15">
        <f>F24*G24*H24</f>
        <v>108000</v>
      </c>
      <c r="J24" s="2" t="s">
        <v>28</v>
      </c>
    </row>
    <row r="25" spans="1:11" x14ac:dyDescent="0.25">
      <c r="A25" s="2"/>
      <c r="B25" s="2"/>
      <c r="C25" s="2"/>
      <c r="D25" s="2"/>
      <c r="E25" s="2"/>
      <c r="F25" s="2"/>
      <c r="G25" s="2"/>
      <c r="H25" s="15"/>
      <c r="I25" s="15"/>
      <c r="J25" s="2"/>
    </row>
    <row r="26" spans="1:11" x14ac:dyDescent="0.25">
      <c r="H26" s="18" t="s">
        <v>13</v>
      </c>
      <c r="I26" s="15">
        <f>SUM(I23:I25)</f>
        <v>2188000</v>
      </c>
    </row>
    <row r="27" spans="1:11" x14ac:dyDescent="0.25">
      <c r="H27" s="18" t="s">
        <v>27</v>
      </c>
      <c r="I27" s="18"/>
    </row>
    <row r="28" spans="1:11" x14ac:dyDescent="0.25">
      <c r="H28" s="18" t="s">
        <v>15</v>
      </c>
      <c r="I28" s="18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YB7FBI</cp:lastModifiedBy>
  <dcterms:created xsi:type="dcterms:W3CDTF">2020-08-24T17:52:41Z</dcterms:created>
  <dcterms:modified xsi:type="dcterms:W3CDTF">2020-08-31T07:17:57Z</dcterms:modified>
</cp:coreProperties>
</file>