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4" i="1"/>
  <c r="K19"/>
  <c r="K18"/>
  <c r="K17"/>
  <c r="L27"/>
  <c r="L21" l="1"/>
  <c r="L28" s="1"/>
</calcChain>
</file>

<file path=xl/sharedStrings.xml><?xml version="1.0" encoding="utf-8"?>
<sst xmlns="http://schemas.openxmlformats.org/spreadsheetml/2006/main" count="64" uniqueCount="27">
  <si>
    <t>NO</t>
  </si>
  <si>
    <t>AKTIFITAS PROMOSI</t>
  </si>
  <si>
    <t>TANGGAL</t>
  </si>
  <si>
    <t>NAMA TOKO / TEMPAT</t>
  </si>
  <si>
    <t>ALAMAT</t>
  </si>
  <si>
    <t>UKURAN (M)</t>
  </si>
  <si>
    <t>TOTAL UKURAN</t>
  </si>
  <si>
    <t>JUMLAH</t>
  </si>
  <si>
    <t>HARGA SATUAN</t>
  </si>
  <si>
    <t>RUPIAH</t>
  </si>
  <si>
    <t>TOTAL BIAYA</t>
  </si>
  <si>
    <t>KETERANGAN</t>
  </si>
  <si>
    <t>PANJANG</t>
  </si>
  <si>
    <t>LEBAR</t>
  </si>
  <si>
    <t>SUB TOTAL</t>
  </si>
  <si>
    <t>BINGKAI SPANDUK KAYU</t>
  </si>
  <si>
    <t>GRAND TOTAL</t>
  </si>
  <si>
    <t>RINCIAN AKTIFITAS PROMOSI DAN KEBUTUHAN BIAYA LPAP FEBRUARI 2019</t>
  </si>
  <si>
    <t>3.5</t>
  </si>
  <si>
    <t>ALFA BORD</t>
  </si>
  <si>
    <t>KS.ARUMI</t>
  </si>
  <si>
    <t>PS.TAWANJUKA</t>
  </si>
  <si>
    <t>KS.ANISA</t>
  </si>
  <si>
    <t>TK.SYAWAL</t>
  </si>
  <si>
    <t>KS.MAYA</t>
  </si>
  <si>
    <t>NAMA SPR: IBRAHIM</t>
  </si>
  <si>
    <t>BULAN :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</si>
</sst>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164" fontId="7" fillId="0" borderId="6" xfId="0" applyNumberFormat="1" applyFont="1" applyBorder="1"/>
    <xf numFmtId="41" fontId="7" fillId="0" borderId="7" xfId="1" applyFont="1" applyFill="1" applyBorder="1" applyAlignment="1">
      <alignment horizontal="center"/>
    </xf>
    <xf numFmtId="41" fontId="6" fillId="0" borderId="7" xfId="1" applyFont="1" applyBorder="1"/>
    <xf numFmtId="0" fontId="6" fillId="0" borderId="6" xfId="0" applyFont="1" applyFill="1" applyBorder="1"/>
    <xf numFmtId="0" fontId="6" fillId="0" borderId="6" xfId="0" applyFont="1" applyBorder="1"/>
    <xf numFmtId="0" fontId="7" fillId="0" borderId="6" xfId="2" applyFont="1" applyFill="1" applyBorder="1"/>
    <xf numFmtId="0" fontId="7" fillId="0" borderId="6" xfId="0" applyFont="1" applyFill="1" applyBorder="1"/>
    <xf numFmtId="0" fontId="7" fillId="0" borderId="6" xfId="3" applyFont="1" applyFill="1" applyBorder="1" applyAlignment="1">
      <alignment horizontal="center"/>
    </xf>
    <xf numFmtId="41" fontId="5" fillId="0" borderId="6" xfId="1" applyFont="1" applyBorder="1"/>
    <xf numFmtId="0" fontId="6" fillId="0" borderId="6" xfId="4" applyFont="1" applyFill="1" applyBorder="1"/>
    <xf numFmtId="0" fontId="8" fillId="0" borderId="6" xfId="3" applyFont="1" applyFill="1" applyBorder="1" applyAlignment="1">
      <alignment horizontal="center"/>
    </xf>
    <xf numFmtId="0" fontId="9" fillId="0" borderId="6" xfId="0" applyFont="1" applyBorder="1" applyAlignment="1"/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1" fontId="7" fillId="0" borderId="6" xfId="1" applyFont="1" applyFill="1" applyBorder="1" applyAlignment="1">
      <alignment horizontal="center"/>
    </xf>
    <xf numFmtId="41" fontId="6" fillId="0" borderId="6" xfId="1" applyFont="1" applyBorder="1"/>
    <xf numFmtId="41" fontId="5" fillId="3" borderId="5" xfId="1" applyFont="1" applyFill="1" applyBorder="1"/>
    <xf numFmtId="0" fontId="6" fillId="0" borderId="7" xfId="0" applyFont="1" applyBorder="1"/>
    <xf numFmtId="0" fontId="6" fillId="5" borderId="7" xfId="0" applyFont="1" applyFill="1" applyBorder="1" applyAlignment="1"/>
    <xf numFmtId="164" fontId="6" fillId="0" borderId="7" xfId="0" applyNumberFormat="1" applyFont="1" applyBorder="1" applyAlignment="1"/>
    <xf numFmtId="0" fontId="6" fillId="0" borderId="7" xfId="0" applyFont="1" applyBorder="1" applyAlignment="1"/>
    <xf numFmtId="41" fontId="6" fillId="0" borderId="7" xfId="1" applyFont="1" applyBorder="1" applyAlignment="1"/>
    <xf numFmtId="41" fontId="5" fillId="0" borderId="7" xfId="1" applyFont="1" applyBorder="1" applyAlignment="1"/>
    <xf numFmtId="0" fontId="6" fillId="0" borderId="6" xfId="0" applyFont="1" applyBorder="1" applyAlignment="1"/>
    <xf numFmtId="0" fontId="6" fillId="0" borderId="5" xfId="0" applyFont="1" applyFill="1" applyBorder="1" applyAlignment="1"/>
    <xf numFmtId="164" fontId="6" fillId="0" borderId="5" xfId="0" applyNumberFormat="1" applyFont="1" applyBorder="1" applyAlignment="1"/>
    <xf numFmtId="0" fontId="6" fillId="0" borderId="5" xfId="0" applyFont="1" applyBorder="1" applyAlignment="1"/>
    <xf numFmtId="41" fontId="5" fillId="5" borderId="5" xfId="1" applyFont="1" applyFill="1" applyBorder="1" applyAlignment="1">
      <alignment horizontal="right"/>
    </xf>
    <xf numFmtId="0" fontId="6" fillId="4" borderId="7" xfId="0" applyFont="1" applyFill="1" applyBorder="1" applyAlignment="1"/>
    <xf numFmtId="0" fontId="6" fillId="0" borderId="5" xfId="0" applyFont="1" applyBorder="1"/>
    <xf numFmtId="164" fontId="6" fillId="0" borderId="5" xfId="0" applyNumberFormat="1" applyFont="1" applyBorder="1"/>
    <xf numFmtId="41" fontId="5" fillId="4" borderId="5" xfId="0" applyNumberFormat="1" applyFont="1" applyFill="1" applyBorder="1"/>
    <xf numFmtId="0" fontId="6" fillId="0" borderId="12" xfId="0" applyFont="1" applyBorder="1"/>
    <xf numFmtId="41" fontId="5" fillId="6" borderId="4" xfId="1" applyFont="1" applyFill="1" applyBorder="1"/>
    <xf numFmtId="0" fontId="6" fillId="0" borderId="17" xfId="0" applyFont="1" applyBorder="1"/>
    <xf numFmtId="41" fontId="6" fillId="0" borderId="0" xfId="1" applyFont="1"/>
    <xf numFmtId="41" fontId="5" fillId="0" borderId="0" xfId="1" applyFont="1"/>
    <xf numFmtId="41" fontId="5" fillId="7" borderId="6" xfId="1" applyFont="1" applyFill="1" applyBorder="1"/>
    <xf numFmtId="0" fontId="6" fillId="7" borderId="6" xfId="0" applyFont="1" applyFill="1" applyBorder="1"/>
    <xf numFmtId="0" fontId="6" fillId="7" borderId="0" xfId="0" applyFont="1" applyFill="1"/>
    <xf numFmtId="41" fontId="6" fillId="7" borderId="6" xfId="0" applyNumberFormat="1" applyFont="1" applyFill="1" applyBorder="1"/>
    <xf numFmtId="41" fontId="6" fillId="7" borderId="0" xfId="0" applyNumberFormat="1" applyFont="1" applyFill="1"/>
    <xf numFmtId="0" fontId="6" fillId="5" borderId="11" xfId="0" applyFont="1" applyFill="1" applyBorder="1" applyAlignment="1"/>
    <xf numFmtId="164" fontId="6" fillId="0" borderId="11" xfId="0" applyNumberFormat="1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0" xfId="0" applyFont="1" applyBorder="1" applyAlignment="1"/>
    <xf numFmtId="41" fontId="6" fillId="0" borderId="20" xfId="1" applyFont="1" applyBorder="1" applyAlignment="1"/>
    <xf numFmtId="41" fontId="5" fillId="0" borderId="11" xfId="1" applyFont="1" applyBorder="1" applyAlignment="1"/>
    <xf numFmtId="0" fontId="6" fillId="7" borderId="6" xfId="4" applyFont="1" applyFill="1" applyBorder="1"/>
    <xf numFmtId="17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1" fontId="2" fillId="4" borderId="16" xfId="1" applyFont="1" applyFill="1" applyBorder="1" applyAlignment="1">
      <alignment vertical="center"/>
    </xf>
    <xf numFmtId="41" fontId="2" fillId="4" borderId="7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I32" sqref="I32"/>
    </sheetView>
  </sheetViews>
  <sheetFormatPr defaultRowHeight="15"/>
  <cols>
    <col min="1" max="1" width="4.5703125" style="6" customWidth="1"/>
    <col min="2" max="2" width="22" style="6" customWidth="1"/>
    <col min="3" max="3" width="13.85546875" style="6" customWidth="1"/>
    <col min="4" max="4" width="40.85546875" style="6" customWidth="1"/>
    <col min="5" max="5" width="31" style="6" customWidth="1"/>
    <col min="6" max="6" width="11.5703125" style="6" customWidth="1"/>
    <col min="7" max="7" width="11" style="6" customWidth="1"/>
    <col min="8" max="8" width="14.7109375" style="6" customWidth="1"/>
    <col min="9" max="10" width="11" style="6" customWidth="1"/>
    <col min="11" max="11" width="13.85546875" style="43" bestFit="1" customWidth="1"/>
    <col min="12" max="12" width="16" style="44" bestFit="1" customWidth="1"/>
    <col min="13" max="13" width="49" style="6" customWidth="1"/>
    <col min="14" max="15" width="9.140625" style="6"/>
  </cols>
  <sheetData>
    <row r="1" spans="1:15" ht="15.75">
      <c r="A1" s="1" t="s">
        <v>17</v>
      </c>
      <c r="B1" s="2"/>
      <c r="C1" s="1"/>
      <c r="D1" s="2"/>
      <c r="E1" s="3" t="s">
        <v>25</v>
      </c>
      <c r="F1" s="3"/>
      <c r="G1" s="3" t="s">
        <v>26</v>
      </c>
      <c r="H1" s="58">
        <v>44228</v>
      </c>
      <c r="I1" s="3"/>
      <c r="J1" s="3"/>
      <c r="K1" s="4"/>
      <c r="L1" s="5"/>
      <c r="M1" s="3"/>
      <c r="N1" s="3"/>
      <c r="O1" s="3"/>
    </row>
    <row r="2" spans="1:15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F2" s="61" t="s">
        <v>5</v>
      </c>
      <c r="G2" s="62"/>
      <c r="H2" s="63" t="s">
        <v>6</v>
      </c>
      <c r="I2" s="59" t="s">
        <v>7</v>
      </c>
      <c r="J2" s="65" t="s">
        <v>8</v>
      </c>
      <c r="K2" s="67" t="s">
        <v>9</v>
      </c>
      <c r="L2" s="67" t="s">
        <v>10</v>
      </c>
      <c r="M2" s="59" t="s">
        <v>11</v>
      </c>
    </row>
    <row r="3" spans="1:15" ht="15.75" thickBot="1">
      <c r="A3" s="60"/>
      <c r="B3" s="60"/>
      <c r="C3" s="60"/>
      <c r="D3" s="60"/>
      <c r="E3" s="60"/>
      <c r="F3" s="7" t="s">
        <v>12</v>
      </c>
      <c r="G3" s="7" t="s">
        <v>13</v>
      </c>
      <c r="H3" s="64"/>
      <c r="I3" s="60"/>
      <c r="J3" s="66"/>
      <c r="K3" s="68"/>
      <c r="L3" s="68"/>
      <c r="M3" s="60"/>
    </row>
    <row r="4" spans="1:15">
      <c r="A4" s="11">
        <v>2</v>
      </c>
      <c r="B4" s="12"/>
      <c r="C4" s="8"/>
      <c r="D4" s="13" t="s">
        <v>20</v>
      </c>
      <c r="E4" s="14" t="s">
        <v>21</v>
      </c>
      <c r="F4" s="15" t="s">
        <v>18</v>
      </c>
      <c r="G4" s="15">
        <v>1</v>
      </c>
      <c r="H4" s="15" t="s">
        <v>18</v>
      </c>
      <c r="I4" s="15">
        <v>1</v>
      </c>
      <c r="J4" s="9">
        <v>51500</v>
      </c>
      <c r="K4" s="9">
        <v>180250</v>
      </c>
      <c r="L4" s="45"/>
      <c r="M4" s="46"/>
      <c r="N4" s="47"/>
    </row>
    <row r="5" spans="1:15">
      <c r="A5" s="11">
        <v>3</v>
      </c>
      <c r="B5" s="12"/>
      <c r="C5" s="8"/>
      <c r="D5" s="13" t="s">
        <v>20</v>
      </c>
      <c r="E5" s="14" t="s">
        <v>21</v>
      </c>
      <c r="F5" s="15" t="s">
        <v>18</v>
      </c>
      <c r="G5" s="15">
        <v>1</v>
      </c>
      <c r="H5" s="15" t="s">
        <v>18</v>
      </c>
      <c r="I5" s="15">
        <v>1</v>
      </c>
      <c r="J5" s="9">
        <v>51500</v>
      </c>
      <c r="K5" s="9">
        <v>180250</v>
      </c>
      <c r="L5" s="45"/>
      <c r="M5" s="46"/>
      <c r="N5" s="47"/>
    </row>
    <row r="6" spans="1:15">
      <c r="A6" s="11">
        <v>4</v>
      </c>
      <c r="B6" s="12"/>
      <c r="C6" s="8"/>
      <c r="D6" s="17" t="s">
        <v>22</v>
      </c>
      <c r="E6" s="17" t="s">
        <v>21</v>
      </c>
      <c r="F6" s="15" t="s">
        <v>18</v>
      </c>
      <c r="G6" s="15">
        <v>1</v>
      </c>
      <c r="H6" s="15" t="s">
        <v>18</v>
      </c>
      <c r="I6" s="15">
        <v>1</v>
      </c>
      <c r="J6" s="9">
        <v>51500</v>
      </c>
      <c r="K6" s="9">
        <v>180250</v>
      </c>
      <c r="L6" s="45"/>
      <c r="M6" s="46"/>
      <c r="N6" s="47"/>
    </row>
    <row r="7" spans="1:15">
      <c r="A7" s="11">
        <v>5</v>
      </c>
      <c r="B7" s="12"/>
      <c r="C7" s="8"/>
      <c r="D7" s="17" t="s">
        <v>22</v>
      </c>
      <c r="E7" s="17" t="s">
        <v>21</v>
      </c>
      <c r="F7" s="15" t="s">
        <v>18</v>
      </c>
      <c r="G7" s="15">
        <v>1</v>
      </c>
      <c r="H7" s="15" t="s">
        <v>18</v>
      </c>
      <c r="I7" s="15">
        <v>1</v>
      </c>
      <c r="J7" s="9">
        <v>51500</v>
      </c>
      <c r="K7" s="9">
        <v>180250</v>
      </c>
      <c r="L7" s="45"/>
      <c r="M7" s="46"/>
      <c r="N7" s="47"/>
    </row>
    <row r="8" spans="1:15">
      <c r="A8" s="11">
        <v>6</v>
      </c>
      <c r="B8" s="12"/>
      <c r="C8" s="8"/>
      <c r="D8" s="57" t="s">
        <v>23</v>
      </c>
      <c r="E8" s="17" t="s">
        <v>21</v>
      </c>
      <c r="F8" s="15" t="s">
        <v>18</v>
      </c>
      <c r="G8" s="15">
        <v>1</v>
      </c>
      <c r="H8" s="15" t="s">
        <v>18</v>
      </c>
      <c r="I8" s="15">
        <v>1</v>
      </c>
      <c r="J8" s="9">
        <v>51500</v>
      </c>
      <c r="K8" s="9">
        <v>180250</v>
      </c>
      <c r="L8" s="45"/>
      <c r="M8" s="46"/>
      <c r="N8" s="47"/>
    </row>
    <row r="9" spans="1:15">
      <c r="A9" s="11">
        <v>7</v>
      </c>
      <c r="B9" s="12"/>
      <c r="C9" s="8"/>
      <c r="D9" s="57" t="s">
        <v>23</v>
      </c>
      <c r="E9" s="17" t="s">
        <v>21</v>
      </c>
      <c r="F9" s="15" t="s">
        <v>18</v>
      </c>
      <c r="G9" s="15">
        <v>1</v>
      </c>
      <c r="H9" s="15" t="s">
        <v>18</v>
      </c>
      <c r="I9" s="15">
        <v>1</v>
      </c>
      <c r="J9" s="9">
        <v>51500</v>
      </c>
      <c r="K9" s="9">
        <v>180250</v>
      </c>
      <c r="L9" s="45"/>
      <c r="M9" s="46"/>
      <c r="N9" s="47"/>
    </row>
    <row r="10" spans="1:15">
      <c r="A10" s="11">
        <v>8</v>
      </c>
      <c r="B10" s="12"/>
      <c r="C10" s="8"/>
      <c r="D10" s="57" t="s">
        <v>23</v>
      </c>
      <c r="E10" s="17" t="s">
        <v>21</v>
      </c>
      <c r="F10" s="15" t="s">
        <v>18</v>
      </c>
      <c r="G10" s="15">
        <v>1</v>
      </c>
      <c r="H10" s="15" t="s">
        <v>18</v>
      </c>
      <c r="I10" s="15">
        <v>1</v>
      </c>
      <c r="J10" s="9">
        <v>51500</v>
      </c>
      <c r="K10" s="9">
        <v>180250</v>
      </c>
      <c r="L10" s="45"/>
      <c r="M10" s="48"/>
      <c r="N10" s="49"/>
    </row>
    <row r="11" spans="1:15">
      <c r="A11" s="11">
        <v>9</v>
      </c>
      <c r="B11" s="12"/>
      <c r="C11" s="8"/>
      <c r="D11" s="57" t="s">
        <v>23</v>
      </c>
      <c r="E11" s="17" t="s">
        <v>21</v>
      </c>
      <c r="F11" s="15" t="s">
        <v>18</v>
      </c>
      <c r="G11" s="15">
        <v>1</v>
      </c>
      <c r="H11" s="15" t="s">
        <v>18</v>
      </c>
      <c r="I11" s="18">
        <v>1</v>
      </c>
      <c r="J11" s="9">
        <v>51500</v>
      </c>
      <c r="K11" s="9">
        <v>180250</v>
      </c>
      <c r="L11" s="16"/>
      <c r="M11" s="11"/>
    </row>
    <row r="12" spans="1:15">
      <c r="A12" s="11">
        <v>10</v>
      </c>
      <c r="B12" s="12"/>
      <c r="C12" s="8"/>
      <c r="D12" s="57" t="s">
        <v>23</v>
      </c>
      <c r="E12" s="17" t="s">
        <v>21</v>
      </c>
      <c r="F12" s="15" t="s">
        <v>18</v>
      </c>
      <c r="G12" s="15">
        <v>1</v>
      </c>
      <c r="H12" s="15" t="s">
        <v>18</v>
      </c>
      <c r="I12" s="15">
        <v>1</v>
      </c>
      <c r="J12" s="9">
        <v>51500</v>
      </c>
      <c r="K12" s="9">
        <v>180250</v>
      </c>
      <c r="L12" s="16"/>
      <c r="M12" s="11"/>
    </row>
    <row r="13" spans="1:15">
      <c r="A13" s="11">
        <v>11</v>
      </c>
      <c r="B13" s="12"/>
      <c r="C13" s="8"/>
      <c r="D13" s="57" t="s">
        <v>24</v>
      </c>
      <c r="E13" s="17" t="s">
        <v>21</v>
      </c>
      <c r="F13" s="15" t="s">
        <v>18</v>
      </c>
      <c r="G13" s="15">
        <v>1</v>
      </c>
      <c r="H13" s="15" t="s">
        <v>18</v>
      </c>
      <c r="I13" s="15">
        <v>1</v>
      </c>
      <c r="J13" s="9">
        <v>51500</v>
      </c>
      <c r="K13" s="9">
        <v>180250</v>
      </c>
      <c r="L13" s="16"/>
      <c r="M13" s="11"/>
    </row>
    <row r="14" spans="1:15">
      <c r="A14" s="11">
        <v>22</v>
      </c>
      <c r="B14" s="12"/>
      <c r="C14" s="8"/>
      <c r="D14" s="17"/>
      <c r="E14" s="17"/>
      <c r="F14" s="15"/>
      <c r="G14" s="15"/>
      <c r="H14" s="15"/>
      <c r="I14" s="15"/>
      <c r="J14" s="9"/>
      <c r="K14" s="10"/>
      <c r="L14" s="16"/>
      <c r="M14" s="11"/>
    </row>
    <row r="15" spans="1:15">
      <c r="A15" s="11">
        <v>23</v>
      </c>
      <c r="B15" s="12"/>
      <c r="C15" s="8"/>
      <c r="D15" s="17"/>
      <c r="E15" s="17"/>
      <c r="F15" s="15"/>
      <c r="G15" s="15"/>
      <c r="H15" s="15"/>
      <c r="I15" s="15"/>
      <c r="J15" s="9"/>
      <c r="K15" s="10"/>
      <c r="L15" s="16"/>
      <c r="M15" s="11"/>
    </row>
    <row r="16" spans="1:15">
      <c r="A16" s="11">
        <v>24</v>
      </c>
      <c r="B16" s="12"/>
      <c r="C16" s="8"/>
      <c r="D16" s="17"/>
      <c r="E16" s="17"/>
      <c r="F16" s="15"/>
      <c r="G16" s="15"/>
      <c r="H16" s="15"/>
      <c r="I16" s="15"/>
      <c r="J16" s="9"/>
      <c r="K16" s="10"/>
      <c r="L16" s="16"/>
      <c r="M16" s="11"/>
    </row>
    <row r="17" spans="1:13">
      <c r="A17" s="11">
        <v>25</v>
      </c>
      <c r="B17" s="12"/>
      <c r="C17" s="8"/>
      <c r="D17" s="17"/>
      <c r="E17" s="17"/>
      <c r="F17" s="15"/>
      <c r="G17" s="15"/>
      <c r="H17" s="15"/>
      <c r="I17" s="15"/>
      <c r="J17" s="9"/>
      <c r="K17" s="10">
        <f t="shared" ref="K17:K19" si="0">H17*J17</f>
        <v>0</v>
      </c>
      <c r="L17" s="16"/>
      <c r="M17" s="11"/>
    </row>
    <row r="18" spans="1:13">
      <c r="A18" s="12"/>
      <c r="B18" s="12"/>
      <c r="C18" s="12"/>
      <c r="D18" s="19"/>
      <c r="E18" s="19"/>
      <c r="F18" s="20"/>
      <c r="G18" s="20"/>
      <c r="H18" s="20"/>
      <c r="I18" s="21"/>
      <c r="J18" s="9"/>
      <c r="K18" s="10">
        <f t="shared" si="0"/>
        <v>0</v>
      </c>
      <c r="L18" s="16"/>
      <c r="M18" s="12"/>
    </row>
    <row r="19" spans="1:13">
      <c r="A19" s="12"/>
      <c r="B19" s="12"/>
      <c r="C19" s="12"/>
      <c r="D19" s="19"/>
      <c r="E19" s="19"/>
      <c r="F19" s="20"/>
      <c r="G19" s="20"/>
      <c r="H19" s="20"/>
      <c r="I19" s="21"/>
      <c r="J19" s="22"/>
      <c r="K19" s="10">
        <f t="shared" si="0"/>
        <v>0</v>
      </c>
      <c r="L19" s="16"/>
      <c r="M19" s="12"/>
    </row>
    <row r="20" spans="1:13">
      <c r="A20" s="12"/>
      <c r="B20" s="12"/>
      <c r="C20" s="12"/>
      <c r="D20" s="12"/>
      <c r="E20" s="12"/>
      <c r="F20" s="12"/>
      <c r="G20" s="12"/>
      <c r="H20" s="12"/>
      <c r="I20" s="12"/>
      <c r="J20" s="23"/>
      <c r="K20" s="23"/>
      <c r="L20" s="16"/>
      <c r="M20" s="12"/>
    </row>
    <row r="21" spans="1:13" ht="15.75" thickBot="1">
      <c r="A21" s="12"/>
      <c r="B21" s="12"/>
      <c r="C21" s="12"/>
      <c r="D21" s="12"/>
      <c r="E21" s="12"/>
      <c r="F21" s="77" t="s">
        <v>14</v>
      </c>
      <c r="G21" s="78"/>
      <c r="H21" s="78"/>
      <c r="I21" s="78"/>
      <c r="J21" s="78"/>
      <c r="K21" s="79"/>
      <c r="L21" s="24">
        <f>SUM(K4:K20)</f>
        <v>1802500</v>
      </c>
    </row>
    <row r="22" spans="1:13">
      <c r="A22" s="25">
        <v>3</v>
      </c>
      <c r="B22" s="26" t="s">
        <v>15</v>
      </c>
      <c r="C22" s="27"/>
      <c r="D22" s="28"/>
      <c r="E22" s="28"/>
      <c r="F22" s="28"/>
      <c r="G22" s="28"/>
      <c r="H22" s="28"/>
      <c r="I22" s="28"/>
      <c r="J22" s="28"/>
      <c r="K22" s="29"/>
      <c r="L22" s="30"/>
      <c r="M22" s="31"/>
    </row>
    <row r="23" spans="1:13">
      <c r="A23" s="25"/>
      <c r="B23" s="50" t="s">
        <v>19</v>
      </c>
      <c r="C23" s="51"/>
      <c r="D23" s="52"/>
      <c r="E23" s="52"/>
      <c r="F23" s="53"/>
      <c r="G23" s="54"/>
      <c r="H23" s="54"/>
      <c r="I23" s="54"/>
      <c r="J23" s="54"/>
      <c r="K23" s="55"/>
      <c r="L23" s="56"/>
      <c r="M23" s="31"/>
    </row>
    <row r="24" spans="1:13" ht="15.75" thickBot="1">
      <c r="A24" s="12"/>
      <c r="B24" s="32"/>
      <c r="C24" s="33"/>
      <c r="D24" s="34"/>
      <c r="E24" s="34"/>
      <c r="F24" s="80" t="s">
        <v>14</v>
      </c>
      <c r="G24" s="81"/>
      <c r="H24" s="81"/>
      <c r="I24" s="81"/>
      <c r="J24" s="81"/>
      <c r="K24" s="82"/>
      <c r="L24" s="35">
        <f>L22+L23</f>
        <v>0</v>
      </c>
      <c r="M24" s="31"/>
    </row>
    <row r="25" spans="1:13">
      <c r="A25" s="12"/>
      <c r="B25" s="36"/>
      <c r="C25" s="27"/>
      <c r="D25" s="28"/>
      <c r="E25" s="28"/>
      <c r="F25" s="28"/>
      <c r="G25" s="28"/>
      <c r="H25" s="28"/>
      <c r="I25" s="28"/>
      <c r="J25" s="29"/>
      <c r="K25" s="29"/>
      <c r="L25" s="30"/>
      <c r="M25" s="31"/>
    </row>
    <row r="26" spans="1:13" ht="15.75" thickBot="1">
      <c r="A26" s="12"/>
      <c r="B26" s="37"/>
      <c r="C26" s="38"/>
      <c r="D26" s="37"/>
      <c r="E26" s="37"/>
      <c r="F26" s="83" t="s">
        <v>14</v>
      </c>
      <c r="G26" s="84"/>
      <c r="H26" s="84"/>
      <c r="I26" s="84"/>
      <c r="J26" s="84"/>
      <c r="K26" s="85"/>
      <c r="L26" s="39"/>
      <c r="M26" s="12"/>
    </row>
    <row r="27" spans="1:13" ht="15.75" thickBot="1">
      <c r="A27" s="12"/>
      <c r="B27" s="37"/>
      <c r="C27" s="37"/>
      <c r="D27" s="37"/>
      <c r="E27" s="37"/>
      <c r="F27" s="86" t="s">
        <v>14</v>
      </c>
      <c r="G27" s="87"/>
      <c r="H27" s="87"/>
      <c r="I27" s="87"/>
      <c r="J27" s="87"/>
      <c r="K27" s="88"/>
      <c r="L27" s="41" t="e">
        <f>#REF!</f>
        <v>#REF!</v>
      </c>
      <c r="M27" s="12"/>
    </row>
    <row r="28" spans="1:13">
      <c r="A28" s="12"/>
      <c r="B28" s="25"/>
      <c r="C28" s="25"/>
      <c r="D28" s="25"/>
      <c r="E28" s="25"/>
      <c r="F28" s="25"/>
      <c r="G28" s="25"/>
      <c r="H28" s="40"/>
      <c r="I28" s="69" t="s">
        <v>16</v>
      </c>
      <c r="J28" s="70"/>
      <c r="K28" s="71"/>
      <c r="L28" s="75">
        <f>L21+L24+L26</f>
        <v>1802500</v>
      </c>
      <c r="M28" s="12"/>
    </row>
    <row r="29" spans="1:13">
      <c r="A29" s="12"/>
      <c r="B29" s="12"/>
      <c r="C29" s="12"/>
      <c r="D29" s="12"/>
      <c r="E29" s="12"/>
      <c r="F29" s="12"/>
      <c r="G29" s="12"/>
      <c r="H29" s="42"/>
      <c r="I29" s="72"/>
      <c r="J29" s="73"/>
      <c r="K29" s="74"/>
      <c r="L29" s="76"/>
      <c r="M29" s="12"/>
    </row>
  </sheetData>
  <mergeCells count="18">
    <mergeCell ref="I28:K29"/>
    <mergeCell ref="L28:L29"/>
    <mergeCell ref="F21:K21"/>
    <mergeCell ref="F24:K24"/>
    <mergeCell ref="F26:K26"/>
    <mergeCell ref="F27:K27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2021-01-29T15:02:16Z</dcterms:modified>
</cp:coreProperties>
</file>