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23" i="1" l="1"/>
  <c r="L21" i="1"/>
  <c r="K20" i="1"/>
  <c r="L19" i="1"/>
  <c r="L11" i="1"/>
  <c r="K14" i="1" l="1"/>
  <c r="K15" i="1"/>
  <c r="K16" i="1"/>
  <c r="K17" i="1"/>
  <c r="K18" i="1"/>
  <c r="K13" i="1"/>
  <c r="K5" i="1"/>
  <c r="K7" i="1"/>
  <c r="K8" i="1"/>
  <c r="K9" i="1"/>
  <c r="K10" i="1"/>
  <c r="K6" i="1"/>
  <c r="H12" i="1" l="1"/>
  <c r="K12" i="1" s="1"/>
  <c r="H4" i="1"/>
  <c r="K4" i="1" s="1"/>
</calcChain>
</file>

<file path=xl/sharedStrings.xml><?xml version="1.0" encoding="utf-8"?>
<sst xmlns="http://schemas.openxmlformats.org/spreadsheetml/2006/main" count="57" uniqueCount="35">
  <si>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</si>
  <si>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</si>
  <si>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</si>
  <si>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</si>
  <si>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</si>
  <si>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</si>
  <si>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</si>
  <si>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</si>
  <si>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</si>
  <si>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</si>
  <si>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</si>
  <si>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</si>
  <si>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</si>
  <si>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</si>
  <si>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KUDUS</t>
  </si>
  <si>
    <t>BLORA</t>
  </si>
  <si>
    <t>SHOPSIGN</t>
  </si>
  <si>
    <t>PAPAN NAMA PASAR RAKYAT SIDO MAKMUR BLORA</t>
  </si>
  <si>
    <t>RINCIAN AKTIFITAS PROMOSI DAN KEBUTUHAN BIAYA LPAP FEBUARI 2021</t>
  </si>
  <si>
    <t>TOTAL</t>
  </si>
  <si>
    <t>PAPAN NAMA PASAR WATES</t>
  </si>
  <si>
    <t>MOBILISASI</t>
  </si>
  <si>
    <t>PEMASANGAN</t>
  </si>
  <si>
    <t>RETRIBUSI</t>
  </si>
  <si>
    <t>PAJAK DAERAH</t>
  </si>
  <si>
    <t>LAIN-LAIN</t>
  </si>
  <si>
    <t xml:space="preserve">RANGKA TAMBAHAN </t>
  </si>
  <si>
    <t>Optional, tambahan material untuk pemasangan</t>
  </si>
  <si>
    <t>RANGKA TAMBAHAN</t>
  </si>
  <si>
    <t>SUBTOTAL</t>
  </si>
  <si>
    <t>SUB TOTAL</t>
  </si>
  <si>
    <t>NEON BOX TOKO MATAHARI GROBOGOGAN</t>
  </si>
  <si>
    <t>GROBOGAN</t>
  </si>
  <si>
    <t>Biaya untuk pajak, material dll disediakan oleh toko. Lokasi di Jl. R. Soeprapto, jalan protokol.</t>
  </si>
  <si>
    <t>Stiker outdoor, galvalum, rangka hollow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</si>
</sst>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0" borderId="8" xfId="0" applyFont="1" applyFill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4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0" fontId="5" fillId="0" borderId="11" xfId="0" applyFont="1" applyFill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1" fontId="4" fillId="4" borderId="8" xfId="2" applyFont="1" applyFill="1" applyBorder="1"/>
    <xf numFmtId="41" fontId="4" fillId="5" borderId="8" xfId="2" applyFont="1" applyFill="1" applyBorder="1"/>
    <xf numFmtId="41" fontId="4" fillId="6" borderId="8" xfId="2" applyFont="1" applyFill="1" applyBorder="1"/>
    <xf numFmtId="41" fontId="4" fillId="7" borderId="8" xfId="2" applyFont="1" applyFill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0" zoomScaleNormal="70" workbookViewId="0"/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3" style="21" customWidth="1"/>
    <col min="6" max="6" width="11.5703125" style="6" customWidth="1"/>
    <col min="7" max="9" width="11" style="6" customWidth="1"/>
    <col min="10" max="10" width="13.5703125" style="6" customWidth="1"/>
    <col min="11" max="11" width="13.85546875" style="14" bestFit="1" customWidth="1"/>
    <col min="12" max="12" width="16" style="15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18</v>
      </c>
      <c r="B1" s="2"/>
      <c r="C1" s="1"/>
      <c r="D1" s="2"/>
      <c r="E1" s="20"/>
      <c r="K1" s="4"/>
      <c r="L1" s="5"/>
    </row>
    <row r="2" spans="1:13" x14ac:dyDescent="0.2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2" t="s">
        <v>5</v>
      </c>
      <c r="G2" s="33"/>
      <c r="H2" s="30" t="s">
        <v>6</v>
      </c>
      <c r="I2" s="30" t="s">
        <v>7</v>
      </c>
      <c r="J2" s="34" t="s">
        <v>8</v>
      </c>
      <c r="K2" s="36" t="s">
        <v>9</v>
      </c>
      <c r="L2" s="36" t="s">
        <v>10</v>
      </c>
      <c r="M2" s="30" t="s">
        <v>11</v>
      </c>
    </row>
    <row r="3" spans="1:13" ht="15.75" customHeight="1" thickBot="1" x14ac:dyDescent="0.25">
      <c r="A3" s="31"/>
      <c r="B3" s="31"/>
      <c r="C3" s="31"/>
      <c r="D3" s="31"/>
      <c r="E3" s="31"/>
      <c r="F3" s="7" t="s">
        <v>12</v>
      </c>
      <c r="G3" s="7" t="s">
        <v>13</v>
      </c>
      <c r="H3" s="31"/>
      <c r="I3" s="31"/>
      <c r="J3" s="35"/>
      <c r="K3" s="37"/>
      <c r="L3" s="37"/>
      <c r="M3" s="31"/>
    </row>
    <row r="4" spans="1:13" x14ac:dyDescent="0.2">
      <c r="A4" s="8">
        <v>1</v>
      </c>
      <c r="B4" s="9" t="s">
        <v>16</v>
      </c>
      <c r="C4" s="18">
        <v>44247</v>
      </c>
      <c r="D4" s="11" t="s">
        <v>17</v>
      </c>
      <c r="E4" s="22" t="s">
        <v>15</v>
      </c>
      <c r="F4" s="12">
        <v>5</v>
      </c>
      <c r="G4" s="12">
        <v>1.2</v>
      </c>
      <c r="H4" s="12">
        <f>F4*G4</f>
        <v>6</v>
      </c>
      <c r="I4" s="12">
        <v>1</v>
      </c>
      <c r="J4" s="17">
        <v>750000</v>
      </c>
      <c r="K4" s="17">
        <f>H4*I4*J4</f>
        <v>4500000</v>
      </c>
      <c r="L4" s="13"/>
      <c r="M4" s="10" t="s">
        <v>34</v>
      </c>
    </row>
    <row r="5" spans="1:13" x14ac:dyDescent="0.2">
      <c r="A5" s="19"/>
      <c r="B5" s="16"/>
      <c r="C5" s="18"/>
      <c r="D5" s="11" t="s">
        <v>26</v>
      </c>
      <c r="E5" s="22" t="s">
        <v>15</v>
      </c>
      <c r="F5" s="12"/>
      <c r="G5" s="12"/>
      <c r="H5" s="12"/>
      <c r="I5" s="12">
        <v>1</v>
      </c>
      <c r="J5" s="17">
        <v>2000000</v>
      </c>
      <c r="K5" s="17">
        <f>I5*J5</f>
        <v>2000000</v>
      </c>
      <c r="L5" s="13"/>
      <c r="M5" s="10" t="s">
        <v>27</v>
      </c>
    </row>
    <row r="6" spans="1:13" x14ac:dyDescent="0.2">
      <c r="A6" s="19"/>
      <c r="B6" s="16"/>
      <c r="C6" s="18"/>
      <c r="D6" s="11" t="s">
        <v>21</v>
      </c>
      <c r="E6" s="22" t="s">
        <v>15</v>
      </c>
      <c r="F6" s="12"/>
      <c r="G6" s="12"/>
      <c r="H6" s="12"/>
      <c r="I6" s="12">
        <v>1</v>
      </c>
      <c r="J6" s="17">
        <v>1000000</v>
      </c>
      <c r="K6" s="17">
        <f>I6*J6</f>
        <v>1000000</v>
      </c>
      <c r="L6" s="13"/>
      <c r="M6" s="10"/>
    </row>
    <row r="7" spans="1:13" x14ac:dyDescent="0.2">
      <c r="A7" s="19"/>
      <c r="B7" s="16"/>
      <c r="C7" s="18"/>
      <c r="D7" s="11" t="s">
        <v>22</v>
      </c>
      <c r="E7" s="22" t="s">
        <v>15</v>
      </c>
      <c r="F7" s="12"/>
      <c r="G7" s="12"/>
      <c r="H7" s="12"/>
      <c r="I7" s="12">
        <v>1</v>
      </c>
      <c r="J7" s="17">
        <v>1000000</v>
      </c>
      <c r="K7" s="17">
        <f t="shared" ref="K7:K10" si="0">I7*J7</f>
        <v>1000000</v>
      </c>
      <c r="L7" s="13"/>
      <c r="M7" s="10"/>
    </row>
    <row r="8" spans="1:13" x14ac:dyDescent="0.2">
      <c r="A8" s="19"/>
      <c r="B8" s="16"/>
      <c r="C8" s="18"/>
      <c r="D8" s="11" t="s">
        <v>23</v>
      </c>
      <c r="E8" s="22" t="s">
        <v>15</v>
      </c>
      <c r="F8" s="12"/>
      <c r="G8" s="12"/>
      <c r="H8" s="12"/>
      <c r="I8" s="12">
        <v>1</v>
      </c>
      <c r="J8" s="17">
        <v>3000000</v>
      </c>
      <c r="K8" s="17">
        <f t="shared" si="0"/>
        <v>3000000</v>
      </c>
      <c r="L8" s="13"/>
      <c r="M8" s="10"/>
    </row>
    <row r="9" spans="1:13" x14ac:dyDescent="0.2">
      <c r="A9" s="19"/>
      <c r="B9" s="16"/>
      <c r="C9" s="18"/>
      <c r="D9" s="11" t="s">
        <v>24</v>
      </c>
      <c r="E9" s="22" t="s">
        <v>15</v>
      </c>
      <c r="F9" s="12"/>
      <c r="G9" s="12"/>
      <c r="H9" s="12"/>
      <c r="I9" s="12">
        <v>1</v>
      </c>
      <c r="J9" s="17">
        <v>3000000</v>
      </c>
      <c r="K9" s="17">
        <f t="shared" si="0"/>
        <v>3000000</v>
      </c>
      <c r="L9" s="13"/>
      <c r="M9" s="10"/>
    </row>
    <row r="10" spans="1:13" x14ac:dyDescent="0.2">
      <c r="A10" s="19"/>
      <c r="B10" s="16"/>
      <c r="C10" s="18"/>
      <c r="D10" s="11" t="s">
        <v>25</v>
      </c>
      <c r="E10" s="22" t="s">
        <v>15</v>
      </c>
      <c r="F10" s="12"/>
      <c r="G10" s="12"/>
      <c r="H10" s="12"/>
      <c r="I10" s="12">
        <v>1</v>
      </c>
      <c r="J10" s="17">
        <v>1000000</v>
      </c>
      <c r="K10" s="17">
        <f t="shared" si="0"/>
        <v>1000000</v>
      </c>
      <c r="L10" s="13"/>
      <c r="M10" s="10"/>
    </row>
    <row r="11" spans="1:13" ht="13.5" thickBot="1" x14ac:dyDescent="0.25">
      <c r="A11" s="19"/>
      <c r="B11" s="16"/>
      <c r="C11" s="18"/>
      <c r="D11" s="11"/>
      <c r="E11" s="22"/>
      <c r="F11" s="38" t="s">
        <v>29</v>
      </c>
      <c r="G11" s="39"/>
      <c r="H11" s="39"/>
      <c r="I11" s="39"/>
      <c r="J11" s="39"/>
      <c r="K11" s="40"/>
      <c r="L11" s="23">
        <f>SUM(K4:K10)</f>
        <v>15500000</v>
      </c>
      <c r="M11" s="10"/>
    </row>
    <row r="12" spans="1:13" x14ac:dyDescent="0.2">
      <c r="A12" s="8">
        <v>2</v>
      </c>
      <c r="B12" s="9" t="s">
        <v>16</v>
      </c>
      <c r="C12" s="18">
        <v>44242</v>
      </c>
      <c r="D12" s="11" t="s">
        <v>20</v>
      </c>
      <c r="E12" s="22" t="s">
        <v>14</v>
      </c>
      <c r="F12" s="12">
        <v>5</v>
      </c>
      <c r="G12" s="12">
        <v>1.2</v>
      </c>
      <c r="H12" s="12">
        <f>F12*G12</f>
        <v>6</v>
      </c>
      <c r="I12" s="12">
        <v>1</v>
      </c>
      <c r="J12" s="17">
        <v>750000</v>
      </c>
      <c r="K12" s="17">
        <f>H12*I12*J12</f>
        <v>4500000</v>
      </c>
      <c r="L12" s="13"/>
      <c r="M12" s="10" t="s">
        <v>34</v>
      </c>
    </row>
    <row r="13" spans="1:13" x14ac:dyDescent="0.2">
      <c r="A13" s="19"/>
      <c r="B13" s="16"/>
      <c r="C13" s="18"/>
      <c r="D13" s="11" t="s">
        <v>28</v>
      </c>
      <c r="E13" s="22" t="s">
        <v>14</v>
      </c>
      <c r="F13" s="12"/>
      <c r="G13" s="12"/>
      <c r="H13" s="12"/>
      <c r="I13" s="12">
        <v>1</v>
      </c>
      <c r="J13" s="17">
        <v>2000000</v>
      </c>
      <c r="K13" s="17">
        <f>I13*J13</f>
        <v>2000000</v>
      </c>
      <c r="L13" s="13"/>
      <c r="M13" s="10" t="s">
        <v>27</v>
      </c>
    </row>
    <row r="14" spans="1:13" x14ac:dyDescent="0.2">
      <c r="A14" s="19"/>
      <c r="B14" s="16"/>
      <c r="C14" s="18"/>
      <c r="D14" s="11" t="s">
        <v>21</v>
      </c>
      <c r="E14" s="22" t="s">
        <v>14</v>
      </c>
      <c r="F14" s="12"/>
      <c r="G14" s="12"/>
      <c r="H14" s="12"/>
      <c r="I14" s="12">
        <v>1</v>
      </c>
      <c r="J14" s="17">
        <v>500000</v>
      </c>
      <c r="K14" s="17">
        <f t="shared" ref="K14:K18" si="1">I14*J14</f>
        <v>500000</v>
      </c>
      <c r="L14" s="13"/>
      <c r="M14" s="10"/>
    </row>
    <row r="15" spans="1:13" x14ac:dyDescent="0.2">
      <c r="A15" s="19"/>
      <c r="B15" s="16"/>
      <c r="C15" s="18"/>
      <c r="D15" s="11" t="s">
        <v>22</v>
      </c>
      <c r="E15" s="22" t="s">
        <v>14</v>
      </c>
      <c r="F15" s="12"/>
      <c r="G15" s="12"/>
      <c r="H15" s="12"/>
      <c r="I15" s="12">
        <v>1</v>
      </c>
      <c r="J15" s="17">
        <v>1000000</v>
      </c>
      <c r="K15" s="17">
        <f t="shared" si="1"/>
        <v>1000000</v>
      </c>
      <c r="L15" s="13"/>
      <c r="M15" s="10"/>
    </row>
    <row r="16" spans="1:13" x14ac:dyDescent="0.2">
      <c r="A16" s="19"/>
      <c r="B16" s="16"/>
      <c r="C16" s="18"/>
      <c r="D16" s="11" t="s">
        <v>23</v>
      </c>
      <c r="E16" s="22" t="s">
        <v>14</v>
      </c>
      <c r="F16" s="12"/>
      <c r="G16" s="12"/>
      <c r="H16" s="12"/>
      <c r="I16" s="12">
        <v>1</v>
      </c>
      <c r="J16" s="17">
        <v>3000000</v>
      </c>
      <c r="K16" s="17">
        <f t="shared" si="1"/>
        <v>3000000</v>
      </c>
      <c r="L16" s="13"/>
      <c r="M16" s="10"/>
    </row>
    <row r="17" spans="1:13" x14ac:dyDescent="0.2">
      <c r="A17" s="19"/>
      <c r="B17" s="16"/>
      <c r="C17" s="18"/>
      <c r="D17" s="11" t="s">
        <v>24</v>
      </c>
      <c r="E17" s="22" t="s">
        <v>14</v>
      </c>
      <c r="F17" s="12"/>
      <c r="G17" s="12"/>
      <c r="H17" s="12"/>
      <c r="I17" s="12">
        <v>1</v>
      </c>
      <c r="J17" s="17">
        <v>3000000</v>
      </c>
      <c r="K17" s="17">
        <f t="shared" si="1"/>
        <v>3000000</v>
      </c>
      <c r="L17" s="13"/>
      <c r="M17" s="10"/>
    </row>
    <row r="18" spans="1:13" x14ac:dyDescent="0.2">
      <c r="A18" s="19"/>
      <c r="B18" s="16"/>
      <c r="C18" s="18"/>
      <c r="D18" s="11" t="s">
        <v>25</v>
      </c>
      <c r="E18" s="22" t="s">
        <v>14</v>
      </c>
      <c r="F18" s="12"/>
      <c r="G18" s="12"/>
      <c r="H18" s="12"/>
      <c r="I18" s="12">
        <v>1</v>
      </c>
      <c r="J18" s="17">
        <v>1000000</v>
      </c>
      <c r="K18" s="17">
        <f t="shared" si="1"/>
        <v>1000000</v>
      </c>
      <c r="L18" s="13"/>
      <c r="M18" s="10"/>
    </row>
    <row r="19" spans="1:13" ht="13.5" thickBot="1" x14ac:dyDescent="0.25">
      <c r="A19" s="19"/>
      <c r="B19" s="16"/>
      <c r="C19" s="18"/>
      <c r="D19" s="11"/>
      <c r="E19" s="22"/>
      <c r="F19" s="41" t="s">
        <v>30</v>
      </c>
      <c r="G19" s="42"/>
      <c r="H19" s="42"/>
      <c r="I19" s="42"/>
      <c r="J19" s="42"/>
      <c r="K19" s="43"/>
      <c r="L19" s="24">
        <f>SUM(K12:K18)</f>
        <v>15000000</v>
      </c>
      <c r="M19" s="10"/>
    </row>
    <row r="20" spans="1:13" x14ac:dyDescent="0.2">
      <c r="A20" s="8">
        <v>3</v>
      </c>
      <c r="B20" s="9" t="s">
        <v>16</v>
      </c>
      <c r="C20" s="18">
        <v>44237</v>
      </c>
      <c r="D20" s="11" t="s">
        <v>31</v>
      </c>
      <c r="E20" s="22" t="s">
        <v>32</v>
      </c>
      <c r="F20" s="12"/>
      <c r="G20" s="12"/>
      <c r="H20" s="12"/>
      <c r="I20" s="12">
        <v>1</v>
      </c>
      <c r="J20" s="17">
        <v>3000000</v>
      </c>
      <c r="K20" s="17">
        <f>I20*J20</f>
        <v>3000000</v>
      </c>
      <c r="L20" s="13"/>
      <c r="M20" s="10" t="s">
        <v>33</v>
      </c>
    </row>
    <row r="21" spans="1:13" x14ac:dyDescent="0.2">
      <c r="A21" s="19"/>
      <c r="B21" s="16"/>
      <c r="C21" s="18"/>
      <c r="D21" s="11"/>
      <c r="E21" s="22"/>
      <c r="F21" s="44" t="s">
        <v>29</v>
      </c>
      <c r="G21" s="45"/>
      <c r="H21" s="45"/>
      <c r="I21" s="45"/>
      <c r="J21" s="45"/>
      <c r="K21" s="46"/>
      <c r="L21" s="25">
        <f>K20</f>
        <v>3000000</v>
      </c>
      <c r="M21" s="10"/>
    </row>
    <row r="22" spans="1:13" x14ac:dyDescent="0.2">
      <c r="A22" s="19"/>
      <c r="B22" s="16"/>
      <c r="C22" s="18"/>
      <c r="D22" s="11"/>
      <c r="E22" s="22"/>
      <c r="F22" s="12"/>
      <c r="G22" s="12"/>
      <c r="H22" s="12"/>
      <c r="I22" s="12"/>
      <c r="J22" s="17"/>
      <c r="K22" s="17"/>
      <c r="L22" s="13"/>
      <c r="M22" s="10"/>
    </row>
    <row r="23" spans="1:13" ht="22.5" customHeight="1" x14ac:dyDescent="0.2">
      <c r="A23" s="11"/>
      <c r="B23" s="11"/>
      <c r="C23" s="18"/>
      <c r="D23" s="11"/>
      <c r="E23" s="22"/>
      <c r="F23" s="27" t="s">
        <v>19</v>
      </c>
      <c r="G23" s="28"/>
      <c r="H23" s="28"/>
      <c r="I23" s="28"/>
      <c r="J23" s="28"/>
      <c r="K23" s="29"/>
      <c r="L23" s="26">
        <f>L11+L19+L21</f>
        <v>33500000</v>
      </c>
      <c r="M23" s="10"/>
    </row>
  </sheetData>
  <mergeCells count="16">
    <mergeCell ref="F23:K23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F11:K11"/>
    <mergeCell ref="F19:K19"/>
    <mergeCell ref="F21:K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2021-01-31T13:18:18Z</dcterms:modified>
</cp:coreProperties>
</file>