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8" i="1"/>
  <c r="K13"/>
  <c r="L21"/>
  <c r="L15" l="1"/>
  <c r="L22" s="1"/>
</calcChain>
</file>

<file path=xl/sharedStrings.xml><?xml version="1.0" encoding="utf-8"?>
<sst xmlns="http://schemas.openxmlformats.org/spreadsheetml/2006/main" count="65" uniqueCount="43">
  <si>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</si>
  <si>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</si>
  <si>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</si>
  <si>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</si>
  <si>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</si>
  <si>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</si>
  <si>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</si>
  <si>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</si>
  <si>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</si>
  <si>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</si>
  <si>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</si>
  <si>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</si>
  <si>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</si>
  <si>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</si>
  <si>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</si>
  <si>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SUB TOTAL</t>
  </si>
  <si>
    <t>BINGKAI SPANDUK KAYU</t>
  </si>
  <si>
    <t>GRAND TOTAL</t>
  </si>
  <si>
    <t>RINCIAN AKTIFITAS PROMOSI DAN KEBUTUHAN BIAYA LPAP FEBRUARI 2019</t>
  </si>
  <si>
    <t>NAMA SPR: IBRAHIM</t>
  </si>
  <si>
    <t>BULAN :</t>
  </si>
  <si>
    <t>4.5</t>
  </si>
  <si>
    <t>BINGKAI BESI</t>
  </si>
  <si>
    <t>460,000/M</t>
  </si>
  <si>
    <t>TK.ABD.RAHIM</t>
  </si>
  <si>
    <t>PS.MASOMBA</t>
  </si>
  <si>
    <t>3.5</t>
  </si>
  <si>
    <t>0.6</t>
  </si>
  <si>
    <t>2.1</t>
  </si>
  <si>
    <t>TK.ASRUL</t>
  </si>
  <si>
    <t>TK.TASWIN</t>
  </si>
  <si>
    <t>KS.HJ.NANI</t>
  </si>
  <si>
    <t>KOMP.PS.MASOMBA</t>
  </si>
  <si>
    <t>0.80</t>
  </si>
  <si>
    <t>3.2</t>
  </si>
  <si>
    <t>KS.NUR</t>
  </si>
  <si>
    <t>KS.HJ.MARDIANA</t>
  </si>
  <si>
    <t>O.80</t>
  </si>
  <si>
    <t>KS.LOIS</t>
  </si>
  <si>
    <t>RANGKA KAYU</t>
  </si>
  <si>
    <t>4 X 250,000</t>
  </si>
  <si>
    <t>VINIL KOREA ,RANGKA BESI</t>
  </si>
  <si>
    <t xml:space="preserve">5 X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</si>
</sst>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9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8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7" fillId="0" borderId="8" xfId="1" applyFont="1" applyFill="1" applyBorder="1" applyAlignment="1">
      <alignment horizontal="center"/>
    </xf>
    <xf numFmtId="41" fontId="6" fillId="0" borderId="8" xfId="1" applyFont="1" applyBorder="1"/>
    <xf numFmtId="41" fontId="5" fillId="3" borderId="5" xfId="1" applyFont="1" applyFill="1" applyBorder="1"/>
    <xf numFmtId="0" fontId="6" fillId="0" borderId="9" xfId="0" applyFont="1" applyBorder="1"/>
    <xf numFmtId="0" fontId="6" fillId="5" borderId="9" xfId="0" applyFont="1" applyFill="1" applyBorder="1" applyAlignment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0" fontId="6" fillId="0" borderId="8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9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5" xfId="0" applyFont="1" applyBorder="1"/>
    <xf numFmtId="41" fontId="5" fillId="6" borderId="4" xfId="1" applyFont="1" applyFill="1" applyBorder="1"/>
    <xf numFmtId="0" fontId="6" fillId="0" borderId="20" xfId="0" applyFont="1" applyBorder="1"/>
    <xf numFmtId="41" fontId="6" fillId="0" borderId="0" xfId="1" applyFont="1"/>
    <xf numFmtId="41" fontId="5" fillId="0" borderId="0" xfId="1" applyFont="1"/>
    <xf numFmtId="41" fontId="5" fillId="7" borderId="8" xfId="1" applyFont="1" applyFill="1" applyBorder="1"/>
    <xf numFmtId="0" fontId="6" fillId="7" borderId="8" xfId="0" applyFont="1" applyFill="1" applyBorder="1"/>
    <xf numFmtId="0" fontId="6" fillId="7" borderId="0" xfId="0" applyFont="1" applyFill="1"/>
    <xf numFmtId="0" fontId="6" fillId="5" borderId="14" xfId="0" applyFont="1" applyFill="1" applyBorder="1" applyAlignment="1"/>
    <xf numFmtId="164" fontId="6" fillId="0" borderId="14" xfId="0" applyNumberFormat="1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41" fontId="6" fillId="0" borderId="23" xfId="1" applyFont="1" applyBorder="1" applyAlignment="1"/>
    <xf numFmtId="41" fontId="5" fillId="0" borderId="14" xfId="1" applyFont="1" applyBorder="1" applyAlignment="1"/>
    <xf numFmtId="0" fontId="6" fillId="7" borderId="8" xfId="4" applyFont="1" applyFill="1" applyBorder="1"/>
    <xf numFmtId="17" fontId="3" fillId="0" borderId="0" xfId="0" applyNumberFormat="1" applyFont="1"/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1" fontId="2" fillId="4" borderId="19" xfId="1" applyFont="1" applyFill="1" applyBorder="1" applyAlignment="1">
      <alignment vertical="center"/>
    </xf>
    <xf numFmtId="41" fontId="2" fillId="4" borderId="9" xfId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E1" workbookViewId="0">
      <selection activeCell="I22" sqref="I22:K23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10" width="11" style="6" customWidth="1"/>
    <col min="11" max="11" width="13.85546875" style="49" bestFit="1" customWidth="1"/>
    <col min="12" max="12" width="16" style="50" bestFit="1" customWidth="1"/>
    <col min="13" max="13" width="49" style="6" customWidth="1"/>
    <col min="14" max="15" width="9.140625" style="6"/>
  </cols>
  <sheetData>
    <row r="1" spans="1:15" ht="15.75">
      <c r="A1" s="1" t="s">
        <v>18</v>
      </c>
      <c r="B1" s="2"/>
      <c r="C1" s="1"/>
      <c r="D1" s="2"/>
      <c r="E1" s="3" t="s">
        <v>19</v>
      </c>
      <c r="F1" s="3"/>
      <c r="G1" s="3" t="s">
        <v>20</v>
      </c>
      <c r="H1" s="62">
        <v>44256</v>
      </c>
      <c r="I1" s="3"/>
      <c r="J1" s="3"/>
      <c r="K1" s="4"/>
      <c r="L1" s="5"/>
      <c r="M1" s="3"/>
      <c r="N1" s="3"/>
      <c r="O1" s="3"/>
    </row>
    <row r="2" spans="1:15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5" t="s">
        <v>5</v>
      </c>
      <c r="G2" s="86"/>
      <c r="H2" s="87" t="s">
        <v>6</v>
      </c>
      <c r="I2" s="83" t="s">
        <v>7</v>
      </c>
      <c r="J2" s="89" t="s">
        <v>8</v>
      </c>
      <c r="K2" s="91" t="s">
        <v>9</v>
      </c>
      <c r="L2" s="91" t="s">
        <v>10</v>
      </c>
      <c r="M2" s="83" t="s">
        <v>11</v>
      </c>
    </row>
    <row r="3" spans="1:15" ht="15.75" thickBot="1">
      <c r="A3" s="84"/>
      <c r="B3" s="84"/>
      <c r="C3" s="84"/>
      <c r="D3" s="84"/>
      <c r="E3" s="84"/>
      <c r="F3" s="7" t="s">
        <v>12</v>
      </c>
      <c r="G3" s="7" t="s">
        <v>13</v>
      </c>
      <c r="H3" s="88"/>
      <c r="I3" s="84"/>
      <c r="J3" s="90"/>
      <c r="K3" s="92"/>
      <c r="L3" s="92"/>
      <c r="M3" s="84"/>
    </row>
    <row r="4" spans="1:15">
      <c r="A4" s="8">
        <v>1</v>
      </c>
      <c r="B4" s="9" t="s">
        <v>14</v>
      </c>
      <c r="C4" s="10"/>
      <c r="D4" s="11" t="s">
        <v>24</v>
      </c>
      <c r="E4" s="12" t="s">
        <v>25</v>
      </c>
      <c r="F4" s="13" t="s">
        <v>26</v>
      </c>
      <c r="G4" s="13" t="s">
        <v>27</v>
      </c>
      <c r="H4" s="13" t="s">
        <v>28</v>
      </c>
      <c r="I4" s="13">
        <v>1</v>
      </c>
      <c r="J4" s="14">
        <v>51500</v>
      </c>
      <c r="K4" s="15">
        <v>108150</v>
      </c>
      <c r="L4" s="16"/>
      <c r="M4" s="17"/>
    </row>
    <row r="5" spans="1:15">
      <c r="A5" s="18">
        <v>1</v>
      </c>
      <c r="B5" s="19"/>
      <c r="C5" s="10"/>
      <c r="D5" s="20" t="s">
        <v>24</v>
      </c>
      <c r="E5" s="21" t="s">
        <v>25</v>
      </c>
      <c r="F5" s="22" t="s">
        <v>26</v>
      </c>
      <c r="G5" s="22" t="s">
        <v>27</v>
      </c>
      <c r="H5" s="22" t="s">
        <v>28</v>
      </c>
      <c r="I5" s="22">
        <v>1</v>
      </c>
      <c r="J5" s="14">
        <v>51500</v>
      </c>
      <c r="K5" s="15">
        <v>108150</v>
      </c>
      <c r="L5" s="51"/>
      <c r="M5" s="52"/>
      <c r="N5" s="53"/>
    </row>
    <row r="6" spans="1:15">
      <c r="A6" s="18">
        <v>12</v>
      </c>
      <c r="B6" s="19"/>
      <c r="C6" s="10"/>
      <c r="D6" s="61" t="s">
        <v>29</v>
      </c>
      <c r="E6" s="24" t="s">
        <v>25</v>
      </c>
      <c r="F6" s="22" t="s">
        <v>21</v>
      </c>
      <c r="G6" s="22">
        <v>1</v>
      </c>
      <c r="H6" s="22" t="s">
        <v>21</v>
      </c>
      <c r="I6" s="22">
        <v>1</v>
      </c>
      <c r="J6" s="14">
        <v>51500</v>
      </c>
      <c r="K6" s="14">
        <v>231750</v>
      </c>
      <c r="L6" s="23"/>
      <c r="M6" s="18"/>
    </row>
    <row r="7" spans="1:15">
      <c r="A7" s="18">
        <v>13</v>
      </c>
      <c r="B7" s="19"/>
      <c r="C7" s="10"/>
      <c r="D7" s="24" t="s">
        <v>30</v>
      </c>
      <c r="E7" s="24" t="s">
        <v>25</v>
      </c>
      <c r="F7" s="22">
        <v>5</v>
      </c>
      <c r="G7" s="22">
        <v>1</v>
      </c>
      <c r="H7" s="22">
        <v>5</v>
      </c>
      <c r="I7" s="22">
        <v>1</v>
      </c>
      <c r="J7" s="14">
        <v>110000</v>
      </c>
      <c r="K7" s="14">
        <v>550000</v>
      </c>
      <c r="L7" s="23"/>
      <c r="M7" s="18" t="s">
        <v>41</v>
      </c>
    </row>
    <row r="8" spans="1:15">
      <c r="A8" s="18">
        <v>15</v>
      </c>
      <c r="B8" s="19"/>
      <c r="C8" s="10"/>
      <c r="D8" s="24" t="s">
        <v>31</v>
      </c>
      <c r="E8" s="24" t="s">
        <v>32</v>
      </c>
      <c r="F8" s="22">
        <v>4</v>
      </c>
      <c r="G8" s="22" t="s">
        <v>33</v>
      </c>
      <c r="H8" s="22" t="s">
        <v>34</v>
      </c>
      <c r="I8" s="22">
        <v>1</v>
      </c>
      <c r="J8" s="14">
        <v>51500</v>
      </c>
      <c r="K8" s="15">
        <v>164800</v>
      </c>
      <c r="L8" s="23"/>
      <c r="M8" s="18" t="s">
        <v>39</v>
      </c>
    </row>
    <row r="9" spans="1:15">
      <c r="A9" s="18">
        <v>16</v>
      </c>
      <c r="B9" s="19"/>
      <c r="C9" s="10"/>
      <c r="D9" s="24" t="s">
        <v>35</v>
      </c>
      <c r="E9" s="24" t="s">
        <v>32</v>
      </c>
      <c r="F9" s="22">
        <v>4</v>
      </c>
      <c r="G9" s="22" t="s">
        <v>33</v>
      </c>
      <c r="H9" s="22" t="s">
        <v>34</v>
      </c>
      <c r="I9" s="22">
        <v>1</v>
      </c>
      <c r="J9" s="14">
        <v>51500</v>
      </c>
      <c r="K9" s="15">
        <v>164800</v>
      </c>
      <c r="L9" s="23"/>
      <c r="M9" s="18" t="s">
        <v>39</v>
      </c>
    </row>
    <row r="10" spans="1:15">
      <c r="A10" s="18">
        <v>21</v>
      </c>
      <c r="B10" s="19"/>
      <c r="C10" s="10"/>
      <c r="D10" s="24" t="s">
        <v>36</v>
      </c>
      <c r="E10" s="24" t="s">
        <v>32</v>
      </c>
      <c r="F10" s="22">
        <v>4</v>
      </c>
      <c r="G10" s="22" t="s">
        <v>37</v>
      </c>
      <c r="H10" s="22" t="s">
        <v>34</v>
      </c>
      <c r="I10" s="22">
        <v>1</v>
      </c>
      <c r="J10" s="14">
        <v>51500</v>
      </c>
      <c r="K10" s="15">
        <v>164800</v>
      </c>
      <c r="L10" s="23"/>
      <c r="M10" s="18" t="s">
        <v>39</v>
      </c>
    </row>
    <row r="11" spans="1:15">
      <c r="A11" s="18">
        <v>22</v>
      </c>
      <c r="B11" s="19"/>
      <c r="C11" s="10"/>
      <c r="D11" s="24" t="s">
        <v>38</v>
      </c>
      <c r="E11" s="24" t="s">
        <v>32</v>
      </c>
      <c r="F11" s="22">
        <v>4</v>
      </c>
      <c r="G11" s="22" t="s">
        <v>33</v>
      </c>
      <c r="H11" s="22" t="s">
        <v>34</v>
      </c>
      <c r="I11" s="22">
        <v>1</v>
      </c>
      <c r="J11" s="14">
        <v>51500</v>
      </c>
      <c r="K11" s="15">
        <v>164800</v>
      </c>
      <c r="L11" s="23"/>
      <c r="M11" s="18" t="s">
        <v>39</v>
      </c>
    </row>
    <row r="12" spans="1:15">
      <c r="A12" s="18">
        <v>23</v>
      </c>
      <c r="B12" s="19"/>
      <c r="C12" s="10"/>
      <c r="D12" s="24"/>
      <c r="E12" s="24"/>
      <c r="F12" s="22"/>
      <c r="G12" s="22"/>
      <c r="H12" s="22"/>
      <c r="I12" s="22"/>
      <c r="J12" s="14"/>
      <c r="K12" s="15"/>
      <c r="L12" s="23"/>
      <c r="M12" s="18"/>
    </row>
    <row r="13" spans="1:15">
      <c r="A13" s="19"/>
      <c r="B13" s="19"/>
      <c r="C13" s="19"/>
      <c r="D13" s="25"/>
      <c r="E13" s="25"/>
      <c r="F13" s="26"/>
      <c r="G13" s="26"/>
      <c r="H13" s="26"/>
      <c r="I13" s="27"/>
      <c r="J13" s="28"/>
      <c r="K13" s="15">
        <f t="shared" ref="K13" si="0">H13*J13</f>
        <v>0</v>
      </c>
      <c r="L13" s="23"/>
      <c r="M13" s="19"/>
    </row>
    <row r="14" spans="1:15">
      <c r="A14" s="19"/>
      <c r="B14" s="19"/>
      <c r="C14" s="19"/>
      <c r="D14" s="19"/>
      <c r="E14" s="19"/>
      <c r="F14" s="19"/>
      <c r="G14" s="19"/>
      <c r="H14" s="19"/>
      <c r="I14" s="19"/>
      <c r="J14" s="29"/>
      <c r="K14" s="29"/>
      <c r="L14" s="23"/>
      <c r="M14" s="19"/>
    </row>
    <row r="15" spans="1:15" ht="15.75" thickBot="1">
      <c r="A15" s="19"/>
      <c r="B15" s="19"/>
      <c r="C15" s="19"/>
      <c r="D15" s="19"/>
      <c r="E15" s="19"/>
      <c r="F15" s="71" t="s">
        <v>15</v>
      </c>
      <c r="G15" s="72"/>
      <c r="H15" s="72"/>
      <c r="I15" s="72"/>
      <c r="J15" s="72"/>
      <c r="K15" s="73"/>
      <c r="L15" s="30">
        <f>SUM(K4:K14)</f>
        <v>1657250</v>
      </c>
    </row>
    <row r="16" spans="1:15">
      <c r="A16" s="31">
        <v>3</v>
      </c>
      <c r="B16" s="32" t="s">
        <v>16</v>
      </c>
      <c r="C16" s="33"/>
      <c r="D16" s="34"/>
      <c r="E16" s="34"/>
      <c r="F16" s="34"/>
      <c r="G16" s="34"/>
      <c r="H16" s="34"/>
      <c r="I16" s="34" t="s">
        <v>40</v>
      </c>
      <c r="J16" s="34"/>
      <c r="K16" s="35"/>
      <c r="L16" s="36">
        <v>1000000</v>
      </c>
      <c r="M16" s="37"/>
    </row>
    <row r="17" spans="1:13">
      <c r="A17" s="31"/>
      <c r="B17" s="54" t="s">
        <v>22</v>
      </c>
      <c r="C17" s="55"/>
      <c r="D17" s="56"/>
      <c r="E17" s="56"/>
      <c r="F17" s="57"/>
      <c r="G17" s="58"/>
      <c r="H17" s="58"/>
      <c r="I17" s="58" t="s">
        <v>42</v>
      </c>
      <c r="J17" s="58" t="s">
        <v>23</v>
      </c>
      <c r="K17" s="59"/>
      <c r="L17" s="60">
        <v>2300000</v>
      </c>
      <c r="M17" s="37"/>
    </row>
    <row r="18" spans="1:13" ht="15.75" thickBot="1">
      <c r="A18" s="19"/>
      <c r="B18" s="38"/>
      <c r="C18" s="39"/>
      <c r="D18" s="40"/>
      <c r="E18" s="40"/>
      <c r="F18" s="74" t="s">
        <v>15</v>
      </c>
      <c r="G18" s="75"/>
      <c r="H18" s="75"/>
      <c r="I18" s="75"/>
      <c r="J18" s="75"/>
      <c r="K18" s="76"/>
      <c r="L18" s="41">
        <f>L16+L17</f>
        <v>3300000</v>
      </c>
      <c r="M18" s="37"/>
    </row>
    <row r="19" spans="1:13">
      <c r="A19" s="19"/>
      <c r="B19" s="42"/>
      <c r="C19" s="33"/>
      <c r="D19" s="34"/>
      <c r="E19" s="34"/>
      <c r="F19" s="34"/>
      <c r="G19" s="34"/>
      <c r="H19" s="34"/>
      <c r="I19" s="34"/>
      <c r="J19" s="35"/>
      <c r="K19" s="35"/>
      <c r="L19" s="36"/>
      <c r="M19" s="37"/>
    </row>
    <row r="20" spans="1:13" ht="15.75" thickBot="1">
      <c r="A20" s="19"/>
      <c r="B20" s="43"/>
      <c r="C20" s="44"/>
      <c r="D20" s="43"/>
      <c r="E20" s="43"/>
      <c r="F20" s="77" t="s">
        <v>15</v>
      </c>
      <c r="G20" s="78"/>
      <c r="H20" s="78"/>
      <c r="I20" s="78"/>
      <c r="J20" s="78"/>
      <c r="K20" s="79"/>
      <c r="L20" s="45"/>
      <c r="M20" s="19"/>
    </row>
    <row r="21" spans="1:13" ht="15.75" thickBot="1">
      <c r="A21" s="19"/>
      <c r="B21" s="43"/>
      <c r="C21" s="43"/>
      <c r="D21" s="43"/>
      <c r="E21" s="43"/>
      <c r="F21" s="80" t="s">
        <v>15</v>
      </c>
      <c r="G21" s="81"/>
      <c r="H21" s="81"/>
      <c r="I21" s="81"/>
      <c r="J21" s="81"/>
      <c r="K21" s="82"/>
      <c r="L21" s="47" t="e">
        <f>#REF!</f>
        <v>#REF!</v>
      </c>
      <c r="M21" s="19"/>
    </row>
    <row r="22" spans="1:13">
      <c r="A22" s="19"/>
      <c r="B22" s="31"/>
      <c r="C22" s="31"/>
      <c r="D22" s="31"/>
      <c r="E22" s="31"/>
      <c r="F22" s="31"/>
      <c r="G22" s="31"/>
      <c r="H22" s="46"/>
      <c r="I22" s="63" t="s">
        <v>17</v>
      </c>
      <c r="J22" s="64"/>
      <c r="K22" s="65"/>
      <c r="L22" s="69">
        <f>L15+L18+L20</f>
        <v>4957250</v>
      </c>
      <c r="M22" s="19"/>
    </row>
    <row r="23" spans="1:13">
      <c r="A23" s="19"/>
      <c r="B23" s="19"/>
      <c r="C23" s="19"/>
      <c r="D23" s="19"/>
      <c r="E23" s="19"/>
      <c r="F23" s="19"/>
      <c r="G23" s="19"/>
      <c r="H23" s="48"/>
      <c r="I23" s="66"/>
      <c r="J23" s="67"/>
      <c r="K23" s="68"/>
      <c r="L23" s="70"/>
      <c r="M23" s="19"/>
    </row>
  </sheetData>
  <mergeCells count="18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I22:K23"/>
    <mergeCell ref="L22:L23"/>
    <mergeCell ref="F15:K15"/>
    <mergeCell ref="F18:K18"/>
    <mergeCell ref="F20:K20"/>
    <mergeCell ref="F21:K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2021-02-25T13:55:38Z</dcterms:modified>
</cp:coreProperties>
</file>