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21\BRANDING KENDARAAN PKK\"/>
    </mc:Choice>
  </mc:AlternateContent>
  <bookViews>
    <workbookView xWindow="0" yWindow="0" windowWidth="1005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0" i="1"/>
  <c r="K10" i="1"/>
  <c r="J10" i="1"/>
  <c r="H10" i="1"/>
  <c r="L6" i="1"/>
  <c r="L7" i="1"/>
  <c r="L8" i="1"/>
  <c r="L9" i="1"/>
  <c r="L5" i="1"/>
  <c r="J6" i="1"/>
  <c r="J7" i="1"/>
  <c r="J8" i="1"/>
  <c r="J9" i="1"/>
  <c r="J5" i="1"/>
  <c r="H6" i="1"/>
  <c r="H7" i="1"/>
  <c r="H8" i="1"/>
  <c r="H9" i="1"/>
  <c r="H5" i="1"/>
</calcChain>
</file>

<file path=xl/sharedStrings.xml><?xml version="1.0" encoding="utf-8"?>
<sst xmlns="http://schemas.openxmlformats.org/spreadsheetml/2006/main" count="34" uniqueCount="25">
  <si>
    <t>NO</t>
  </si>
  <si>
    <t>PLAT NO</t>
  </si>
  <si>
    <t>JENIS</t>
  </si>
  <si>
    <t>UKURAN</t>
  </si>
  <si>
    <t>SISI</t>
  </si>
  <si>
    <t>KOMPENSASI</t>
  </si>
  <si>
    <t xml:space="preserve">SAMPING </t>
  </si>
  <si>
    <t>BELAKANG</t>
  </si>
  <si>
    <t>JUMLAH</t>
  </si>
  <si>
    <t xml:space="preserve">TOTAL BIAYA </t>
  </si>
  <si>
    <t>F 8725 SO</t>
  </si>
  <si>
    <t>PICK UP</t>
  </si>
  <si>
    <t>F 8353 WT</t>
  </si>
  <si>
    <t>F 8731 D</t>
  </si>
  <si>
    <t>F 8622 WJ</t>
  </si>
  <si>
    <t>BENTOR</t>
  </si>
  <si>
    <t>HARGA</t>
  </si>
  <si>
    <t>JASA PASANG</t>
  </si>
  <si>
    <t>TOTAL</t>
  </si>
  <si>
    <t>3 KARTON TCA</t>
  </si>
  <si>
    <t>1 KARTON TCA</t>
  </si>
  <si>
    <t>DATA KENDARAAN PKK DAN ESTIMASI BIAYA BRANDING</t>
  </si>
  <si>
    <t>13 KARTON TCA</t>
  </si>
  <si>
    <t xml:space="preserve">TOTAL </t>
  </si>
  <si>
    <t xml:space="preserve">TOTAL PENGAJUAN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</si>
</sst>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H15" sqref="H15"/>
    </sheetView>
  </sheetViews>
  <sheetFormatPr defaultRowHeight="15" x14ac:dyDescent="0.25"/>
  <cols>
    <col min="1" max="1" width="5" customWidth="1"/>
    <col min="2" max="3" width="13.7109375" customWidth="1"/>
    <col min="4" max="5" width="10.28515625" customWidth="1"/>
    <col min="6" max="6" width="11.5703125" customWidth="1"/>
    <col min="7" max="7" width="10.5703125" customWidth="1"/>
    <col min="9" max="9" width="10.5703125" bestFit="1" customWidth="1"/>
    <col min="10" max="10" width="11.5703125" bestFit="1" customWidth="1"/>
    <col min="11" max="11" width="13.5703125" customWidth="1"/>
    <col min="12" max="12" width="11.85546875" customWidth="1"/>
    <col min="13" max="13" width="16.140625" customWidth="1"/>
  </cols>
  <sheetData>
    <row r="1" spans="1:13" x14ac:dyDescent="0.25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pans="1:13" x14ac:dyDescent="0.25">
      <c r="A3" s="3" t="s">
        <v>0</v>
      </c>
      <c r="B3" s="3" t="s">
        <v>1</v>
      </c>
      <c r="C3" s="3" t="s">
        <v>2</v>
      </c>
      <c r="D3" s="3" t="s">
        <v>3</v>
      </c>
      <c r="E3" s="3"/>
      <c r="F3" s="3"/>
      <c r="G3" s="3"/>
      <c r="H3" s="3" t="s">
        <v>8</v>
      </c>
      <c r="I3" s="5" t="s">
        <v>16</v>
      </c>
      <c r="J3" s="5" t="s">
        <v>18</v>
      </c>
      <c r="K3" s="5" t="s">
        <v>17</v>
      </c>
      <c r="L3" s="3" t="s">
        <v>9</v>
      </c>
      <c r="M3" s="5" t="s">
        <v>5</v>
      </c>
    </row>
    <row r="4" spans="1:13" x14ac:dyDescent="0.25">
      <c r="A4" s="3"/>
      <c r="B4" s="3"/>
      <c r="C4" s="3"/>
      <c r="D4" s="1" t="s">
        <v>6</v>
      </c>
      <c r="E4" s="1" t="s">
        <v>4</v>
      </c>
      <c r="F4" s="1" t="s">
        <v>7</v>
      </c>
      <c r="G4" s="1" t="s">
        <v>4</v>
      </c>
      <c r="H4" s="3"/>
      <c r="I4" s="6"/>
      <c r="J4" s="6"/>
      <c r="K4" s="6"/>
      <c r="L4" s="3"/>
      <c r="M4" s="6"/>
    </row>
    <row r="5" spans="1:13" x14ac:dyDescent="0.25">
      <c r="A5" s="2">
        <v>1</v>
      </c>
      <c r="B5" s="2" t="s">
        <v>10</v>
      </c>
      <c r="C5" s="2" t="s">
        <v>11</v>
      </c>
      <c r="D5" s="2">
        <v>0.52500000000000002</v>
      </c>
      <c r="E5" s="2">
        <v>2</v>
      </c>
      <c r="F5" s="2">
        <v>0.28000000000000003</v>
      </c>
      <c r="G5" s="2">
        <v>1</v>
      </c>
      <c r="H5" s="2">
        <f>(D5*E5)+(F5*G5)</f>
        <v>1.33</v>
      </c>
      <c r="I5" s="7">
        <v>90000</v>
      </c>
      <c r="J5" s="7">
        <f>H5*I5</f>
        <v>119700</v>
      </c>
      <c r="K5" s="7">
        <v>50000</v>
      </c>
      <c r="L5" s="8">
        <f>J5+K5</f>
        <v>169700</v>
      </c>
      <c r="M5" s="2" t="s">
        <v>19</v>
      </c>
    </row>
    <row r="6" spans="1:13" x14ac:dyDescent="0.25">
      <c r="A6" s="2">
        <v>2</v>
      </c>
      <c r="B6" s="2" t="s">
        <v>12</v>
      </c>
      <c r="C6" s="2" t="s">
        <v>11</v>
      </c>
      <c r="D6" s="2">
        <v>0.52500000000000002</v>
      </c>
      <c r="E6" s="2">
        <v>2</v>
      </c>
      <c r="F6" s="2">
        <v>0.28000000000000003</v>
      </c>
      <c r="G6" s="2">
        <v>1</v>
      </c>
      <c r="H6" s="2">
        <f t="shared" ref="H6:H9" si="0">(D6*E6)+(F6*G6)</f>
        <v>1.33</v>
      </c>
      <c r="I6" s="7">
        <v>90000</v>
      </c>
      <c r="J6" s="7">
        <f t="shared" ref="J6:J9" si="1">H6*I6</f>
        <v>119700</v>
      </c>
      <c r="K6" s="7">
        <v>50000</v>
      </c>
      <c r="L6" s="8">
        <f t="shared" ref="L6:L9" si="2">J6+K6</f>
        <v>169700</v>
      </c>
      <c r="M6" s="2" t="s">
        <v>19</v>
      </c>
    </row>
    <row r="7" spans="1:13" x14ac:dyDescent="0.25">
      <c r="A7" s="2">
        <v>3</v>
      </c>
      <c r="B7" s="2" t="s">
        <v>13</v>
      </c>
      <c r="C7" s="2" t="s">
        <v>11</v>
      </c>
      <c r="D7" s="2">
        <v>0.52500000000000002</v>
      </c>
      <c r="E7" s="2">
        <v>2</v>
      </c>
      <c r="F7" s="2">
        <v>0.28000000000000003</v>
      </c>
      <c r="G7" s="2">
        <v>1</v>
      </c>
      <c r="H7" s="2">
        <f t="shared" si="0"/>
        <v>1.33</v>
      </c>
      <c r="I7" s="7">
        <v>90000</v>
      </c>
      <c r="J7" s="7">
        <f t="shared" si="1"/>
        <v>119700</v>
      </c>
      <c r="K7" s="7">
        <v>50000</v>
      </c>
      <c r="L7" s="8">
        <f t="shared" si="2"/>
        <v>169700</v>
      </c>
      <c r="M7" s="2" t="s">
        <v>19</v>
      </c>
    </row>
    <row r="8" spans="1:13" x14ac:dyDescent="0.25">
      <c r="A8" s="2">
        <v>4</v>
      </c>
      <c r="B8" s="2" t="s">
        <v>14</v>
      </c>
      <c r="C8" s="2" t="s">
        <v>11</v>
      </c>
      <c r="D8" s="2">
        <v>0.52500000000000002</v>
      </c>
      <c r="E8" s="2">
        <v>2</v>
      </c>
      <c r="F8" s="2">
        <v>0.28000000000000003</v>
      </c>
      <c r="G8" s="2">
        <v>1</v>
      </c>
      <c r="H8" s="2">
        <f t="shared" si="0"/>
        <v>1.33</v>
      </c>
      <c r="I8" s="7">
        <v>90000</v>
      </c>
      <c r="J8" s="7">
        <f t="shared" si="1"/>
        <v>119700</v>
      </c>
      <c r="K8" s="7">
        <v>50000</v>
      </c>
      <c r="L8" s="8">
        <f t="shared" si="2"/>
        <v>169700</v>
      </c>
      <c r="M8" s="2" t="s">
        <v>19</v>
      </c>
    </row>
    <row r="9" spans="1:13" x14ac:dyDescent="0.25">
      <c r="A9" s="2">
        <v>5</v>
      </c>
      <c r="B9" s="2"/>
      <c r="C9" s="2" t="s">
        <v>15</v>
      </c>
      <c r="D9" s="2">
        <v>0.4</v>
      </c>
      <c r="E9" s="2">
        <v>2</v>
      </c>
      <c r="F9" s="2">
        <v>0.26</v>
      </c>
      <c r="G9" s="2">
        <v>1</v>
      </c>
      <c r="H9" s="2">
        <f t="shared" si="0"/>
        <v>1.06</v>
      </c>
      <c r="I9" s="7">
        <v>90000</v>
      </c>
      <c r="J9" s="7">
        <f t="shared" si="1"/>
        <v>95400</v>
      </c>
      <c r="K9" s="7">
        <v>50000</v>
      </c>
      <c r="L9" s="8">
        <f t="shared" si="2"/>
        <v>145400</v>
      </c>
      <c r="M9" s="2" t="s">
        <v>20</v>
      </c>
    </row>
    <row r="10" spans="1:13" x14ac:dyDescent="0.25">
      <c r="A10" s="9" t="s">
        <v>18</v>
      </c>
      <c r="B10" s="10"/>
      <c r="C10" s="10"/>
      <c r="D10" s="10"/>
      <c r="E10" s="10"/>
      <c r="F10" s="10"/>
      <c r="G10" s="11"/>
      <c r="H10" s="2">
        <f>SUM(H5:H9)</f>
        <v>6.3800000000000008</v>
      </c>
      <c r="I10" s="2"/>
      <c r="J10" s="8">
        <f>SUM(J5:J9)</f>
        <v>574200</v>
      </c>
      <c r="K10" s="8">
        <f>SUM(K5:K9)</f>
        <v>250000</v>
      </c>
      <c r="L10" s="8">
        <f>SUM(L5:L9)</f>
        <v>824200</v>
      </c>
      <c r="M10" s="2" t="s">
        <v>22</v>
      </c>
    </row>
    <row r="12" spans="1:13" x14ac:dyDescent="0.25">
      <c r="I12" t="s">
        <v>23</v>
      </c>
      <c r="K12" s="12">
        <v>824200</v>
      </c>
    </row>
    <row r="13" spans="1:13" x14ac:dyDescent="0.25">
      <c r="I13" t="s">
        <v>5</v>
      </c>
      <c r="K13" s="12">
        <v>1222650</v>
      </c>
    </row>
    <row r="14" spans="1:13" x14ac:dyDescent="0.25">
      <c r="H14" s="4" t="s">
        <v>24</v>
      </c>
      <c r="I14" s="4"/>
      <c r="J14" s="4"/>
      <c r="K14" s="13">
        <f>SUM(K12:K13)</f>
        <v>2046850</v>
      </c>
    </row>
  </sheetData>
  <mergeCells count="13">
    <mergeCell ref="M3:M4"/>
    <mergeCell ref="A10:G10"/>
    <mergeCell ref="A1:M1"/>
    <mergeCell ref="H14:J14"/>
    <mergeCell ref="I3:I4"/>
    <mergeCell ref="L3:L4"/>
    <mergeCell ref="D3:G3"/>
    <mergeCell ref="A3:A4"/>
    <mergeCell ref="B3:B4"/>
    <mergeCell ref="C3:C4"/>
    <mergeCell ref="H3:H4"/>
    <mergeCell ref="K3:K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2021-02-26T01:51:49Z</dcterms:created>
  <dcterms:modified xsi:type="dcterms:W3CDTF">2021-02-27T04:20:16Z</dcterms:modified>
</cp:coreProperties>
</file>