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3" i="1" l="1"/>
  <c r="K12" i="1" l="1"/>
  <c r="H12" i="1"/>
  <c r="H10" i="1" l="1"/>
  <c r="K10" i="1" s="1"/>
  <c r="H9" i="1" l="1"/>
  <c r="K9" i="1" s="1"/>
  <c r="H8" i="1"/>
  <c r="K8" i="1" s="1"/>
  <c r="H7" i="1" l="1"/>
  <c r="K7" i="1" s="1"/>
  <c r="H5" i="1"/>
  <c r="K5" i="1" s="1"/>
  <c r="H6" i="1"/>
  <c r="K6" i="1" s="1"/>
  <c r="H4" i="1" l="1"/>
  <c r="K4" i="1" s="1"/>
  <c r="L11" i="1" l="1"/>
  <c r="L15" i="1" s="1"/>
</calcChain>
</file>

<file path=xl/sharedStrings.xml><?xml version="1.0" encoding="utf-8"?>
<sst xmlns="http://schemas.openxmlformats.org/spreadsheetml/2006/main" count="44" uniqueCount="30">
  <si>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</si>
  <si>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</si>
  <si>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</si>
  <si>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</si>
  <si>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</si>
  <si>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</si>
  <si>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</si>
  <si>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</si>
  <si>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</si>
  <si>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</si>
  <si>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</si>
  <si>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</si>
  <si>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</si>
  <si>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</si>
  <si>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</si>
  <si>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</si>
  <si>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PATI</t>
  </si>
  <si>
    <t>NO NAME</t>
  </si>
  <si>
    <t>Sticker Vynil + Laminasi</t>
  </si>
  <si>
    <t>PAGI PWD</t>
  </si>
  <si>
    <t>IMPRABOARD ROMBONG PSK</t>
  </si>
  <si>
    <t>CAB KUDUS</t>
  </si>
  <si>
    <t>IMPRA BOARD ROMBONG</t>
  </si>
  <si>
    <t>STICKER BRANDING</t>
  </si>
  <si>
    <t>RINCIAN AKTIFITAS PROMOSI DAN KEBUTUHAN BIAYA LPAP MARET 2021</t>
  </si>
  <si>
    <t>PAK SARWO</t>
  </si>
  <si>
    <t>MAS EKO</t>
  </si>
  <si>
    <t>BLORA</t>
  </si>
  <si>
    <t>KABUL JAYA</t>
  </si>
  <si>
    <t>KANG MOOST TERENG ; TERIMA PESANAN (082 134 022 473)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</si>
</sst>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41" fontId="4" fillId="0" borderId="8" xfId="2" applyFont="1" applyFill="1" applyBorder="1"/>
    <xf numFmtId="41" fontId="4" fillId="4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4" fillId="0" borderId="8" xfId="2" applyFont="1" applyBorder="1"/>
    <xf numFmtId="0" fontId="5" fillId="7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70" zoomScaleNormal="70" workbookViewId="0"/>
  </sheetViews>
  <sheetFormatPr defaultRowHeight="12.75" x14ac:dyDescent="0.2"/>
  <cols>
    <col min="1" max="1" width="4.5703125" style="6" customWidth="1"/>
    <col min="2" max="2" width="30.7109375" style="6" bestFit="1" customWidth="1"/>
    <col min="3" max="3" width="10.7109375" style="6" customWidth="1"/>
    <col min="4" max="4" width="47.85546875" style="6" bestFit="1" customWidth="1"/>
    <col min="5" max="5" width="13" style="28" customWidth="1"/>
    <col min="6" max="6" width="11.5703125" style="6" customWidth="1"/>
    <col min="7" max="10" width="11" style="6" customWidth="1"/>
    <col min="11" max="11" width="13.85546875" style="19" bestFit="1" customWidth="1"/>
    <col min="12" max="12" width="17.7109375" style="20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24</v>
      </c>
      <c r="B1" s="2"/>
      <c r="C1" s="1"/>
      <c r="D1" s="2"/>
      <c r="E1" s="26"/>
      <c r="K1" s="4"/>
      <c r="L1" s="5"/>
    </row>
    <row r="2" spans="1:13" x14ac:dyDescent="0.2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6" t="s">
        <v>5</v>
      </c>
      <c r="G2" s="37"/>
      <c r="H2" s="34" t="s">
        <v>6</v>
      </c>
      <c r="I2" s="34" t="s">
        <v>7</v>
      </c>
      <c r="J2" s="38" t="s">
        <v>8</v>
      </c>
      <c r="K2" s="40" t="s">
        <v>9</v>
      </c>
      <c r="L2" s="40" t="s">
        <v>10</v>
      </c>
      <c r="M2" s="34" t="s">
        <v>11</v>
      </c>
    </row>
    <row r="3" spans="1:13" ht="15.75" customHeight="1" thickBot="1" x14ac:dyDescent="0.25">
      <c r="A3" s="35"/>
      <c r="B3" s="35"/>
      <c r="C3" s="35"/>
      <c r="D3" s="35"/>
      <c r="E3" s="35"/>
      <c r="F3" s="7" t="s">
        <v>12</v>
      </c>
      <c r="G3" s="7" t="s">
        <v>13</v>
      </c>
      <c r="H3" s="35"/>
      <c r="I3" s="35"/>
      <c r="J3" s="39"/>
      <c r="K3" s="41"/>
      <c r="L3" s="41"/>
      <c r="M3" s="35"/>
    </row>
    <row r="4" spans="1:13" x14ac:dyDescent="0.2">
      <c r="A4" s="8">
        <v>1</v>
      </c>
      <c r="B4" s="9" t="s">
        <v>23</v>
      </c>
      <c r="C4" s="12">
        <v>44264</v>
      </c>
      <c r="D4" s="10" t="s">
        <v>25</v>
      </c>
      <c r="E4" s="31" t="s">
        <v>19</v>
      </c>
      <c r="F4" s="14">
        <v>1.6</v>
      </c>
      <c r="G4" s="14">
        <v>0.17</v>
      </c>
      <c r="H4" s="14">
        <f>F4*G4</f>
        <v>0.27200000000000002</v>
      </c>
      <c r="I4" s="33">
        <v>2</v>
      </c>
      <c r="J4" s="16">
        <v>110000</v>
      </c>
      <c r="K4" s="16">
        <f>H4*I4*J4</f>
        <v>59840.000000000007</v>
      </c>
      <c r="L4" s="17"/>
      <c r="M4" s="10" t="s">
        <v>18</v>
      </c>
    </row>
    <row r="5" spans="1:13" x14ac:dyDescent="0.2">
      <c r="A5" s="25"/>
      <c r="B5" s="21"/>
      <c r="C5" s="12">
        <v>44264</v>
      </c>
      <c r="D5" s="10" t="s">
        <v>25</v>
      </c>
      <c r="E5" s="31" t="s">
        <v>19</v>
      </c>
      <c r="F5" s="14">
        <v>1.1000000000000001</v>
      </c>
      <c r="G5" s="14">
        <v>0.17</v>
      </c>
      <c r="H5" s="14">
        <f t="shared" ref="H5:H10" si="0">F5*G5</f>
        <v>0.18700000000000003</v>
      </c>
      <c r="I5" s="15">
        <v>1</v>
      </c>
      <c r="J5" s="16">
        <v>110000</v>
      </c>
      <c r="K5" s="16">
        <f t="shared" ref="K5:K10" si="1">H5*I5*J5</f>
        <v>20570.000000000004</v>
      </c>
      <c r="L5" s="17"/>
      <c r="M5" s="10" t="s">
        <v>18</v>
      </c>
    </row>
    <row r="6" spans="1:13" x14ac:dyDescent="0.2">
      <c r="A6" s="25"/>
      <c r="B6" s="21"/>
      <c r="C6" s="12">
        <v>44265</v>
      </c>
      <c r="D6" s="10" t="s">
        <v>26</v>
      </c>
      <c r="E6" s="31" t="s">
        <v>27</v>
      </c>
      <c r="F6" s="14">
        <v>1.67</v>
      </c>
      <c r="G6" s="14">
        <v>0.25</v>
      </c>
      <c r="H6" s="14">
        <f t="shared" si="0"/>
        <v>0.41749999999999998</v>
      </c>
      <c r="I6" s="33">
        <v>2</v>
      </c>
      <c r="J6" s="16">
        <v>110000</v>
      </c>
      <c r="K6" s="16">
        <f t="shared" si="1"/>
        <v>91850</v>
      </c>
      <c r="L6" s="17"/>
      <c r="M6" s="10" t="s">
        <v>18</v>
      </c>
    </row>
    <row r="7" spans="1:13" x14ac:dyDescent="0.2">
      <c r="A7" s="25"/>
      <c r="B7" s="21"/>
      <c r="C7" s="12">
        <v>44265</v>
      </c>
      <c r="D7" s="10" t="s">
        <v>26</v>
      </c>
      <c r="E7" s="31" t="s">
        <v>27</v>
      </c>
      <c r="F7" s="14">
        <v>1.1000000000000001</v>
      </c>
      <c r="G7" s="14">
        <v>0.25</v>
      </c>
      <c r="H7" s="14">
        <f t="shared" si="0"/>
        <v>0.27500000000000002</v>
      </c>
      <c r="I7" s="15">
        <v>1</v>
      </c>
      <c r="J7" s="16">
        <v>110000</v>
      </c>
      <c r="K7" s="16">
        <f t="shared" si="1"/>
        <v>30250.000000000004</v>
      </c>
      <c r="L7" s="17"/>
      <c r="M7" s="10" t="s">
        <v>18</v>
      </c>
    </row>
    <row r="8" spans="1:13" x14ac:dyDescent="0.2">
      <c r="A8" s="25"/>
      <c r="B8" s="21"/>
      <c r="C8" s="12">
        <v>44277</v>
      </c>
      <c r="D8" s="10" t="s">
        <v>17</v>
      </c>
      <c r="E8" s="31" t="s">
        <v>16</v>
      </c>
      <c r="F8" s="14">
        <v>1.31</v>
      </c>
      <c r="G8" s="14">
        <v>0.25</v>
      </c>
      <c r="H8" s="14">
        <f t="shared" si="0"/>
        <v>0.32750000000000001</v>
      </c>
      <c r="I8" s="15">
        <v>1</v>
      </c>
      <c r="J8" s="16">
        <v>110000</v>
      </c>
      <c r="K8" s="16">
        <f t="shared" si="1"/>
        <v>36025</v>
      </c>
      <c r="L8" s="17"/>
      <c r="M8" s="10" t="s">
        <v>18</v>
      </c>
    </row>
    <row r="9" spans="1:13" x14ac:dyDescent="0.2">
      <c r="A9" s="25"/>
      <c r="B9" s="21"/>
      <c r="C9" s="12">
        <v>44277</v>
      </c>
      <c r="D9" s="10" t="s">
        <v>28</v>
      </c>
      <c r="E9" s="31" t="s">
        <v>16</v>
      </c>
      <c r="F9" s="14">
        <v>1.57</v>
      </c>
      <c r="G9" s="14">
        <v>0.27</v>
      </c>
      <c r="H9" s="14">
        <f t="shared" si="0"/>
        <v>0.42390000000000005</v>
      </c>
      <c r="I9" s="15">
        <v>1</v>
      </c>
      <c r="J9" s="16">
        <v>110000</v>
      </c>
      <c r="K9" s="16">
        <f t="shared" si="1"/>
        <v>46629.000000000007</v>
      </c>
      <c r="L9" s="17"/>
      <c r="M9" s="10" t="s">
        <v>18</v>
      </c>
    </row>
    <row r="10" spans="1:13" x14ac:dyDescent="0.2">
      <c r="A10" s="25"/>
      <c r="B10" s="21"/>
      <c r="C10" s="12">
        <v>44277</v>
      </c>
      <c r="D10" s="10" t="s">
        <v>29</v>
      </c>
      <c r="E10" s="31" t="s">
        <v>16</v>
      </c>
      <c r="F10" s="14">
        <v>1.31</v>
      </c>
      <c r="G10" s="14">
        <v>0.25</v>
      </c>
      <c r="H10" s="14">
        <f t="shared" si="0"/>
        <v>0.32750000000000001</v>
      </c>
      <c r="I10" s="15">
        <v>1</v>
      </c>
      <c r="J10" s="16">
        <v>110000</v>
      </c>
      <c r="K10" s="16">
        <f t="shared" si="1"/>
        <v>36025</v>
      </c>
      <c r="L10" s="17"/>
      <c r="M10" s="10" t="s">
        <v>18</v>
      </c>
    </row>
    <row r="11" spans="1:13" ht="13.5" thickBot="1" x14ac:dyDescent="0.25">
      <c r="A11" s="13"/>
      <c r="B11" s="13"/>
      <c r="C11" s="13"/>
      <c r="D11" s="13"/>
      <c r="E11" s="27"/>
      <c r="F11" s="42" t="s">
        <v>14</v>
      </c>
      <c r="G11" s="43"/>
      <c r="H11" s="43"/>
      <c r="I11" s="43"/>
      <c r="J11" s="43"/>
      <c r="K11" s="44"/>
      <c r="L11" s="18">
        <f>SUM(K4:K10)</f>
        <v>321189</v>
      </c>
      <c r="M11" s="10"/>
    </row>
    <row r="12" spans="1:13" x14ac:dyDescent="0.2">
      <c r="A12" s="8">
        <v>2</v>
      </c>
      <c r="B12" s="9" t="s">
        <v>20</v>
      </c>
      <c r="C12" s="23">
        <v>44264</v>
      </c>
      <c r="D12" s="13" t="s">
        <v>22</v>
      </c>
      <c r="E12" s="29" t="s">
        <v>21</v>
      </c>
      <c r="F12" s="14">
        <v>0.35</v>
      </c>
      <c r="G12" s="14">
        <v>0.4</v>
      </c>
      <c r="H12" s="14">
        <f>F12*G12</f>
        <v>0.13999999999999999</v>
      </c>
      <c r="I12" s="14">
        <v>160</v>
      </c>
      <c r="J12" s="22">
        <v>35000</v>
      </c>
      <c r="K12" s="22">
        <f>I12*J12</f>
        <v>5600000</v>
      </c>
      <c r="L12" s="17"/>
      <c r="M12" s="10" t="s">
        <v>18</v>
      </c>
    </row>
    <row r="13" spans="1:13" x14ac:dyDescent="0.2">
      <c r="A13" s="13"/>
      <c r="B13" s="13"/>
      <c r="C13" s="23"/>
      <c r="D13" s="13"/>
      <c r="E13" s="29"/>
      <c r="F13" s="45" t="s">
        <v>14</v>
      </c>
      <c r="G13" s="46"/>
      <c r="H13" s="46"/>
      <c r="I13" s="46"/>
      <c r="J13" s="46"/>
      <c r="K13" s="47"/>
      <c r="L13" s="24">
        <f>K12</f>
        <v>5600000</v>
      </c>
      <c r="M13" s="10"/>
    </row>
    <row r="14" spans="1:13" x14ac:dyDescent="0.2">
      <c r="A14" s="11"/>
      <c r="B14" s="11"/>
      <c r="C14" s="11"/>
      <c r="D14" s="11"/>
      <c r="E14" s="31"/>
      <c r="F14" s="48"/>
      <c r="G14" s="49"/>
      <c r="H14" s="49"/>
      <c r="I14" s="49"/>
      <c r="J14" s="49"/>
      <c r="K14" s="50"/>
      <c r="L14" s="32"/>
      <c r="M14" s="11"/>
    </row>
    <row r="15" spans="1:13" ht="12.75" customHeight="1" x14ac:dyDescent="0.2">
      <c r="A15" s="13"/>
      <c r="B15" s="13"/>
      <c r="C15" s="13"/>
      <c r="D15" s="13"/>
      <c r="E15" s="30"/>
      <c r="F15" s="51" t="s">
        <v>15</v>
      </c>
      <c r="G15" s="52"/>
      <c r="H15" s="52"/>
      <c r="I15" s="52"/>
      <c r="J15" s="52"/>
      <c r="K15" s="53"/>
      <c r="L15" s="57">
        <f>L11+L13</f>
        <v>5921189</v>
      </c>
      <c r="M15" s="13"/>
    </row>
    <row r="16" spans="1:13" ht="12.75" customHeight="1" x14ac:dyDescent="0.2">
      <c r="A16" s="11"/>
      <c r="B16" s="11"/>
      <c r="C16" s="11"/>
      <c r="D16" s="11"/>
      <c r="E16" s="31"/>
      <c r="F16" s="54"/>
      <c r="G16" s="55"/>
      <c r="H16" s="55"/>
      <c r="I16" s="55"/>
      <c r="J16" s="55"/>
      <c r="K16" s="56"/>
      <c r="L16" s="58"/>
      <c r="M16" s="11"/>
    </row>
  </sheetData>
  <mergeCells count="17">
    <mergeCell ref="F11:K11"/>
    <mergeCell ref="F13:K13"/>
    <mergeCell ref="F14:K14"/>
    <mergeCell ref="F15:K16"/>
    <mergeCell ref="L15:L16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2021-02-27T05:47:31Z</dcterms:modified>
</cp:coreProperties>
</file>