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82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Sheet1!$A$1:$I$61</definedName>
  </definedNames>
  <calcPr calcId="124519"/>
</workbook>
</file>

<file path=xl/calcChain.xml><?xml version="1.0" encoding="utf-8"?>
<calcChain xmlns="http://schemas.openxmlformats.org/spreadsheetml/2006/main">
  <c r="I38" i="1"/>
  <c r="I39"/>
  <c r="I40"/>
  <c r="G3"/>
  <c r="I12" l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4"/>
  <c r="I5"/>
  <c r="I6"/>
  <c r="I7"/>
  <c r="I8"/>
  <c r="I9"/>
  <c r="I10"/>
  <c r="I11"/>
  <c r="I3"/>
  <c r="G62"/>
  <c r="I62" l="1"/>
  <c r="F62"/>
</calcChain>
</file>

<file path=xl/sharedStrings.xml><?xml version="1.0" encoding="utf-8"?>
<sst xmlns="http://schemas.openxmlformats.org/spreadsheetml/2006/main" count="129" uniqueCount="91">
  <si>
    <t>NO</t>
  </si>
  <si>
    <t>NAMA PASAR</t>
  </si>
  <si>
    <t>NAMA TOKO</t>
  </si>
  <si>
    <t>UKURAN</t>
  </si>
  <si>
    <t>JUMLAH CETAK</t>
  </si>
  <si>
    <t>PANJANG</t>
  </si>
  <si>
    <t>LEBAR</t>
  </si>
  <si>
    <t>TOTAL</t>
  </si>
  <si>
    <t>HARGA/M</t>
  </si>
  <si>
    <t>BIAYA</t>
  </si>
  <si>
    <t>TOTAL METER</t>
  </si>
  <si>
    <t>COLOMBO</t>
  </si>
  <si>
    <t>KIOS SAYUR POJOK</t>
  </si>
  <si>
    <t>BU MARNI</t>
  </si>
  <si>
    <t>KIOS KIKI</t>
  </si>
  <si>
    <t>TK SUNARTI</t>
  </si>
  <si>
    <t>PAKEM</t>
  </si>
  <si>
    <t>LOS BU SUMI</t>
  </si>
  <si>
    <t>SAYUR POJOK 081779482748</t>
  </si>
  <si>
    <t>REJODANI</t>
  </si>
  <si>
    <t>TEMPE SUPER DANU</t>
  </si>
  <si>
    <t>BU TIYO</t>
  </si>
  <si>
    <t>DEMANGAN</t>
  </si>
  <si>
    <t>TK PURWANTO</t>
  </si>
  <si>
    <t>BU ERNA</t>
  </si>
  <si>
    <t>PASAR LEMPUYANGAN</t>
  </si>
  <si>
    <t>LEMPUYANGAN</t>
  </si>
  <si>
    <t>MUNTILAN</t>
  </si>
  <si>
    <t>MB RINI</t>
  </si>
  <si>
    <t>KUTU</t>
  </si>
  <si>
    <t>BU SANTI</t>
  </si>
  <si>
    <t>TEMPEL</t>
  </si>
  <si>
    <t>MBAK ESTY</t>
  </si>
  <si>
    <t>PAK TANTO</t>
  </si>
  <si>
    <t>MURYANI</t>
  </si>
  <si>
    <t>MBAK PUJI</t>
  </si>
  <si>
    <t>SLEMAN</t>
  </si>
  <si>
    <t>BU FATIMAH</t>
  </si>
  <si>
    <t>POTORONO</t>
  </si>
  <si>
    <t>BU JINTEN</t>
  </si>
  <si>
    <t>MB IIN</t>
  </si>
  <si>
    <t>BU TOYO</t>
  </si>
  <si>
    <t>BU PUJI</t>
  </si>
  <si>
    <t>BU MARJIYO</t>
  </si>
  <si>
    <t>BU WANTI</t>
  </si>
  <si>
    <t>GAMPING</t>
  </si>
  <si>
    <t>PIYUNGAN</t>
  </si>
  <si>
    <t>GIWANGAN</t>
  </si>
  <si>
    <t>BU NOTO</t>
  </si>
  <si>
    <t>BU SOVI</t>
  </si>
  <si>
    <t>BU RUBIYEM</t>
  </si>
  <si>
    <t>MBAK SARI</t>
  </si>
  <si>
    <t>BENDUNGAN</t>
  </si>
  <si>
    <t>BU RIYADI</t>
  </si>
  <si>
    <t>BU KAJAT</t>
  </si>
  <si>
    <t>BU SRI SARTINI</t>
  </si>
  <si>
    <t>BU SATIN</t>
  </si>
  <si>
    <t>BU NGATIYAH</t>
  </si>
  <si>
    <t>GIYATNO</t>
  </si>
  <si>
    <t>TALUN</t>
  </si>
  <si>
    <t>SRI MULYANI</t>
  </si>
  <si>
    <t>BU ISTIQOMAH</t>
  </si>
  <si>
    <t>PLAYEN</t>
  </si>
  <si>
    <t>MBAH DUKUH</t>
  </si>
  <si>
    <t>MAS ANDI</t>
  </si>
  <si>
    <t>SAYUR NUNIK</t>
  </si>
  <si>
    <t>ARI ERI</t>
  </si>
  <si>
    <t>BU WARNI</t>
  </si>
  <si>
    <t>MARYOTO</t>
  </si>
  <si>
    <t>BU PAWIRO</t>
  </si>
  <si>
    <t>CATUR TUNGGAL</t>
  </si>
  <si>
    <t>HJ ADE</t>
  </si>
  <si>
    <t>AMARTHA</t>
  </si>
  <si>
    <t>JUMIYATI</t>
  </si>
  <si>
    <t>BU SOSRO</t>
  </si>
  <si>
    <t>TATIK</t>
  </si>
  <si>
    <t>RINA</t>
  </si>
  <si>
    <t>BU SURATMI</t>
  </si>
  <si>
    <t>BU INDUN</t>
  </si>
  <si>
    <t>CEBONGAN</t>
  </si>
  <si>
    <t>BU SIS</t>
  </si>
  <si>
    <t>BLABAK</t>
  </si>
  <si>
    <t>DARSONO</t>
  </si>
  <si>
    <t>STAN</t>
  </si>
  <si>
    <t>MULYO SAYUR</t>
  </si>
  <si>
    <t>NITEN</t>
  </si>
  <si>
    <t>PUTRA JUANA</t>
  </si>
  <si>
    <t>BREBAH</t>
  </si>
  <si>
    <t>PAK AGUS</t>
  </si>
  <si>
    <t>SURONEGARAN</t>
  </si>
  <si>
    <t>LESTARI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</si>
</sst>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name val="Calibri"/>
    </font>
    <font>
      <sz val="11"/>
      <color rgb="FF000000"/>
      <name val="Calibri"/>
      <charset val="1"/>
    </font>
    <font>
      <sz val="11"/>
      <name val="Calibri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/>
  </cellStyleXfs>
  <cellXfs count="24">
    <xf numFmtId="0" fontId="0" fillId="0" borderId="0" xfId="0">
      <alignment vertical="center"/>
    </xf>
    <xf numFmtId="0" fontId="1" fillId="0" borderId="1" xfId="0" applyFont="1" applyBorder="1" applyAlignment="1"/>
    <xf numFmtId="0" fontId="0" fillId="0" borderId="1" xfId="0" applyBorder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0" xfId="1" applyNumberFormat="1" applyFont="1" applyAlignment="1">
      <alignment vertical="center"/>
    </xf>
    <xf numFmtId="0" fontId="3" fillId="0" borderId="1" xfId="0" applyFont="1" applyBorder="1" applyAlignment="1">
      <alignment horizontal="center"/>
    </xf>
    <xf numFmtId="164" fontId="4" fillId="2" borderId="1" xfId="1" applyNumberFormat="1" applyFont="1" applyFill="1" applyBorder="1" applyAlignment="1">
      <alignment vertical="center"/>
    </xf>
    <xf numFmtId="43" fontId="0" fillId="0" borderId="0" xfId="1" applyFont="1" applyAlignment="1">
      <alignment vertical="center"/>
    </xf>
    <xf numFmtId="43" fontId="1" fillId="0" borderId="1" xfId="1" applyFont="1" applyBorder="1" applyAlignment="1"/>
    <xf numFmtId="43" fontId="0" fillId="0" borderId="1" xfId="1" applyFont="1" applyBorder="1" applyAlignment="1">
      <alignment vertical="center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workbookViewId="0">
      <selection activeCell="C9" sqref="C9"/>
    </sheetView>
  </sheetViews>
  <sheetFormatPr defaultColWidth="9" defaultRowHeight="15"/>
  <cols>
    <col min="1" max="1" width="5" customWidth="1"/>
    <col min="2" max="2" width="16.5703125" customWidth="1"/>
    <col min="3" max="3" width="80" customWidth="1"/>
    <col min="4" max="4" width="10.42578125" customWidth="1"/>
    <col min="5" max="5" width="10.5703125" customWidth="1"/>
    <col min="6" max="6" width="10" customWidth="1"/>
    <col min="7" max="7" width="10" style="7" customWidth="1"/>
    <col min="8" max="8" width="10.7109375" style="4" customWidth="1"/>
    <col min="9" max="9" width="12.5703125" style="4" customWidth="1"/>
    <col min="10" max="254" width="10" customWidth="1"/>
  </cols>
  <sheetData>
    <row r="1" spans="1:9">
      <c r="A1" s="19" t="s">
        <v>0</v>
      </c>
      <c r="B1" s="19" t="s">
        <v>1</v>
      </c>
      <c r="C1" s="19" t="s">
        <v>2</v>
      </c>
      <c r="D1" s="17" t="s">
        <v>3</v>
      </c>
      <c r="E1" s="17"/>
      <c r="F1" s="18" t="s">
        <v>4</v>
      </c>
      <c r="G1" s="20" t="s">
        <v>10</v>
      </c>
      <c r="H1" s="10" t="s">
        <v>8</v>
      </c>
      <c r="I1" s="12" t="s">
        <v>9</v>
      </c>
    </row>
    <row r="2" spans="1:9">
      <c r="A2" s="19"/>
      <c r="B2" s="19"/>
      <c r="C2" s="19"/>
      <c r="D2" s="5" t="s">
        <v>5</v>
      </c>
      <c r="E2" s="5" t="s">
        <v>6</v>
      </c>
      <c r="F2" s="18"/>
      <c r="G2" s="21"/>
      <c r="H2" s="11"/>
      <c r="I2" s="13"/>
    </row>
    <row r="3" spans="1:9">
      <c r="A3" s="1">
        <v>1</v>
      </c>
      <c r="B3" s="22" t="s">
        <v>11</v>
      </c>
      <c r="C3" s="22" t="s">
        <v>12</v>
      </c>
      <c r="D3" s="1">
        <v>5</v>
      </c>
      <c r="E3" s="1">
        <v>2</v>
      </c>
      <c r="F3" s="1">
        <v>1</v>
      </c>
      <c r="G3" s="8">
        <f>F3*E3*D3</f>
        <v>10</v>
      </c>
      <c r="H3" s="3">
        <v>22000</v>
      </c>
      <c r="I3" s="3">
        <f>G3*H3</f>
        <v>220000</v>
      </c>
    </row>
    <row r="4" spans="1:9">
      <c r="A4" s="1">
        <v>2</v>
      </c>
      <c r="B4" s="22" t="s">
        <v>11</v>
      </c>
      <c r="C4" s="22" t="s">
        <v>14</v>
      </c>
      <c r="D4" s="1">
        <v>4</v>
      </c>
      <c r="E4" s="1">
        <v>0.5</v>
      </c>
      <c r="F4" s="1">
        <v>1</v>
      </c>
      <c r="G4" s="8">
        <v>0.63</v>
      </c>
      <c r="H4" s="3">
        <v>22000</v>
      </c>
      <c r="I4" s="3">
        <f t="shared" ref="I4:I61" si="0">G4*H4</f>
        <v>13860</v>
      </c>
    </row>
    <row r="5" spans="1:9">
      <c r="A5" s="1">
        <v>3</v>
      </c>
      <c r="B5" s="22" t="s">
        <v>11</v>
      </c>
      <c r="C5" s="22" t="s">
        <v>15</v>
      </c>
      <c r="D5" s="1">
        <v>2</v>
      </c>
      <c r="E5" s="1">
        <v>0.6</v>
      </c>
      <c r="F5" s="1">
        <v>1</v>
      </c>
      <c r="G5" s="8">
        <v>0.63</v>
      </c>
      <c r="H5" s="3">
        <v>22000</v>
      </c>
      <c r="I5" s="3">
        <f t="shared" si="0"/>
        <v>13860</v>
      </c>
    </row>
    <row r="6" spans="1:9">
      <c r="A6" s="1">
        <v>4</v>
      </c>
      <c r="B6" s="22" t="s">
        <v>16</v>
      </c>
      <c r="C6" s="22" t="s">
        <v>13</v>
      </c>
      <c r="D6" s="1">
        <v>2</v>
      </c>
      <c r="E6" s="1">
        <v>0.6</v>
      </c>
      <c r="F6" s="1">
        <v>1</v>
      </c>
      <c r="G6" s="8">
        <v>6</v>
      </c>
      <c r="H6" s="3">
        <v>22000</v>
      </c>
      <c r="I6" s="3">
        <f t="shared" si="0"/>
        <v>132000</v>
      </c>
    </row>
    <row r="7" spans="1:9">
      <c r="A7" s="1">
        <v>5</v>
      </c>
      <c r="B7" s="22" t="s">
        <v>19</v>
      </c>
      <c r="C7" s="22" t="s">
        <v>17</v>
      </c>
      <c r="D7" s="1">
        <v>2</v>
      </c>
      <c r="E7" s="1">
        <v>0.7</v>
      </c>
      <c r="F7" s="1">
        <v>1</v>
      </c>
      <c r="G7" s="8">
        <v>4.2</v>
      </c>
      <c r="H7" s="3">
        <v>22000</v>
      </c>
      <c r="I7" s="3">
        <f t="shared" si="0"/>
        <v>92400</v>
      </c>
    </row>
    <row r="8" spans="1:9">
      <c r="A8" s="1">
        <v>6</v>
      </c>
      <c r="B8" s="22" t="s">
        <v>19</v>
      </c>
      <c r="C8" s="22" t="s">
        <v>18</v>
      </c>
      <c r="D8" s="1">
        <v>3</v>
      </c>
      <c r="E8" s="1">
        <v>0.7</v>
      </c>
      <c r="F8" s="1">
        <v>1</v>
      </c>
      <c r="G8" s="8">
        <v>1.575</v>
      </c>
      <c r="H8" s="3">
        <v>22000</v>
      </c>
      <c r="I8" s="3">
        <f t="shared" si="0"/>
        <v>34650</v>
      </c>
    </row>
    <row r="9" spans="1:9">
      <c r="A9" s="1">
        <v>7</v>
      </c>
      <c r="B9" s="22" t="s">
        <v>19</v>
      </c>
      <c r="C9" s="22" t="s">
        <v>20</v>
      </c>
      <c r="D9" s="1">
        <v>1.7</v>
      </c>
      <c r="E9" s="1">
        <v>0.5</v>
      </c>
      <c r="F9" s="1">
        <v>1</v>
      </c>
      <c r="G9" s="8">
        <v>0.48999999999999994</v>
      </c>
      <c r="H9" s="3">
        <v>22000</v>
      </c>
      <c r="I9" s="3">
        <f t="shared" si="0"/>
        <v>10779.999999999998</v>
      </c>
    </row>
    <row r="10" spans="1:9">
      <c r="A10" s="1">
        <v>8</v>
      </c>
      <c r="B10" s="22" t="s">
        <v>22</v>
      </c>
      <c r="C10" s="22" t="s">
        <v>21</v>
      </c>
      <c r="D10" s="1">
        <v>1.4</v>
      </c>
      <c r="E10" s="1">
        <v>1.3</v>
      </c>
      <c r="F10" s="1">
        <v>1</v>
      </c>
      <c r="G10" s="8">
        <v>0.84</v>
      </c>
      <c r="H10" s="3">
        <v>22000</v>
      </c>
      <c r="I10" s="3">
        <f t="shared" si="0"/>
        <v>18480</v>
      </c>
    </row>
    <row r="11" spans="1:9">
      <c r="A11" s="1">
        <v>9</v>
      </c>
      <c r="B11" s="22" t="s">
        <v>22</v>
      </c>
      <c r="C11" s="22" t="s">
        <v>23</v>
      </c>
      <c r="D11" s="1">
        <v>3</v>
      </c>
      <c r="E11" s="1">
        <v>0.35</v>
      </c>
      <c r="F11" s="1">
        <v>1</v>
      </c>
      <c r="G11" s="8">
        <v>0.875</v>
      </c>
      <c r="H11" s="3">
        <v>22000</v>
      </c>
      <c r="I11" s="3">
        <f t="shared" si="0"/>
        <v>19250</v>
      </c>
    </row>
    <row r="12" spans="1:9">
      <c r="A12" s="1">
        <v>10</v>
      </c>
      <c r="B12" s="22" t="s">
        <v>26</v>
      </c>
      <c r="C12" s="22" t="s">
        <v>24</v>
      </c>
      <c r="D12" s="1">
        <v>2</v>
      </c>
      <c r="E12" s="1">
        <v>0.8</v>
      </c>
      <c r="F12" s="1">
        <v>1</v>
      </c>
      <c r="G12" s="8">
        <v>1.085</v>
      </c>
      <c r="H12" s="3">
        <v>22000</v>
      </c>
      <c r="I12" s="3">
        <f t="shared" si="0"/>
        <v>23870</v>
      </c>
    </row>
    <row r="13" spans="1:9">
      <c r="A13" s="1">
        <v>11</v>
      </c>
      <c r="B13" s="22" t="s">
        <v>26</v>
      </c>
      <c r="C13" s="22" t="s">
        <v>25</v>
      </c>
      <c r="D13" s="1">
        <v>2</v>
      </c>
      <c r="E13" s="1">
        <v>0.8</v>
      </c>
      <c r="F13" s="1">
        <v>1</v>
      </c>
      <c r="G13" s="8">
        <v>4.1999999999999993</v>
      </c>
      <c r="H13" s="3">
        <v>22000</v>
      </c>
      <c r="I13" s="3">
        <f t="shared" si="0"/>
        <v>92399.999999999985</v>
      </c>
    </row>
    <row r="14" spans="1:9">
      <c r="A14" s="1">
        <v>12</v>
      </c>
      <c r="B14" s="22" t="s">
        <v>27</v>
      </c>
      <c r="C14" s="22" t="s">
        <v>28</v>
      </c>
      <c r="D14" s="1">
        <v>1.6</v>
      </c>
      <c r="E14" s="1">
        <v>0.6</v>
      </c>
      <c r="F14" s="1">
        <v>1</v>
      </c>
      <c r="G14" s="8">
        <v>1.19</v>
      </c>
      <c r="H14" s="3">
        <v>22000</v>
      </c>
      <c r="I14" s="3">
        <f t="shared" si="0"/>
        <v>26180</v>
      </c>
    </row>
    <row r="15" spans="1:9">
      <c r="A15" s="1">
        <v>13</v>
      </c>
      <c r="B15" s="22" t="s">
        <v>27</v>
      </c>
      <c r="C15" s="23" t="s">
        <v>33</v>
      </c>
      <c r="D15" s="1">
        <v>2</v>
      </c>
      <c r="E15" s="1">
        <v>1</v>
      </c>
      <c r="F15" s="1">
        <v>1</v>
      </c>
      <c r="G15" s="8">
        <v>11.76</v>
      </c>
      <c r="H15" s="3">
        <v>22000</v>
      </c>
      <c r="I15" s="3">
        <f t="shared" si="0"/>
        <v>258720</v>
      </c>
    </row>
    <row r="16" spans="1:9">
      <c r="A16" s="1">
        <v>14</v>
      </c>
      <c r="B16" s="22" t="s">
        <v>27</v>
      </c>
      <c r="C16" s="22" t="s">
        <v>34</v>
      </c>
      <c r="D16" s="1">
        <v>4</v>
      </c>
      <c r="E16" s="1">
        <v>1.2</v>
      </c>
      <c r="F16" s="1">
        <v>1</v>
      </c>
      <c r="G16" s="8">
        <v>2.2749999999999999</v>
      </c>
      <c r="H16" s="3">
        <v>22000</v>
      </c>
      <c r="I16" s="3">
        <f t="shared" si="0"/>
        <v>50050</v>
      </c>
    </row>
    <row r="17" spans="1:9">
      <c r="A17" s="1">
        <v>15</v>
      </c>
      <c r="B17" s="22" t="s">
        <v>27</v>
      </c>
      <c r="C17" s="22" t="s">
        <v>35</v>
      </c>
      <c r="D17" s="1">
        <v>2</v>
      </c>
      <c r="E17" s="1">
        <v>1</v>
      </c>
      <c r="F17" s="1">
        <v>1</v>
      </c>
      <c r="G17" s="8">
        <v>0.97999999999999987</v>
      </c>
      <c r="H17" s="3">
        <v>22000</v>
      </c>
      <c r="I17" s="3">
        <f t="shared" si="0"/>
        <v>21559.999999999996</v>
      </c>
    </row>
    <row r="18" spans="1:9">
      <c r="A18" s="1">
        <v>16</v>
      </c>
      <c r="B18" s="22" t="s">
        <v>36</v>
      </c>
      <c r="C18" s="22" t="s">
        <v>37</v>
      </c>
      <c r="D18" s="1">
        <v>4</v>
      </c>
      <c r="E18" s="1">
        <v>1</v>
      </c>
      <c r="F18" s="1">
        <v>1</v>
      </c>
      <c r="G18" s="8">
        <v>2.0299999999999998</v>
      </c>
      <c r="H18" s="3">
        <v>22000</v>
      </c>
      <c r="I18" s="3">
        <f t="shared" si="0"/>
        <v>44659.999999999993</v>
      </c>
    </row>
    <row r="19" spans="1:9">
      <c r="A19" s="1">
        <v>17</v>
      </c>
      <c r="B19" s="22" t="s">
        <v>29</v>
      </c>
      <c r="C19" s="23" t="s">
        <v>30</v>
      </c>
      <c r="D19" s="1">
        <v>2</v>
      </c>
      <c r="E19" s="1">
        <v>1</v>
      </c>
      <c r="F19" s="1">
        <v>1</v>
      </c>
      <c r="G19" s="8">
        <v>0.63</v>
      </c>
      <c r="H19" s="3">
        <v>22000</v>
      </c>
      <c r="I19" s="3">
        <f t="shared" si="0"/>
        <v>13860</v>
      </c>
    </row>
    <row r="20" spans="1:9">
      <c r="A20" s="1">
        <v>18</v>
      </c>
      <c r="B20" s="22" t="s">
        <v>31</v>
      </c>
      <c r="C20" s="22" t="s">
        <v>32</v>
      </c>
      <c r="D20" s="1">
        <v>3.5</v>
      </c>
      <c r="E20" s="1">
        <v>1.2</v>
      </c>
      <c r="F20" s="1">
        <v>1</v>
      </c>
      <c r="G20" s="8">
        <v>1.0149999999999999</v>
      </c>
      <c r="H20" s="3">
        <v>22000</v>
      </c>
      <c r="I20" s="3">
        <f t="shared" si="0"/>
        <v>22329.999999999996</v>
      </c>
    </row>
    <row r="21" spans="1:9">
      <c r="A21" s="1">
        <v>19</v>
      </c>
      <c r="B21" s="22" t="s">
        <v>38</v>
      </c>
      <c r="C21" s="22" t="s">
        <v>39</v>
      </c>
      <c r="D21" s="1">
        <v>4</v>
      </c>
      <c r="E21" s="1">
        <v>1</v>
      </c>
      <c r="F21" s="1">
        <v>1</v>
      </c>
      <c r="G21" s="8">
        <v>1.19</v>
      </c>
      <c r="H21" s="3">
        <v>22000</v>
      </c>
      <c r="I21" s="3">
        <f t="shared" si="0"/>
        <v>26180</v>
      </c>
    </row>
    <row r="22" spans="1:9">
      <c r="A22" s="1">
        <v>20</v>
      </c>
      <c r="B22" s="22" t="s">
        <v>38</v>
      </c>
      <c r="C22" s="22" t="s">
        <v>40</v>
      </c>
      <c r="D22" s="1">
        <v>4</v>
      </c>
      <c r="E22" s="1">
        <v>1</v>
      </c>
      <c r="F22" s="1">
        <v>1</v>
      </c>
      <c r="G22" s="8">
        <v>1.68</v>
      </c>
      <c r="H22" s="3">
        <v>22000</v>
      </c>
      <c r="I22" s="3">
        <f t="shared" si="0"/>
        <v>36960</v>
      </c>
    </row>
    <row r="23" spans="1:9">
      <c r="A23" s="1">
        <v>21</v>
      </c>
      <c r="B23" s="22" t="s">
        <v>38</v>
      </c>
      <c r="C23" s="22" t="s">
        <v>41</v>
      </c>
      <c r="D23" s="1">
        <v>4</v>
      </c>
      <c r="E23" s="1">
        <v>1</v>
      </c>
      <c r="F23" s="1">
        <v>1</v>
      </c>
      <c r="G23" s="8">
        <v>18</v>
      </c>
      <c r="H23" s="3">
        <v>22000</v>
      </c>
      <c r="I23" s="3">
        <f t="shared" si="0"/>
        <v>396000</v>
      </c>
    </row>
    <row r="24" spans="1:9">
      <c r="A24" s="1">
        <v>22</v>
      </c>
      <c r="B24" s="22" t="s">
        <v>45</v>
      </c>
      <c r="C24" s="22" t="s">
        <v>42</v>
      </c>
      <c r="D24" s="1">
        <v>1.8</v>
      </c>
      <c r="E24" s="1">
        <v>0.35</v>
      </c>
      <c r="F24" s="1">
        <v>2</v>
      </c>
      <c r="G24" s="8">
        <v>1.2949999999999999</v>
      </c>
      <c r="H24" s="3">
        <v>22000</v>
      </c>
      <c r="I24" s="3">
        <f t="shared" si="0"/>
        <v>28490</v>
      </c>
    </row>
    <row r="25" spans="1:9">
      <c r="A25" s="1">
        <v>23</v>
      </c>
      <c r="B25" s="22" t="s">
        <v>45</v>
      </c>
      <c r="C25" s="22" t="s">
        <v>43</v>
      </c>
      <c r="D25" s="1">
        <v>1.8</v>
      </c>
      <c r="E25" s="1">
        <v>0.35</v>
      </c>
      <c r="F25" s="1">
        <v>1</v>
      </c>
      <c r="G25" s="8">
        <v>0.97999999999999987</v>
      </c>
      <c r="H25" s="3">
        <v>22000</v>
      </c>
      <c r="I25" s="3">
        <f t="shared" si="0"/>
        <v>21559.999999999996</v>
      </c>
    </row>
    <row r="26" spans="1:9">
      <c r="A26" s="1">
        <v>24</v>
      </c>
      <c r="B26" s="22" t="s">
        <v>46</v>
      </c>
      <c r="C26" s="22" t="s">
        <v>44</v>
      </c>
      <c r="D26" s="1">
        <v>1.8</v>
      </c>
      <c r="E26" s="1">
        <v>0.35</v>
      </c>
      <c r="F26" s="1">
        <v>2</v>
      </c>
      <c r="G26" s="8">
        <v>0.63</v>
      </c>
      <c r="H26" s="3">
        <v>22000</v>
      </c>
      <c r="I26" s="3">
        <f t="shared" si="0"/>
        <v>13860</v>
      </c>
    </row>
    <row r="27" spans="1:9">
      <c r="A27" s="1">
        <v>25</v>
      </c>
      <c r="B27" s="22" t="s">
        <v>47</v>
      </c>
      <c r="C27" s="22" t="s">
        <v>48</v>
      </c>
      <c r="D27" s="1">
        <v>3.5</v>
      </c>
      <c r="E27" s="1">
        <v>0.5</v>
      </c>
      <c r="F27" s="1">
        <v>1</v>
      </c>
      <c r="G27" s="8">
        <v>2.0649999999999999</v>
      </c>
      <c r="H27" s="3">
        <v>22000</v>
      </c>
      <c r="I27" s="3">
        <f t="shared" si="0"/>
        <v>45430</v>
      </c>
    </row>
    <row r="28" spans="1:9">
      <c r="A28" s="1">
        <v>26</v>
      </c>
      <c r="B28" s="22" t="s">
        <v>47</v>
      </c>
      <c r="C28" s="22" t="s">
        <v>49</v>
      </c>
      <c r="D28" s="1">
        <v>1.5</v>
      </c>
      <c r="E28" s="1">
        <v>0.5</v>
      </c>
      <c r="F28" s="1">
        <v>2</v>
      </c>
      <c r="G28" s="8">
        <v>0.875</v>
      </c>
      <c r="H28" s="3">
        <v>22000</v>
      </c>
      <c r="I28" s="3">
        <f t="shared" si="0"/>
        <v>19250</v>
      </c>
    </row>
    <row r="29" spans="1:9">
      <c r="A29" s="1">
        <v>27</v>
      </c>
      <c r="B29" s="22" t="s">
        <v>47</v>
      </c>
      <c r="C29" s="22" t="s">
        <v>50</v>
      </c>
      <c r="D29" s="1">
        <v>3</v>
      </c>
      <c r="E29" s="1">
        <v>1</v>
      </c>
      <c r="F29" s="1">
        <v>1</v>
      </c>
      <c r="G29" s="8">
        <v>0.875</v>
      </c>
      <c r="H29" s="3">
        <v>22000</v>
      </c>
      <c r="I29" s="3">
        <f t="shared" si="0"/>
        <v>19250</v>
      </c>
    </row>
    <row r="30" spans="1:9">
      <c r="A30" s="1">
        <v>28</v>
      </c>
      <c r="B30" s="22" t="s">
        <v>47</v>
      </c>
      <c r="C30" s="22" t="s">
        <v>51</v>
      </c>
      <c r="D30" s="1">
        <v>3</v>
      </c>
      <c r="E30" s="1">
        <v>1</v>
      </c>
      <c r="F30" s="1">
        <v>1</v>
      </c>
      <c r="G30" s="8">
        <v>4.55</v>
      </c>
      <c r="H30" s="3">
        <v>22000</v>
      </c>
      <c r="I30" s="3">
        <f t="shared" si="0"/>
        <v>100100</v>
      </c>
    </row>
    <row r="31" spans="1:9">
      <c r="A31" s="1">
        <v>29</v>
      </c>
      <c r="B31" s="22" t="s">
        <v>52</v>
      </c>
      <c r="C31" s="22" t="s">
        <v>53</v>
      </c>
      <c r="D31" s="1">
        <v>3</v>
      </c>
      <c r="E31" s="1">
        <v>1.25</v>
      </c>
      <c r="F31" s="1">
        <v>1</v>
      </c>
      <c r="G31" s="8">
        <v>4</v>
      </c>
      <c r="H31" s="3">
        <v>22000</v>
      </c>
      <c r="I31" s="3">
        <f t="shared" si="0"/>
        <v>88000</v>
      </c>
    </row>
    <row r="32" spans="1:9">
      <c r="A32" s="1">
        <v>30</v>
      </c>
      <c r="B32" s="22" t="s">
        <v>52</v>
      </c>
      <c r="C32" s="22" t="s">
        <v>54</v>
      </c>
      <c r="D32" s="1">
        <v>2</v>
      </c>
      <c r="E32" s="1">
        <v>0.5</v>
      </c>
      <c r="F32" s="1">
        <v>1</v>
      </c>
      <c r="G32" s="8">
        <v>1.6099999999999999</v>
      </c>
      <c r="H32" s="3">
        <v>22000</v>
      </c>
      <c r="I32" s="3">
        <f t="shared" si="0"/>
        <v>35420</v>
      </c>
    </row>
    <row r="33" spans="1:9">
      <c r="A33" s="1">
        <v>31</v>
      </c>
      <c r="B33" s="22" t="s">
        <v>52</v>
      </c>
      <c r="C33" s="22" t="s">
        <v>55</v>
      </c>
      <c r="D33" s="1">
        <v>1.5</v>
      </c>
      <c r="E33" s="1">
        <v>0.5</v>
      </c>
      <c r="F33" s="1">
        <v>1</v>
      </c>
      <c r="G33" s="8">
        <v>2.0299999999999998</v>
      </c>
      <c r="H33" s="3">
        <v>22000</v>
      </c>
      <c r="I33" s="3">
        <f t="shared" si="0"/>
        <v>44659.999999999993</v>
      </c>
    </row>
    <row r="34" spans="1:9">
      <c r="A34" s="1">
        <v>32</v>
      </c>
      <c r="B34" s="22" t="s">
        <v>52</v>
      </c>
      <c r="C34" s="22" t="s">
        <v>13</v>
      </c>
      <c r="D34" s="1">
        <v>3</v>
      </c>
      <c r="E34" s="1">
        <v>0.6</v>
      </c>
      <c r="F34" s="1">
        <v>1</v>
      </c>
      <c r="G34" s="8">
        <v>2.0299999999999998</v>
      </c>
      <c r="H34" s="3">
        <v>22000</v>
      </c>
      <c r="I34" s="3">
        <f t="shared" si="0"/>
        <v>44659.999999999993</v>
      </c>
    </row>
    <row r="35" spans="1:9">
      <c r="A35" s="1">
        <v>33</v>
      </c>
      <c r="B35" s="22" t="s">
        <v>52</v>
      </c>
      <c r="C35" s="22" t="s">
        <v>56</v>
      </c>
      <c r="D35" s="1">
        <v>2.6</v>
      </c>
      <c r="E35" s="1">
        <v>0.6</v>
      </c>
      <c r="F35" s="1">
        <v>1</v>
      </c>
      <c r="G35" s="8">
        <v>2.9</v>
      </c>
      <c r="H35" s="3">
        <v>22000</v>
      </c>
      <c r="I35" s="3">
        <f t="shared" si="0"/>
        <v>63800</v>
      </c>
    </row>
    <row r="36" spans="1:9">
      <c r="A36" s="1">
        <v>34</v>
      </c>
      <c r="B36" s="22" t="s">
        <v>52</v>
      </c>
      <c r="C36" s="22" t="s">
        <v>57</v>
      </c>
      <c r="D36" s="1">
        <v>3</v>
      </c>
      <c r="E36" s="1">
        <v>0.5</v>
      </c>
      <c r="F36" s="1">
        <v>2</v>
      </c>
      <c r="G36" s="8">
        <v>2.0299999999999998</v>
      </c>
      <c r="H36" s="3">
        <v>22000</v>
      </c>
      <c r="I36" s="3">
        <f t="shared" si="0"/>
        <v>44659.999999999993</v>
      </c>
    </row>
    <row r="37" spans="1:9">
      <c r="A37" s="1">
        <v>35</v>
      </c>
      <c r="B37" s="22" t="s">
        <v>52</v>
      </c>
      <c r="C37" s="22" t="s">
        <v>58</v>
      </c>
      <c r="D37" s="1">
        <v>4.5</v>
      </c>
      <c r="E37" s="1">
        <v>0.5</v>
      </c>
      <c r="F37" s="1">
        <v>1</v>
      </c>
      <c r="G37" s="8">
        <v>2.0299999999999998</v>
      </c>
      <c r="H37" s="3">
        <v>22000</v>
      </c>
      <c r="I37" s="3">
        <f t="shared" si="0"/>
        <v>44659.999999999993</v>
      </c>
    </row>
    <row r="38" spans="1:9">
      <c r="A38" s="1">
        <v>36</v>
      </c>
      <c r="B38" s="22" t="s">
        <v>52</v>
      </c>
      <c r="C38" s="22" t="s">
        <v>76</v>
      </c>
      <c r="D38" s="1">
        <v>3</v>
      </c>
      <c r="E38" s="1">
        <v>0.5</v>
      </c>
      <c r="F38" s="1">
        <v>1</v>
      </c>
      <c r="G38" s="8">
        <v>2.0299999999999998</v>
      </c>
      <c r="H38" s="3">
        <v>22000</v>
      </c>
      <c r="I38" s="3">
        <f t="shared" ref="I38:I40" si="1">G38*H38</f>
        <v>44659.999999999993</v>
      </c>
    </row>
    <row r="39" spans="1:9">
      <c r="A39" s="1">
        <v>37</v>
      </c>
      <c r="B39" s="22" t="s">
        <v>52</v>
      </c>
      <c r="C39" s="22" t="s">
        <v>77</v>
      </c>
      <c r="D39" s="1">
        <v>1.5</v>
      </c>
      <c r="E39" s="1">
        <v>0.4</v>
      </c>
      <c r="F39" s="1">
        <v>1</v>
      </c>
      <c r="G39" s="8">
        <v>2.0299999999999998</v>
      </c>
      <c r="H39" s="3">
        <v>22000</v>
      </c>
      <c r="I39" s="3">
        <f t="shared" si="1"/>
        <v>44659.999999999993</v>
      </c>
    </row>
    <row r="40" spans="1:9">
      <c r="A40" s="1">
        <v>38</v>
      </c>
      <c r="B40" s="22" t="s">
        <v>52</v>
      </c>
      <c r="C40" s="22" t="s">
        <v>78</v>
      </c>
      <c r="D40" s="1">
        <v>2</v>
      </c>
      <c r="E40" s="1">
        <v>0.4</v>
      </c>
      <c r="F40" s="1">
        <v>1</v>
      </c>
      <c r="G40" s="8">
        <v>2.0299999999999998</v>
      </c>
      <c r="H40" s="3">
        <v>22000</v>
      </c>
      <c r="I40" s="3">
        <f t="shared" si="1"/>
        <v>44659.999999999993</v>
      </c>
    </row>
    <row r="41" spans="1:9">
      <c r="A41" s="1">
        <v>36</v>
      </c>
      <c r="B41" s="22" t="s">
        <v>59</v>
      </c>
      <c r="C41" s="22" t="s">
        <v>60</v>
      </c>
      <c r="D41" s="1">
        <v>2</v>
      </c>
      <c r="E41" s="1">
        <v>1</v>
      </c>
      <c r="F41" s="1">
        <v>1</v>
      </c>
      <c r="G41" s="8">
        <v>2.0299999999999998</v>
      </c>
      <c r="H41" s="3">
        <v>22000</v>
      </c>
      <c r="I41" s="3">
        <f t="shared" si="0"/>
        <v>44659.999999999993</v>
      </c>
    </row>
    <row r="42" spans="1:9">
      <c r="A42" s="1">
        <v>37</v>
      </c>
      <c r="B42" s="22" t="s">
        <v>59</v>
      </c>
      <c r="C42" s="22" t="s">
        <v>61</v>
      </c>
      <c r="D42" s="1">
        <v>2</v>
      </c>
      <c r="E42" s="1">
        <v>1</v>
      </c>
      <c r="F42" s="1">
        <v>1</v>
      </c>
      <c r="G42" s="8">
        <v>3.85</v>
      </c>
      <c r="H42" s="3">
        <v>22000</v>
      </c>
      <c r="I42" s="3">
        <f t="shared" si="0"/>
        <v>84700</v>
      </c>
    </row>
    <row r="43" spans="1:9">
      <c r="A43" s="1">
        <v>38</v>
      </c>
      <c r="B43" s="22" t="s">
        <v>62</v>
      </c>
      <c r="C43" s="22" t="s">
        <v>63</v>
      </c>
      <c r="D43" s="1">
        <v>4</v>
      </c>
      <c r="E43" s="1">
        <v>0.35</v>
      </c>
      <c r="F43" s="1">
        <v>1</v>
      </c>
      <c r="G43" s="8">
        <v>1.5</v>
      </c>
      <c r="H43" s="3">
        <v>22000</v>
      </c>
      <c r="I43" s="3">
        <f t="shared" si="0"/>
        <v>33000</v>
      </c>
    </row>
    <row r="44" spans="1:9">
      <c r="A44" s="1">
        <v>39</v>
      </c>
      <c r="B44" s="22" t="s">
        <v>62</v>
      </c>
      <c r="C44" s="22" t="s">
        <v>64</v>
      </c>
      <c r="D44" s="1">
        <v>3</v>
      </c>
      <c r="E44" s="1">
        <v>1</v>
      </c>
      <c r="F44" s="1">
        <v>1</v>
      </c>
      <c r="G44" s="8">
        <v>12</v>
      </c>
      <c r="H44" s="3">
        <v>22000</v>
      </c>
      <c r="I44" s="3">
        <f t="shared" si="0"/>
        <v>264000</v>
      </c>
    </row>
    <row r="45" spans="1:9">
      <c r="A45" s="1">
        <v>40</v>
      </c>
      <c r="B45" s="22" t="s">
        <v>62</v>
      </c>
      <c r="C45" s="22" t="s">
        <v>65</v>
      </c>
      <c r="D45" s="1">
        <v>4</v>
      </c>
      <c r="E45" s="1">
        <v>1</v>
      </c>
      <c r="F45" s="1">
        <v>1</v>
      </c>
      <c r="G45" s="8">
        <v>5.5</v>
      </c>
      <c r="H45" s="3">
        <v>22000</v>
      </c>
      <c r="I45" s="3">
        <f t="shared" si="0"/>
        <v>121000</v>
      </c>
    </row>
    <row r="46" spans="1:9">
      <c r="A46" s="1">
        <v>41</v>
      </c>
      <c r="B46" s="22" t="s">
        <v>62</v>
      </c>
      <c r="C46" s="22" t="s">
        <v>66</v>
      </c>
      <c r="D46" s="1">
        <v>3</v>
      </c>
      <c r="E46" s="1">
        <v>1</v>
      </c>
      <c r="F46" s="1">
        <v>1</v>
      </c>
      <c r="G46" s="8">
        <v>4.8</v>
      </c>
      <c r="H46" s="3">
        <v>22000</v>
      </c>
      <c r="I46" s="3">
        <f t="shared" si="0"/>
        <v>105600</v>
      </c>
    </row>
    <row r="47" spans="1:9">
      <c r="A47" s="1">
        <v>42</v>
      </c>
      <c r="B47" s="22" t="s">
        <v>62</v>
      </c>
      <c r="C47" s="22" t="s">
        <v>67</v>
      </c>
      <c r="D47" s="1">
        <v>4</v>
      </c>
      <c r="E47" s="1">
        <v>0.5</v>
      </c>
      <c r="F47" s="1">
        <v>1</v>
      </c>
      <c r="G47" s="8">
        <v>4.55</v>
      </c>
      <c r="H47" s="3">
        <v>22000</v>
      </c>
      <c r="I47" s="3">
        <f t="shared" si="0"/>
        <v>100100</v>
      </c>
    </row>
    <row r="48" spans="1:9">
      <c r="A48" s="1">
        <v>43</v>
      </c>
      <c r="B48" s="22" t="s">
        <v>62</v>
      </c>
      <c r="C48" s="22" t="s">
        <v>68</v>
      </c>
      <c r="D48" s="1">
        <v>5</v>
      </c>
      <c r="E48" s="1">
        <v>0.5</v>
      </c>
      <c r="F48" s="1">
        <v>1</v>
      </c>
      <c r="G48" s="8">
        <v>4</v>
      </c>
      <c r="H48" s="3">
        <v>22000</v>
      </c>
      <c r="I48" s="3">
        <f t="shared" si="0"/>
        <v>88000</v>
      </c>
    </row>
    <row r="49" spans="1:9">
      <c r="A49" s="1">
        <v>44</v>
      </c>
      <c r="B49" s="22" t="s">
        <v>62</v>
      </c>
      <c r="C49" s="22" t="s">
        <v>69</v>
      </c>
      <c r="D49" s="1">
        <v>4</v>
      </c>
      <c r="E49" s="1">
        <v>0.5</v>
      </c>
      <c r="F49" s="1">
        <v>1</v>
      </c>
      <c r="G49" s="8">
        <v>2.2749999999999999</v>
      </c>
      <c r="H49" s="3">
        <v>22000</v>
      </c>
      <c r="I49" s="3">
        <f t="shared" si="0"/>
        <v>50050</v>
      </c>
    </row>
    <row r="50" spans="1:9">
      <c r="A50" s="1">
        <v>45</v>
      </c>
      <c r="B50" s="22" t="s">
        <v>70</v>
      </c>
      <c r="C50" s="22" t="s">
        <v>71</v>
      </c>
      <c r="D50" s="1">
        <v>2</v>
      </c>
      <c r="E50" s="1">
        <v>0.3</v>
      </c>
      <c r="F50" s="1">
        <v>1</v>
      </c>
      <c r="G50" s="8">
        <v>4.5</v>
      </c>
      <c r="H50" s="3">
        <v>22000</v>
      </c>
      <c r="I50" s="3">
        <f t="shared" si="0"/>
        <v>99000</v>
      </c>
    </row>
    <row r="51" spans="1:9">
      <c r="A51" s="1">
        <v>46</v>
      </c>
      <c r="B51" s="22" t="s">
        <v>70</v>
      </c>
      <c r="C51" s="22" t="s">
        <v>71</v>
      </c>
      <c r="D51" s="1">
        <v>4</v>
      </c>
      <c r="E51" s="1">
        <v>0.3</v>
      </c>
      <c r="F51" s="1">
        <v>2</v>
      </c>
      <c r="G51" s="8">
        <v>4.5</v>
      </c>
      <c r="H51" s="3">
        <v>22000</v>
      </c>
      <c r="I51" s="3">
        <f t="shared" si="0"/>
        <v>99000</v>
      </c>
    </row>
    <row r="52" spans="1:9">
      <c r="A52" s="1">
        <v>47</v>
      </c>
      <c r="B52" s="22" t="s">
        <v>70</v>
      </c>
      <c r="C52" s="22" t="s">
        <v>72</v>
      </c>
      <c r="D52" s="1">
        <v>2</v>
      </c>
      <c r="E52" s="1">
        <v>0.5</v>
      </c>
      <c r="F52" s="1">
        <v>1</v>
      </c>
      <c r="G52" s="8">
        <v>4.5</v>
      </c>
      <c r="H52" s="3">
        <v>22000</v>
      </c>
      <c r="I52" s="3">
        <f t="shared" si="0"/>
        <v>99000</v>
      </c>
    </row>
    <row r="53" spans="1:9">
      <c r="A53" s="1">
        <v>48</v>
      </c>
      <c r="B53" s="22" t="s">
        <v>70</v>
      </c>
      <c r="C53" s="22" t="s">
        <v>73</v>
      </c>
      <c r="D53" s="1">
        <v>2</v>
      </c>
      <c r="E53" s="1">
        <v>1</v>
      </c>
      <c r="F53" s="1">
        <v>1</v>
      </c>
      <c r="G53" s="8">
        <v>4.5</v>
      </c>
      <c r="H53" s="3">
        <v>22000</v>
      </c>
      <c r="I53" s="3">
        <f t="shared" si="0"/>
        <v>99000</v>
      </c>
    </row>
    <row r="54" spans="1:9">
      <c r="A54" s="1">
        <v>49</v>
      </c>
      <c r="B54" s="22" t="s">
        <v>70</v>
      </c>
      <c r="C54" s="22" t="s">
        <v>74</v>
      </c>
      <c r="D54" s="1">
        <v>2</v>
      </c>
      <c r="E54" s="1">
        <v>0.5</v>
      </c>
      <c r="F54" s="1">
        <v>1</v>
      </c>
      <c r="G54" s="8">
        <v>4.5</v>
      </c>
      <c r="H54" s="3">
        <v>22000</v>
      </c>
      <c r="I54" s="3">
        <f t="shared" si="0"/>
        <v>99000</v>
      </c>
    </row>
    <row r="55" spans="1:9">
      <c r="A55" s="1">
        <v>50</v>
      </c>
      <c r="B55" s="22" t="s">
        <v>70</v>
      </c>
      <c r="C55" s="22" t="s">
        <v>75</v>
      </c>
      <c r="D55" s="1">
        <v>5</v>
      </c>
      <c r="E55" s="1">
        <v>1</v>
      </c>
      <c r="F55" s="1">
        <v>1</v>
      </c>
      <c r="G55" s="8">
        <v>4.5</v>
      </c>
      <c r="H55" s="3">
        <v>22000</v>
      </c>
      <c r="I55" s="3">
        <f t="shared" si="0"/>
        <v>99000</v>
      </c>
    </row>
    <row r="56" spans="1:9">
      <c r="A56" s="1">
        <v>51</v>
      </c>
      <c r="B56" s="22" t="s">
        <v>79</v>
      </c>
      <c r="C56" s="22" t="s">
        <v>80</v>
      </c>
      <c r="D56" s="1">
        <v>5</v>
      </c>
      <c r="E56" s="1">
        <v>1.3</v>
      </c>
      <c r="F56" s="1">
        <v>1</v>
      </c>
      <c r="G56" s="8">
        <v>9</v>
      </c>
      <c r="H56" s="3">
        <v>22000</v>
      </c>
      <c r="I56" s="3">
        <f t="shared" si="0"/>
        <v>198000</v>
      </c>
    </row>
    <row r="57" spans="1:9">
      <c r="A57" s="1">
        <v>52</v>
      </c>
      <c r="B57" s="22" t="s">
        <v>81</v>
      </c>
      <c r="C57" s="22" t="s">
        <v>82</v>
      </c>
      <c r="D57" s="1">
        <v>5</v>
      </c>
      <c r="E57" s="1">
        <v>1</v>
      </c>
      <c r="F57" s="1">
        <v>1</v>
      </c>
      <c r="G57" s="8">
        <v>9</v>
      </c>
      <c r="H57" s="3">
        <v>22000</v>
      </c>
      <c r="I57" s="3">
        <f t="shared" si="0"/>
        <v>198000</v>
      </c>
    </row>
    <row r="58" spans="1:9">
      <c r="A58" s="1">
        <v>53</v>
      </c>
      <c r="B58" s="22" t="s">
        <v>83</v>
      </c>
      <c r="C58" s="22" t="s">
        <v>84</v>
      </c>
      <c r="D58" s="1">
        <v>4</v>
      </c>
      <c r="E58" s="1">
        <v>1</v>
      </c>
      <c r="F58" s="1">
        <v>1</v>
      </c>
      <c r="G58" s="8">
        <v>2</v>
      </c>
      <c r="H58" s="3">
        <v>22000</v>
      </c>
      <c r="I58" s="3">
        <f t="shared" si="0"/>
        <v>44000</v>
      </c>
    </row>
    <row r="59" spans="1:9">
      <c r="A59" s="1">
        <v>54</v>
      </c>
      <c r="B59" s="22" t="s">
        <v>85</v>
      </c>
      <c r="C59" s="22" t="s">
        <v>86</v>
      </c>
      <c r="D59" s="1">
        <v>6</v>
      </c>
      <c r="E59" s="1">
        <v>1</v>
      </c>
      <c r="F59" s="1">
        <v>1</v>
      </c>
      <c r="G59" s="8">
        <v>26.25</v>
      </c>
      <c r="H59" s="3">
        <v>22000</v>
      </c>
      <c r="I59" s="3">
        <f t="shared" si="0"/>
        <v>577500</v>
      </c>
    </row>
    <row r="60" spans="1:9">
      <c r="A60" s="1">
        <v>55</v>
      </c>
      <c r="B60" s="22" t="s">
        <v>87</v>
      </c>
      <c r="C60" s="22" t="s">
        <v>88</v>
      </c>
      <c r="D60" s="1">
        <v>3</v>
      </c>
      <c r="E60" s="1">
        <v>1</v>
      </c>
      <c r="F60" s="1">
        <v>1</v>
      </c>
      <c r="G60" s="8">
        <v>9</v>
      </c>
      <c r="H60" s="3">
        <v>22000</v>
      </c>
      <c r="I60" s="3">
        <f t="shared" si="0"/>
        <v>198000</v>
      </c>
    </row>
    <row r="61" spans="1:9">
      <c r="A61" s="1">
        <v>56</v>
      </c>
      <c r="B61" s="22" t="s">
        <v>89</v>
      </c>
      <c r="C61" s="22" t="s">
        <v>90</v>
      </c>
      <c r="D61" s="1">
        <v>2</v>
      </c>
      <c r="E61" s="1">
        <v>0.6</v>
      </c>
      <c r="F61" s="1">
        <v>1</v>
      </c>
      <c r="G61" s="8">
        <v>4.1999999999999993</v>
      </c>
      <c r="H61" s="3">
        <v>22000</v>
      </c>
      <c r="I61" s="3">
        <f t="shared" si="0"/>
        <v>92399.999999999985</v>
      </c>
    </row>
    <row r="62" spans="1:9">
      <c r="A62" s="14" t="s">
        <v>7</v>
      </c>
      <c r="B62" s="15"/>
      <c r="C62" s="16"/>
      <c r="D62" s="2"/>
      <c r="E62" s="2"/>
      <c r="F62" s="2">
        <f>SUM(F3:F61)</f>
        <v>64</v>
      </c>
      <c r="G62" s="9">
        <f>SUM(G3:G61)</f>
        <v>232.22000000000003</v>
      </c>
      <c r="H62" s="3"/>
      <c r="I62" s="6">
        <f>SUM(I3:I61)</f>
        <v>5108840</v>
      </c>
    </row>
  </sheetData>
  <mergeCells count="9">
    <mergeCell ref="H1:H2"/>
    <mergeCell ref="I1:I2"/>
    <mergeCell ref="A62:C62"/>
    <mergeCell ref="D1:E1"/>
    <mergeCell ref="F1:F2"/>
    <mergeCell ref="A1:A2"/>
    <mergeCell ref="B1:B2"/>
    <mergeCell ref="C1:C2"/>
    <mergeCell ref="G1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ACER</cp:lastModifiedBy>
  <dcterms:created xsi:type="dcterms:W3CDTF">2019-10-26T21:37:22Z</dcterms:created>
  <dcterms:modified xsi:type="dcterms:W3CDTF">2021-02-28T18:04:19Z</dcterms:modified>
</cp:coreProperties>
</file>