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 activeTab="1"/>
  </bookViews>
  <sheets>
    <sheet name="PENGAJUAN PAJAK" sheetId="2" r:id="rId1"/>
    <sheet name="DAFTAR MOBIL BRANDING" sheetId="1" r:id="rId2"/>
  </sheets>
  <calcPr calcId="125725"/>
</workbook>
</file>

<file path=xl/calcChain.xml><?xml version="1.0" encoding="utf-8"?>
<calcChain xmlns="http://schemas.openxmlformats.org/spreadsheetml/2006/main">
  <c r="H38" i="1"/>
  <c r="H17"/>
  <c r="G17"/>
  <c r="F17"/>
  <c r="H34"/>
  <c r="H33"/>
  <c r="H32"/>
  <c r="H31"/>
  <c r="H30"/>
  <c r="H29"/>
  <c r="H28"/>
  <c r="H27"/>
  <c r="H26"/>
  <c r="H25"/>
  <c r="H24"/>
  <c r="H16"/>
  <c r="H15"/>
  <c r="H14"/>
  <c r="H13"/>
  <c r="H12"/>
  <c r="H11"/>
  <c r="H10"/>
  <c r="H11" i="2"/>
  <c r="H12" s="1"/>
  <c r="H8"/>
  <c r="H7"/>
  <c r="H9" s="1"/>
  <c r="H6"/>
</calcChain>
</file>

<file path=xl/sharedStrings.xml><?xml version="1.0" encoding="utf-8"?>
<sst xmlns="http://schemas.openxmlformats.org/spreadsheetml/2006/main" count="168" uniqueCount="61">
  <si>
    <t>NO</t>
  </si>
  <si>
    <t>NO POLISI</t>
  </si>
  <si>
    <t>PAJAK BERLAKU</t>
  </si>
  <si>
    <t>JENIS</t>
  </si>
  <si>
    <t>KET</t>
  </si>
  <si>
    <t>B 9990 VCA</t>
  </si>
  <si>
    <t xml:space="preserve">B 9976 VCA </t>
  </si>
  <si>
    <t>B 9420 KCA</t>
  </si>
  <si>
    <t xml:space="preserve">B 9159 VZM </t>
  </si>
  <si>
    <t>B 9422 KCA</t>
  </si>
  <si>
    <t>F 8813 AM</t>
  </si>
  <si>
    <t>B 9128 VZM</t>
  </si>
  <si>
    <t>B 9989 VCA</t>
  </si>
  <si>
    <t>B 9977 VCA</t>
  </si>
  <si>
    <t>B 9773 KCB</t>
  </si>
  <si>
    <t>B 9118 VZM</t>
  </si>
  <si>
    <t>B 9001 VEN</t>
  </si>
  <si>
    <t>B 9248 KXS</t>
  </si>
  <si>
    <t>B 9110 VXR</t>
  </si>
  <si>
    <t>B 9382 KCF</t>
  </si>
  <si>
    <t>ENGKEL</t>
  </si>
  <si>
    <t>DUBLE</t>
  </si>
  <si>
    <t>B 9115 VZM</t>
  </si>
  <si>
    <t>B 9125 VZM</t>
  </si>
  <si>
    <t>B 9672 YC</t>
  </si>
  <si>
    <t>B 9160 KCB</t>
  </si>
  <si>
    <t>B 9554 KCF</t>
  </si>
  <si>
    <t>B 9551 KCF</t>
  </si>
  <si>
    <t>B 9458 KXS</t>
  </si>
  <si>
    <t>B 9113 VXR</t>
  </si>
  <si>
    <t>DAFTAR MOBIL  DI PT JENINDO PRAKARSA DEPO TANGERANG</t>
  </si>
  <si>
    <t>SUDAH DI BRANDING</t>
  </si>
  <si>
    <t>B 9231 KRV</t>
  </si>
  <si>
    <t>BUILT  UP</t>
  </si>
  <si>
    <t>B 9967 KCF</t>
  </si>
  <si>
    <t>B 9466 KCE</t>
  </si>
  <si>
    <t>ESTIMASI</t>
  </si>
  <si>
    <t>B 9805 VCA</t>
  </si>
  <si>
    <t>22/03/2020 S/D 21/03/2021</t>
  </si>
  <si>
    <t>B 9247 KXS</t>
  </si>
  <si>
    <t>TOTAL</t>
  </si>
  <si>
    <t>JASA</t>
  </si>
  <si>
    <t>B 9105 KCB</t>
  </si>
  <si>
    <t>F 8349 AU</t>
  </si>
  <si>
    <t>15/09/2020 S/D 14/09/2021</t>
  </si>
  <si>
    <t>19/03/2020 S/D 18/03/2021</t>
  </si>
  <si>
    <t>PENGAJUAN PERPANJANG REKLAME</t>
  </si>
  <si>
    <t xml:space="preserve">PENGAJUAN PEMASANGAN BRANDING MOBIL </t>
  </si>
  <si>
    <t xml:space="preserve">B 9457 KXS </t>
  </si>
  <si>
    <t>08/11/2019 S/D 09/11/2020</t>
  </si>
  <si>
    <t>SUDAH DI BRANDING/KIRIMAN DARI HO BOGOR</t>
  </si>
  <si>
    <t>KEGIATAN</t>
  </si>
  <si>
    <t>BRANDING SEBELAH KIRI</t>
  </si>
  <si>
    <t>UKURAN</t>
  </si>
  <si>
    <t>PANJANG 5:30 L 2:30</t>
  </si>
  <si>
    <t>PERMETER</t>
  </si>
  <si>
    <t>A</t>
  </si>
  <si>
    <t>B</t>
  </si>
  <si>
    <t>15/01/2021 S/D 14/01/2022</t>
  </si>
  <si>
    <t>B 9166 KCC</t>
  </si>
  <si>
    <t>06/01/2021 S/D 05/01/2022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</si>
</sst>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41" fontId="0" fillId="0" borderId="0" xfId="1" applyFont="1"/>
    <xf numFmtId="41" fontId="3" fillId="0" borderId="0" xfId="0" applyNumberFormat="1" applyFont="1"/>
    <xf numFmtId="0" fontId="0" fillId="2" borderId="1" xfId="0" applyFill="1" applyBorder="1"/>
    <xf numFmtId="41" fontId="0" fillId="0" borderId="0" xfId="0" applyNumberFormat="1"/>
    <xf numFmtId="0" fontId="3" fillId="0" borderId="0" xfId="0" applyFont="1"/>
    <xf numFmtId="0" fontId="0" fillId="3" borderId="1" xfId="0" applyFill="1" applyBorder="1"/>
    <xf numFmtId="0" fontId="3" fillId="2" borderId="2" xfId="0" applyFont="1" applyFill="1" applyBorder="1"/>
    <xf numFmtId="3" fontId="0" fillId="0" borderId="1" xfId="0" applyNumberFormat="1" applyBorder="1"/>
    <xf numFmtId="41" fontId="0" fillId="0" borderId="1" xfId="1" applyFont="1" applyBorder="1"/>
    <xf numFmtId="0" fontId="3" fillId="2" borderId="0" xfId="0" applyFont="1" applyFill="1" applyBorder="1"/>
    <xf numFmtId="0" fontId="3" fillId="2" borderId="1" xfId="0" applyFont="1" applyFill="1" applyBorder="1"/>
    <xf numFmtId="41" fontId="3" fillId="0" borderId="1" xfId="0" applyNumberFormat="1" applyFont="1" applyBorder="1"/>
    <xf numFmtId="0" fontId="0" fillId="2" borderId="3" xfId="0" applyFill="1" applyBorder="1"/>
    <xf numFmtId="41" fontId="3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12"/>
  <sheetViews>
    <sheetView workbookViewId="0">
      <selection activeCell="E8" sqref="E8"/>
    </sheetView>
  </sheetViews>
  <sheetFormatPr defaultRowHeight="15"/>
  <cols>
    <col min="1" max="1" width="5.85546875" customWidth="1"/>
    <col min="2" max="2" width="13.140625" customWidth="1"/>
    <col min="3" max="3" width="25" customWidth="1"/>
    <col min="4" max="4" width="11.140625" customWidth="1"/>
    <col min="5" max="5" width="42.85546875" customWidth="1"/>
    <col min="6" max="6" width="10.28515625" customWidth="1"/>
    <col min="7" max="7" width="10.42578125" customWidth="1"/>
    <col min="8" max="8" width="11.5703125" bestFit="1" customWidth="1"/>
  </cols>
  <sheetData>
    <row r="4" spans="1:8" ht="15.75">
      <c r="A4" s="7" t="s">
        <v>56</v>
      </c>
      <c r="B4" s="1" t="s">
        <v>46</v>
      </c>
      <c r="F4" s="7" t="s">
        <v>36</v>
      </c>
      <c r="G4" s="7" t="s">
        <v>41</v>
      </c>
      <c r="H4" s="7" t="s">
        <v>40</v>
      </c>
    </row>
    <row r="5" spans="1:8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3"/>
    </row>
    <row r="6" spans="1:8">
      <c r="A6" s="5">
        <v>1</v>
      </c>
      <c r="B6" s="5" t="s">
        <v>42</v>
      </c>
      <c r="C6" s="5" t="s">
        <v>49</v>
      </c>
      <c r="D6" s="5" t="s">
        <v>20</v>
      </c>
      <c r="E6" s="5" t="s">
        <v>50</v>
      </c>
      <c r="F6" s="3">
        <v>1500000</v>
      </c>
      <c r="G6" s="3">
        <v>1250000</v>
      </c>
      <c r="H6" s="6">
        <f t="shared" ref="H6:H8" si="0">G6+F6</f>
        <v>2750000</v>
      </c>
    </row>
    <row r="7" spans="1:8">
      <c r="A7" s="5">
        <v>2</v>
      </c>
      <c r="B7" s="5" t="s">
        <v>48</v>
      </c>
      <c r="C7" s="5" t="s">
        <v>49</v>
      </c>
      <c r="D7" s="5" t="s">
        <v>21</v>
      </c>
      <c r="E7" s="5" t="s">
        <v>50</v>
      </c>
      <c r="F7" s="3">
        <v>1500000</v>
      </c>
      <c r="G7" s="3">
        <v>1250000</v>
      </c>
      <c r="H7" s="6">
        <f t="shared" si="0"/>
        <v>2750000</v>
      </c>
    </row>
    <row r="8" spans="1:8">
      <c r="A8" s="5">
        <v>3</v>
      </c>
      <c r="B8" s="5" t="s">
        <v>43</v>
      </c>
      <c r="C8" s="5" t="s">
        <v>49</v>
      </c>
      <c r="D8" s="5" t="s">
        <v>20</v>
      </c>
      <c r="E8" s="5" t="s">
        <v>50</v>
      </c>
      <c r="F8" s="3">
        <v>1500000</v>
      </c>
      <c r="G8" s="3">
        <v>1250000</v>
      </c>
      <c r="H8" s="6">
        <f t="shared" si="0"/>
        <v>2750000</v>
      </c>
    </row>
    <row r="9" spans="1:8">
      <c r="A9" s="12" t="s">
        <v>57</v>
      </c>
      <c r="B9" s="9" t="s">
        <v>47</v>
      </c>
      <c r="H9" s="4">
        <f>SUM(H6:H8)</f>
        <v>8250000</v>
      </c>
    </row>
    <row r="10" spans="1:8">
      <c r="A10" s="2"/>
      <c r="B10" s="13" t="s">
        <v>1</v>
      </c>
      <c r="C10" s="13" t="s">
        <v>51</v>
      </c>
      <c r="D10" s="2"/>
      <c r="E10" s="13" t="s">
        <v>53</v>
      </c>
      <c r="F10" s="2" t="s">
        <v>55</v>
      </c>
      <c r="G10" s="2"/>
      <c r="H10" s="14"/>
    </row>
    <row r="11" spans="1:8">
      <c r="A11" s="15">
        <v>1</v>
      </c>
      <c r="B11" s="5" t="s">
        <v>48</v>
      </c>
      <c r="C11" s="5" t="s">
        <v>52</v>
      </c>
      <c r="D11" s="2"/>
      <c r="E11" s="5" t="s">
        <v>54</v>
      </c>
      <c r="F11" s="10">
        <v>250000</v>
      </c>
      <c r="G11" s="5">
        <v>7.6</v>
      </c>
      <c r="H11" s="11">
        <f>G11*F11</f>
        <v>1900000</v>
      </c>
    </row>
    <row r="12" spans="1:8">
      <c r="H12" s="4">
        <f>H11+H9</f>
        <v>10150000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H38"/>
  <sheetViews>
    <sheetView tabSelected="1" topLeftCell="A3" workbookViewId="0">
      <selection activeCell="H38" sqref="H38"/>
    </sheetView>
  </sheetViews>
  <sheetFormatPr defaultRowHeight="15"/>
  <cols>
    <col min="1" max="1" width="5.85546875" customWidth="1"/>
    <col min="2" max="2" width="13.140625" customWidth="1"/>
    <col min="3" max="3" width="25" customWidth="1"/>
    <col min="4" max="4" width="11.140625" customWidth="1"/>
    <col min="5" max="5" width="30" customWidth="1"/>
    <col min="6" max="6" width="10.28515625" customWidth="1"/>
    <col min="7" max="7" width="10.42578125" customWidth="1"/>
    <col min="8" max="8" width="11.5703125" bestFit="1" customWidth="1"/>
  </cols>
  <sheetData>
    <row r="4" spans="1:8" ht="15.75">
      <c r="B4" s="1" t="s">
        <v>30</v>
      </c>
      <c r="F4" s="7" t="s">
        <v>36</v>
      </c>
      <c r="G4" s="7" t="s">
        <v>41</v>
      </c>
      <c r="H4" s="7" t="s">
        <v>40</v>
      </c>
    </row>
    <row r="5" spans="1:8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3"/>
      <c r="H5" s="3"/>
    </row>
    <row r="6" spans="1:8">
      <c r="A6" s="5">
        <v>1</v>
      </c>
      <c r="B6" s="5" t="s">
        <v>7</v>
      </c>
      <c r="C6" s="5" t="s">
        <v>44</v>
      </c>
      <c r="D6" s="5" t="s">
        <v>20</v>
      </c>
      <c r="E6" s="5" t="s">
        <v>31</v>
      </c>
      <c r="F6" s="3"/>
      <c r="G6" s="3"/>
      <c r="H6" s="3"/>
    </row>
    <row r="7" spans="1:8">
      <c r="A7" s="5">
        <v>2</v>
      </c>
      <c r="B7" s="5" t="s">
        <v>8</v>
      </c>
      <c r="C7" s="5" t="s">
        <v>58</v>
      </c>
      <c r="D7" s="5" t="s">
        <v>21</v>
      </c>
      <c r="E7" s="5" t="s">
        <v>31</v>
      </c>
      <c r="F7" s="3"/>
      <c r="G7" s="3"/>
      <c r="H7" s="3"/>
    </row>
    <row r="8" spans="1:8">
      <c r="A8" s="5">
        <v>3</v>
      </c>
      <c r="B8" s="5" t="s">
        <v>9</v>
      </c>
      <c r="C8" s="5" t="s">
        <v>58</v>
      </c>
      <c r="D8" s="5" t="s">
        <v>20</v>
      </c>
      <c r="E8" s="5" t="s">
        <v>31</v>
      </c>
      <c r="F8" s="3"/>
      <c r="G8" s="3"/>
      <c r="H8" s="3"/>
    </row>
    <row r="9" spans="1:8">
      <c r="A9" s="5">
        <v>4</v>
      </c>
      <c r="B9" s="5" t="s">
        <v>10</v>
      </c>
      <c r="C9" s="5" t="s">
        <v>58</v>
      </c>
      <c r="D9" s="5" t="s">
        <v>20</v>
      </c>
      <c r="E9" s="5" t="s">
        <v>31</v>
      </c>
      <c r="F9" s="3"/>
      <c r="G9" s="3"/>
      <c r="H9" s="3"/>
    </row>
    <row r="10" spans="1:8">
      <c r="A10" s="5">
        <v>5</v>
      </c>
      <c r="B10" s="5" t="s">
        <v>59</v>
      </c>
      <c r="C10" s="8" t="s">
        <v>45</v>
      </c>
      <c r="D10" s="5" t="s">
        <v>21</v>
      </c>
      <c r="E10" s="5" t="s">
        <v>31</v>
      </c>
      <c r="F10" s="3">
        <v>975000</v>
      </c>
      <c r="G10" s="3">
        <v>1250000</v>
      </c>
      <c r="H10" s="3">
        <f>G10+F10</f>
        <v>2225000</v>
      </c>
    </row>
    <row r="11" spans="1:8">
      <c r="A11" s="5">
        <v>6</v>
      </c>
      <c r="B11" s="5" t="s">
        <v>5</v>
      </c>
      <c r="C11" s="8" t="s">
        <v>45</v>
      </c>
      <c r="D11" s="5" t="s">
        <v>20</v>
      </c>
      <c r="E11" s="5" t="s">
        <v>31</v>
      </c>
      <c r="F11" s="3">
        <v>975000</v>
      </c>
      <c r="G11" s="3">
        <v>1250000</v>
      </c>
      <c r="H11" s="3">
        <f t="shared" ref="H11:H17" si="0">G11+F11</f>
        <v>2225000</v>
      </c>
    </row>
    <row r="12" spans="1:8">
      <c r="A12" s="5">
        <v>7</v>
      </c>
      <c r="B12" s="5" t="s">
        <v>6</v>
      </c>
      <c r="C12" s="8" t="s">
        <v>45</v>
      </c>
      <c r="D12" s="5" t="s">
        <v>20</v>
      </c>
      <c r="E12" s="5" t="s">
        <v>31</v>
      </c>
      <c r="F12" s="3">
        <v>975000</v>
      </c>
      <c r="G12" s="3">
        <v>1250000</v>
      </c>
      <c r="H12" s="3">
        <f t="shared" si="0"/>
        <v>2225000</v>
      </c>
    </row>
    <row r="13" spans="1:8">
      <c r="A13" s="5">
        <v>8</v>
      </c>
      <c r="B13" s="5" t="s">
        <v>12</v>
      </c>
      <c r="C13" s="8" t="s">
        <v>45</v>
      </c>
      <c r="D13" s="5" t="s">
        <v>20</v>
      </c>
      <c r="E13" s="5" t="s">
        <v>31</v>
      </c>
      <c r="F13" s="3">
        <v>975000</v>
      </c>
      <c r="G13" s="3">
        <v>1250000</v>
      </c>
      <c r="H13" s="3">
        <f t="shared" si="0"/>
        <v>2225000</v>
      </c>
    </row>
    <row r="14" spans="1:8">
      <c r="A14" s="5">
        <v>9</v>
      </c>
      <c r="B14" s="5" t="s">
        <v>13</v>
      </c>
      <c r="C14" s="8" t="s">
        <v>45</v>
      </c>
      <c r="D14" s="5" t="s">
        <v>21</v>
      </c>
      <c r="E14" s="5" t="s">
        <v>31</v>
      </c>
      <c r="F14" s="3">
        <v>975000</v>
      </c>
      <c r="G14" s="3">
        <v>1250000</v>
      </c>
      <c r="H14" s="3">
        <f t="shared" si="0"/>
        <v>2225000</v>
      </c>
    </row>
    <row r="15" spans="1:8">
      <c r="A15" s="5">
        <v>10</v>
      </c>
      <c r="B15" s="5" t="s">
        <v>14</v>
      </c>
      <c r="C15" s="8" t="s">
        <v>45</v>
      </c>
      <c r="D15" s="5" t="s">
        <v>21</v>
      </c>
      <c r="E15" s="5" t="s">
        <v>31</v>
      </c>
      <c r="F15" s="3">
        <v>975000</v>
      </c>
      <c r="G15" s="3">
        <v>1250000</v>
      </c>
      <c r="H15" s="3">
        <f t="shared" si="0"/>
        <v>2225000</v>
      </c>
    </row>
    <row r="16" spans="1:8">
      <c r="A16" s="5">
        <v>11</v>
      </c>
      <c r="B16" s="5" t="s">
        <v>15</v>
      </c>
      <c r="C16" s="8" t="s">
        <v>45</v>
      </c>
      <c r="D16" s="5" t="s">
        <v>21</v>
      </c>
      <c r="E16" s="5" t="s">
        <v>31</v>
      </c>
      <c r="F16" s="3">
        <v>975000</v>
      </c>
      <c r="G16" s="3">
        <v>1250000</v>
      </c>
      <c r="H16" s="3">
        <f t="shared" si="0"/>
        <v>2225000</v>
      </c>
    </row>
    <row r="17" spans="1:8">
      <c r="A17" s="5">
        <v>12</v>
      </c>
      <c r="B17" s="5" t="s">
        <v>16</v>
      </c>
      <c r="C17" s="8" t="s">
        <v>45</v>
      </c>
      <c r="D17" s="5" t="s">
        <v>33</v>
      </c>
      <c r="E17" s="5" t="s">
        <v>31</v>
      </c>
      <c r="F17" s="3">
        <f>F16*2</f>
        <v>1950000</v>
      </c>
      <c r="G17" s="3">
        <f>G16*2</f>
        <v>2500000</v>
      </c>
      <c r="H17" s="3">
        <f t="shared" si="0"/>
        <v>4450000</v>
      </c>
    </row>
    <row r="18" spans="1:8">
      <c r="A18" s="5">
        <v>13</v>
      </c>
      <c r="B18" s="5" t="s">
        <v>39</v>
      </c>
      <c r="C18" s="5" t="s">
        <v>44</v>
      </c>
      <c r="D18" s="5" t="s">
        <v>20</v>
      </c>
      <c r="E18" s="5" t="s">
        <v>31</v>
      </c>
      <c r="F18" s="3"/>
      <c r="G18" s="3"/>
      <c r="H18" s="3"/>
    </row>
    <row r="19" spans="1:8">
      <c r="A19" s="5">
        <v>14</v>
      </c>
      <c r="B19" s="5" t="s">
        <v>17</v>
      </c>
      <c r="C19" s="5" t="s">
        <v>44</v>
      </c>
      <c r="D19" s="5" t="s">
        <v>20</v>
      </c>
      <c r="E19" s="5" t="s">
        <v>31</v>
      </c>
      <c r="F19" s="3"/>
      <c r="G19" s="3"/>
      <c r="H19" s="3"/>
    </row>
    <row r="20" spans="1:8">
      <c r="A20" s="5">
        <v>15</v>
      </c>
      <c r="B20" s="5" t="s">
        <v>18</v>
      </c>
      <c r="C20" s="5" t="s">
        <v>44</v>
      </c>
      <c r="D20" s="5" t="s">
        <v>20</v>
      </c>
      <c r="E20" s="5" t="s">
        <v>31</v>
      </c>
      <c r="F20" s="3"/>
      <c r="G20" s="3"/>
      <c r="H20" s="3"/>
    </row>
    <row r="21" spans="1:8">
      <c r="A21" s="5">
        <v>16</v>
      </c>
      <c r="B21" s="5" t="s">
        <v>34</v>
      </c>
      <c r="C21" s="5" t="s">
        <v>44</v>
      </c>
      <c r="D21" s="5" t="s">
        <v>21</v>
      </c>
      <c r="E21" s="5" t="s">
        <v>31</v>
      </c>
      <c r="F21" s="3"/>
      <c r="G21" s="3"/>
      <c r="H21" s="3"/>
    </row>
    <row r="22" spans="1:8">
      <c r="A22" s="5">
        <v>17</v>
      </c>
      <c r="B22" s="5" t="s">
        <v>11</v>
      </c>
      <c r="C22" s="5" t="s">
        <v>44</v>
      </c>
      <c r="D22" s="5" t="s">
        <v>21</v>
      </c>
      <c r="E22" s="5" t="s">
        <v>31</v>
      </c>
      <c r="F22" s="3"/>
      <c r="G22" s="3"/>
      <c r="H22" s="3"/>
    </row>
    <row r="23" spans="1:8">
      <c r="A23" s="5">
        <v>18</v>
      </c>
      <c r="B23" s="5" t="s">
        <v>19</v>
      </c>
      <c r="C23" s="5" t="s">
        <v>44</v>
      </c>
      <c r="D23" s="5" t="s">
        <v>21</v>
      </c>
      <c r="E23" s="5" t="s">
        <v>31</v>
      </c>
      <c r="F23" s="3"/>
      <c r="G23" s="3"/>
      <c r="H23" s="3"/>
    </row>
    <row r="24" spans="1:8">
      <c r="A24" s="5">
        <v>19</v>
      </c>
      <c r="B24" s="5" t="s">
        <v>28</v>
      </c>
      <c r="C24" s="8" t="s">
        <v>38</v>
      </c>
      <c r="D24" s="5" t="s">
        <v>21</v>
      </c>
      <c r="E24" s="5" t="s">
        <v>31</v>
      </c>
      <c r="F24" s="3">
        <v>975000</v>
      </c>
      <c r="G24" s="3">
        <v>1250000</v>
      </c>
      <c r="H24" s="3">
        <f t="shared" ref="H24:H34" si="1">G24+F24</f>
        <v>2225000</v>
      </c>
    </row>
    <row r="25" spans="1:8">
      <c r="A25" s="5">
        <v>20</v>
      </c>
      <c r="B25" s="5" t="s">
        <v>29</v>
      </c>
      <c r="C25" s="8" t="s">
        <v>38</v>
      </c>
      <c r="D25" s="5" t="s">
        <v>20</v>
      </c>
      <c r="E25" s="5" t="s">
        <v>31</v>
      </c>
      <c r="F25" s="3">
        <v>975000</v>
      </c>
      <c r="G25" s="3">
        <v>1250000</v>
      </c>
      <c r="H25" s="3">
        <f t="shared" si="1"/>
        <v>2225000</v>
      </c>
    </row>
    <row r="26" spans="1:8">
      <c r="A26" s="5">
        <v>21</v>
      </c>
      <c r="B26" s="5" t="s">
        <v>32</v>
      </c>
      <c r="C26" s="8" t="s">
        <v>38</v>
      </c>
      <c r="D26" s="5" t="s">
        <v>20</v>
      </c>
      <c r="E26" s="5" t="s">
        <v>31</v>
      </c>
      <c r="F26" s="3">
        <v>975000</v>
      </c>
      <c r="G26" s="3">
        <v>1250000</v>
      </c>
      <c r="H26" s="3">
        <f t="shared" si="1"/>
        <v>2225000</v>
      </c>
    </row>
    <row r="27" spans="1:8">
      <c r="A27" s="5">
        <v>22</v>
      </c>
      <c r="B27" s="5" t="s">
        <v>37</v>
      </c>
      <c r="C27" s="8" t="s">
        <v>38</v>
      </c>
      <c r="D27" s="5" t="s">
        <v>21</v>
      </c>
      <c r="E27" s="5" t="s">
        <v>31</v>
      </c>
      <c r="F27" s="3">
        <v>975000</v>
      </c>
      <c r="G27" s="3">
        <v>1250000</v>
      </c>
      <c r="H27" s="3">
        <f t="shared" si="1"/>
        <v>2225000</v>
      </c>
    </row>
    <row r="28" spans="1:8">
      <c r="A28" s="5">
        <v>23</v>
      </c>
      <c r="B28" s="5" t="s">
        <v>22</v>
      </c>
      <c r="C28" s="8" t="s">
        <v>38</v>
      </c>
      <c r="D28" s="5" t="s">
        <v>21</v>
      </c>
      <c r="E28" s="5" t="s">
        <v>31</v>
      </c>
      <c r="F28" s="3">
        <v>975000</v>
      </c>
      <c r="G28" s="3">
        <v>1250000</v>
      </c>
      <c r="H28" s="3">
        <f t="shared" si="1"/>
        <v>2225000</v>
      </c>
    </row>
    <row r="29" spans="1:8">
      <c r="A29" s="5">
        <v>24</v>
      </c>
      <c r="B29" s="5" t="s">
        <v>24</v>
      </c>
      <c r="C29" s="8" t="s">
        <v>38</v>
      </c>
      <c r="D29" s="5" t="s">
        <v>21</v>
      </c>
      <c r="E29" s="5" t="s">
        <v>31</v>
      </c>
      <c r="F29" s="3">
        <v>975000</v>
      </c>
      <c r="G29" s="3">
        <v>1250000</v>
      </c>
      <c r="H29" s="3">
        <f t="shared" si="1"/>
        <v>2225000</v>
      </c>
    </row>
    <row r="30" spans="1:8">
      <c r="A30" s="5">
        <v>25</v>
      </c>
      <c r="B30" s="5" t="s">
        <v>26</v>
      </c>
      <c r="C30" s="8" t="s">
        <v>38</v>
      </c>
      <c r="D30" s="5" t="s">
        <v>21</v>
      </c>
      <c r="E30" s="5" t="s">
        <v>31</v>
      </c>
      <c r="F30" s="3">
        <v>975000</v>
      </c>
      <c r="G30" s="3">
        <v>1250000</v>
      </c>
      <c r="H30" s="3">
        <f t="shared" si="1"/>
        <v>2225000</v>
      </c>
    </row>
    <row r="31" spans="1:8">
      <c r="A31" s="5">
        <v>26</v>
      </c>
      <c r="B31" s="5" t="s">
        <v>23</v>
      </c>
      <c r="C31" s="8" t="s">
        <v>38</v>
      </c>
      <c r="D31" s="5" t="s">
        <v>21</v>
      </c>
      <c r="E31" s="5" t="s">
        <v>31</v>
      </c>
      <c r="F31" s="3">
        <v>975000</v>
      </c>
      <c r="G31" s="3">
        <v>1250000</v>
      </c>
      <c r="H31" s="3">
        <f t="shared" si="1"/>
        <v>2225000</v>
      </c>
    </row>
    <row r="32" spans="1:8">
      <c r="A32" s="5">
        <v>27</v>
      </c>
      <c r="B32" s="5" t="s">
        <v>25</v>
      </c>
      <c r="C32" s="8" t="s">
        <v>38</v>
      </c>
      <c r="D32" s="5" t="s">
        <v>21</v>
      </c>
      <c r="E32" s="5" t="s">
        <v>31</v>
      </c>
      <c r="F32" s="3">
        <v>975000</v>
      </c>
      <c r="G32" s="3">
        <v>1250000</v>
      </c>
      <c r="H32" s="3">
        <f t="shared" si="1"/>
        <v>2225000</v>
      </c>
    </row>
    <row r="33" spans="1:8">
      <c r="A33" s="5">
        <v>28</v>
      </c>
      <c r="B33" s="5" t="s">
        <v>27</v>
      </c>
      <c r="C33" s="8" t="s">
        <v>38</v>
      </c>
      <c r="D33" s="5" t="s">
        <v>21</v>
      </c>
      <c r="E33" s="5" t="s">
        <v>31</v>
      </c>
      <c r="F33" s="3">
        <v>975000</v>
      </c>
      <c r="G33" s="3">
        <v>1250000</v>
      </c>
      <c r="H33" s="3">
        <f t="shared" si="1"/>
        <v>2225000</v>
      </c>
    </row>
    <row r="34" spans="1:8">
      <c r="A34" s="5">
        <v>29</v>
      </c>
      <c r="B34" s="5" t="s">
        <v>35</v>
      </c>
      <c r="C34" s="8" t="s">
        <v>38</v>
      </c>
      <c r="D34" s="5" t="s">
        <v>21</v>
      </c>
      <c r="E34" s="5" t="s">
        <v>31</v>
      </c>
      <c r="F34" s="3">
        <v>975000</v>
      </c>
      <c r="G34" s="3">
        <v>1250000</v>
      </c>
      <c r="H34" s="3">
        <f t="shared" si="1"/>
        <v>2225000</v>
      </c>
    </row>
    <row r="35" spans="1:8">
      <c r="A35" s="5">
        <v>30</v>
      </c>
      <c r="B35" s="5" t="s">
        <v>42</v>
      </c>
      <c r="C35" s="5" t="s">
        <v>60</v>
      </c>
      <c r="D35" s="5" t="s">
        <v>20</v>
      </c>
      <c r="E35" s="5" t="s">
        <v>31</v>
      </c>
      <c r="F35" s="3"/>
      <c r="H35" s="16"/>
    </row>
    <row r="36" spans="1:8">
      <c r="A36" s="5">
        <v>31</v>
      </c>
      <c r="B36" s="5" t="s">
        <v>48</v>
      </c>
      <c r="C36" s="5" t="s">
        <v>60</v>
      </c>
      <c r="D36" s="5" t="s">
        <v>21</v>
      </c>
      <c r="E36" s="5" t="s">
        <v>31</v>
      </c>
      <c r="H36" s="3"/>
    </row>
    <row r="37" spans="1:8">
      <c r="A37" s="5">
        <v>32</v>
      </c>
      <c r="B37" s="5" t="s">
        <v>43</v>
      </c>
      <c r="C37" s="5" t="s">
        <v>60</v>
      </c>
      <c r="D37" s="5" t="s">
        <v>20</v>
      </c>
      <c r="E37" s="5" t="s">
        <v>31</v>
      </c>
      <c r="H37" s="3"/>
    </row>
    <row r="38" spans="1:8">
      <c r="A38" s="5"/>
      <c r="B38" s="5"/>
      <c r="C38" s="5"/>
      <c r="D38" s="5"/>
      <c r="E38" s="5"/>
      <c r="H38" s="16">
        <f>SUM(H5:H37)</f>
        <v>44500000</v>
      </c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PENGAJUAN PAJAK</vt:lpstr>
      <vt:lpstr>DAFTAR MOBIL BRANDING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2021-02-26T03:02:36Z</dcterms:modified>
</cp:coreProperties>
</file>