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50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L5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L48" i="1" l="1"/>
  <c r="L53" i="1" s="1"/>
</calcChain>
</file>

<file path=xl/sharedStrings.xml><?xml version="1.0" encoding="utf-8"?>
<sst xmlns="http://schemas.openxmlformats.org/spreadsheetml/2006/main" count="112" uniqueCount="67">
  <si>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</si>
  <si>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</si>
  <si>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</si>
  <si>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</si>
  <si>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</si>
  <si>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</si>
  <si>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</si>
  <si>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</si>
  <si>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</si>
  <si>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</si>
  <si>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</si>
  <si>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</si>
  <si>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</si>
  <si>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</si>
  <si>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KUDUS</t>
  </si>
  <si>
    <t>SUB TOTAL</t>
  </si>
  <si>
    <t>GRAND TOTAL</t>
  </si>
  <si>
    <t>BU SITI POJOK</t>
  </si>
  <si>
    <t>BU MILA</t>
  </si>
  <si>
    <t>BU PARTINI</t>
  </si>
  <si>
    <t>BU ANIK</t>
  </si>
  <si>
    <t>SULIKAH</t>
  </si>
  <si>
    <t>BU IDA BAWAH</t>
  </si>
  <si>
    <t>PAK H. KAMTO</t>
  </si>
  <si>
    <t>PAK AZIZ</t>
  </si>
  <si>
    <t>BU DARMI</t>
  </si>
  <si>
    <t>SUMISIH</t>
  </si>
  <si>
    <t>BU NGATINI</t>
  </si>
  <si>
    <t>BU DARWATI</t>
  </si>
  <si>
    <t>BU NANIK</t>
  </si>
  <si>
    <t>BU SOL LEMU</t>
  </si>
  <si>
    <t>PAK HERI PLASTIK</t>
  </si>
  <si>
    <t>BU PUJIWATI</t>
  </si>
  <si>
    <t>BU TUTIK</t>
  </si>
  <si>
    <t>BU FATIMAH</t>
  </si>
  <si>
    <t>BU SULASIH</t>
  </si>
  <si>
    <t>PAK TO</t>
  </si>
  <si>
    <t>BU SUTRI</t>
  </si>
  <si>
    <t>BU AFIDAH</t>
  </si>
  <si>
    <t>ARIFANA</t>
  </si>
  <si>
    <t>BU IDA ATAS</t>
  </si>
  <si>
    <t>BU TUTIK ATAS</t>
  </si>
  <si>
    <t>BU WARTI</t>
  </si>
  <si>
    <t>BU PRAPTI</t>
  </si>
  <si>
    <t>BU NASRIFAH</t>
  </si>
  <si>
    <t>BU HJ. JUMIAH</t>
  </si>
  <si>
    <t>BU IS SUROH</t>
  </si>
  <si>
    <t>BU MUSLIMAH</t>
  </si>
  <si>
    <t>BU NIKMAH</t>
  </si>
  <si>
    <t>BU YUNI MIRA</t>
  </si>
  <si>
    <t>BU ARIROH</t>
  </si>
  <si>
    <t>BU SOL SAYUR</t>
  </si>
  <si>
    <t>BU RAMINAH</t>
  </si>
  <si>
    <t>BU KUSTINI</t>
  </si>
  <si>
    <t>BU ENDANG</t>
  </si>
  <si>
    <t>BU SUMIRAH</t>
  </si>
  <si>
    <t>BU TIAH</t>
  </si>
  <si>
    <t>BU ROIS</t>
  </si>
  <si>
    <t>BU JUMIATI</t>
  </si>
  <si>
    <t>BU HAR TELUR</t>
  </si>
  <si>
    <t>BU MARNI SHODIQ</t>
  </si>
  <si>
    <t>PASAR BITINGAN</t>
  </si>
  <si>
    <t>BIAYA PASANG PNT</t>
  </si>
  <si>
    <t>RINCIAN AKTIFITAS PROMOSI DAN KEBUTUHAN BIAYA LPAP MARET 2021</t>
  </si>
  <si>
    <t>ALAT PASANG (PAKU)</t>
  </si>
  <si>
    <t>PEMASANGAN PNT</t>
  </si>
  <si>
    <t>PAPAN NAMA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</si>
</sst>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28" zoomScale="80" zoomScaleNormal="80" workbookViewId="0">
      <selection activeCell="D59" sqref="D59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9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63</v>
      </c>
      <c r="B1" s="2"/>
      <c r="C1" s="1"/>
      <c r="D1" s="2"/>
      <c r="E1" s="27"/>
      <c r="K1" s="4"/>
      <c r="L1" s="5"/>
    </row>
    <row r="2" spans="1:13" x14ac:dyDescent="0.2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52" t="s">
        <v>5</v>
      </c>
      <c r="G2" s="53"/>
      <c r="H2" s="36" t="s">
        <v>6</v>
      </c>
      <c r="I2" s="36" t="s">
        <v>7</v>
      </c>
      <c r="J2" s="54" t="s">
        <v>8</v>
      </c>
      <c r="K2" s="56" t="s">
        <v>9</v>
      </c>
      <c r="L2" s="56" t="s">
        <v>10</v>
      </c>
      <c r="M2" s="36" t="s">
        <v>11</v>
      </c>
    </row>
    <row r="3" spans="1:13" ht="15.75" customHeight="1" thickBot="1" x14ac:dyDescent="0.25">
      <c r="A3" s="37"/>
      <c r="B3" s="37"/>
      <c r="C3" s="37"/>
      <c r="D3" s="37"/>
      <c r="E3" s="37"/>
      <c r="F3" s="7" t="s">
        <v>12</v>
      </c>
      <c r="G3" s="7" t="s">
        <v>13</v>
      </c>
      <c r="H3" s="37"/>
      <c r="I3" s="37"/>
      <c r="J3" s="55"/>
      <c r="K3" s="57"/>
      <c r="L3" s="57"/>
      <c r="M3" s="37"/>
    </row>
    <row r="4" spans="1:13" x14ac:dyDescent="0.2">
      <c r="A4" s="8">
        <v>1</v>
      </c>
      <c r="B4" s="9" t="s">
        <v>66</v>
      </c>
      <c r="C4" s="10"/>
      <c r="D4" s="13" t="s">
        <v>17</v>
      </c>
      <c r="E4" s="28" t="s">
        <v>61</v>
      </c>
      <c r="F4" s="14">
        <v>0.5</v>
      </c>
      <c r="G4" s="14">
        <v>0.4</v>
      </c>
      <c r="H4" s="14">
        <f t="shared" ref="H4:H41" si="0">F4*G4</f>
        <v>0.2</v>
      </c>
      <c r="I4" s="15">
        <v>1</v>
      </c>
      <c r="J4" s="16">
        <v>100000</v>
      </c>
      <c r="K4" s="16">
        <f t="shared" ref="K4:K41" si="1">I4*J4</f>
        <v>100000</v>
      </c>
      <c r="L4" s="17"/>
      <c r="M4" s="11"/>
    </row>
    <row r="5" spans="1:13" x14ac:dyDescent="0.2">
      <c r="A5" s="13"/>
      <c r="B5" s="13"/>
      <c r="C5" s="10"/>
      <c r="D5" s="13" t="s">
        <v>18</v>
      </c>
      <c r="E5" s="28" t="s">
        <v>61</v>
      </c>
      <c r="F5" s="14">
        <v>0.5</v>
      </c>
      <c r="G5" s="14">
        <v>0.4</v>
      </c>
      <c r="H5" s="14">
        <f t="shared" si="0"/>
        <v>0.2</v>
      </c>
      <c r="I5" s="15">
        <v>1</v>
      </c>
      <c r="J5" s="16">
        <v>100000</v>
      </c>
      <c r="K5" s="16">
        <f t="shared" si="1"/>
        <v>100000</v>
      </c>
      <c r="L5" s="17"/>
      <c r="M5" s="11"/>
    </row>
    <row r="6" spans="1:13" x14ac:dyDescent="0.2">
      <c r="A6" s="13"/>
      <c r="B6" s="13"/>
      <c r="C6" s="10"/>
      <c r="D6" s="13" t="s">
        <v>19</v>
      </c>
      <c r="E6" s="28" t="s">
        <v>61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13"/>
      <c r="B7" s="13"/>
      <c r="C7" s="10"/>
      <c r="D7" s="13" t="s">
        <v>20</v>
      </c>
      <c r="E7" s="28" t="s">
        <v>61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13"/>
      <c r="B8" s="13"/>
      <c r="C8" s="10"/>
      <c r="D8" s="13" t="s">
        <v>21</v>
      </c>
      <c r="E8" s="28" t="s">
        <v>61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13"/>
      <c r="B9" s="13"/>
      <c r="C9" s="10"/>
      <c r="D9" s="13" t="s">
        <v>22</v>
      </c>
      <c r="E9" s="28" t="s">
        <v>61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13"/>
      <c r="B10" s="13"/>
      <c r="C10" s="10"/>
      <c r="D10" s="13" t="s">
        <v>23</v>
      </c>
      <c r="E10" s="28" t="s">
        <v>61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13"/>
      <c r="B11" s="13"/>
      <c r="C11" s="10"/>
      <c r="D11" s="13" t="s">
        <v>24</v>
      </c>
      <c r="E11" s="28" t="s">
        <v>61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13"/>
      <c r="B12" s="13"/>
      <c r="C12" s="10"/>
      <c r="D12" s="13" t="s">
        <v>25</v>
      </c>
      <c r="E12" s="28" t="s">
        <v>61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13"/>
      <c r="B13" s="13"/>
      <c r="C13" s="10"/>
      <c r="D13" s="13" t="s">
        <v>26</v>
      </c>
      <c r="E13" s="28" t="s">
        <v>61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13"/>
      <c r="B14" s="13"/>
      <c r="C14" s="10"/>
      <c r="D14" s="13" t="s">
        <v>27</v>
      </c>
      <c r="E14" s="28" t="s">
        <v>61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13"/>
      <c r="B15" s="13"/>
      <c r="C15" s="10"/>
      <c r="D15" s="13" t="s">
        <v>28</v>
      </c>
      <c r="E15" s="28" t="s">
        <v>61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13"/>
      <c r="B16" s="13"/>
      <c r="C16" s="10"/>
      <c r="D16" s="13" t="s">
        <v>29</v>
      </c>
      <c r="E16" s="28" t="s">
        <v>61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x14ac:dyDescent="0.2">
      <c r="A17" s="13"/>
      <c r="B17" s="13"/>
      <c r="C17" s="10"/>
      <c r="D17" s="13" t="s">
        <v>30</v>
      </c>
      <c r="E17" s="28" t="s">
        <v>61</v>
      </c>
      <c r="F17" s="14">
        <v>0.5</v>
      </c>
      <c r="G17" s="14">
        <v>0.4</v>
      </c>
      <c r="H17" s="14">
        <f t="shared" si="0"/>
        <v>0.2</v>
      </c>
      <c r="I17" s="15">
        <v>1</v>
      </c>
      <c r="J17" s="16">
        <v>100000</v>
      </c>
      <c r="K17" s="16">
        <f t="shared" si="1"/>
        <v>100000</v>
      </c>
      <c r="L17" s="17"/>
      <c r="M17" s="11"/>
    </row>
    <row r="18" spans="1:13" x14ac:dyDescent="0.2">
      <c r="A18" s="13"/>
      <c r="B18" s="13"/>
      <c r="C18" s="10"/>
      <c r="D18" s="13" t="s">
        <v>31</v>
      </c>
      <c r="E18" s="28" t="s">
        <v>61</v>
      </c>
      <c r="F18" s="14">
        <v>0.5</v>
      </c>
      <c r="G18" s="14">
        <v>0.4</v>
      </c>
      <c r="H18" s="14">
        <f t="shared" si="0"/>
        <v>0.2</v>
      </c>
      <c r="I18" s="15">
        <v>1</v>
      </c>
      <c r="J18" s="16">
        <v>100000</v>
      </c>
      <c r="K18" s="16">
        <f t="shared" si="1"/>
        <v>100000</v>
      </c>
      <c r="L18" s="17"/>
      <c r="M18" s="11"/>
    </row>
    <row r="19" spans="1:13" x14ac:dyDescent="0.2">
      <c r="A19" s="13"/>
      <c r="B19" s="13"/>
      <c r="C19" s="10"/>
      <c r="D19" s="13" t="s">
        <v>32</v>
      </c>
      <c r="E19" s="28" t="s">
        <v>61</v>
      </c>
      <c r="F19" s="14">
        <v>0.5</v>
      </c>
      <c r="G19" s="14">
        <v>0.4</v>
      </c>
      <c r="H19" s="14">
        <f t="shared" si="0"/>
        <v>0.2</v>
      </c>
      <c r="I19" s="15">
        <v>1</v>
      </c>
      <c r="J19" s="16">
        <v>100000</v>
      </c>
      <c r="K19" s="16">
        <f t="shared" si="1"/>
        <v>100000</v>
      </c>
      <c r="L19" s="17"/>
      <c r="M19" s="11"/>
    </row>
    <row r="20" spans="1:13" x14ac:dyDescent="0.2">
      <c r="A20" s="13"/>
      <c r="B20" s="13"/>
      <c r="C20" s="10"/>
      <c r="D20" s="13" t="s">
        <v>33</v>
      </c>
      <c r="E20" s="28" t="s">
        <v>61</v>
      </c>
      <c r="F20" s="14">
        <v>0.5</v>
      </c>
      <c r="G20" s="14">
        <v>0.4</v>
      </c>
      <c r="H20" s="14">
        <f t="shared" si="0"/>
        <v>0.2</v>
      </c>
      <c r="I20" s="15">
        <v>1</v>
      </c>
      <c r="J20" s="16">
        <v>100000</v>
      </c>
      <c r="K20" s="16">
        <f t="shared" si="1"/>
        <v>100000</v>
      </c>
      <c r="L20" s="17"/>
      <c r="M20" s="11"/>
    </row>
    <row r="21" spans="1:13" x14ac:dyDescent="0.2">
      <c r="A21" s="13"/>
      <c r="B21" s="13"/>
      <c r="C21" s="10"/>
      <c r="D21" s="13" t="s">
        <v>34</v>
      </c>
      <c r="E21" s="28" t="s">
        <v>61</v>
      </c>
      <c r="F21" s="14">
        <v>0.5</v>
      </c>
      <c r="G21" s="14">
        <v>0.4</v>
      </c>
      <c r="H21" s="14">
        <f t="shared" si="0"/>
        <v>0.2</v>
      </c>
      <c r="I21" s="15">
        <v>1</v>
      </c>
      <c r="J21" s="16">
        <v>100000</v>
      </c>
      <c r="K21" s="16">
        <f t="shared" si="1"/>
        <v>100000</v>
      </c>
      <c r="L21" s="17"/>
      <c r="M21" s="11"/>
    </row>
    <row r="22" spans="1:13" x14ac:dyDescent="0.2">
      <c r="A22" s="13"/>
      <c r="B22" s="13"/>
      <c r="C22" s="10"/>
      <c r="D22" s="13" t="s">
        <v>35</v>
      </c>
      <c r="E22" s="28" t="s">
        <v>61</v>
      </c>
      <c r="F22" s="14">
        <v>0.5</v>
      </c>
      <c r="G22" s="14">
        <v>0.4</v>
      </c>
      <c r="H22" s="14">
        <f t="shared" si="0"/>
        <v>0.2</v>
      </c>
      <c r="I22" s="15">
        <v>1</v>
      </c>
      <c r="J22" s="16">
        <v>100000</v>
      </c>
      <c r="K22" s="16">
        <f t="shared" si="1"/>
        <v>100000</v>
      </c>
      <c r="L22" s="17"/>
      <c r="M22" s="11"/>
    </row>
    <row r="23" spans="1:13" x14ac:dyDescent="0.2">
      <c r="A23" s="13"/>
      <c r="B23" s="13"/>
      <c r="C23" s="10"/>
      <c r="D23" s="13" t="s">
        <v>36</v>
      </c>
      <c r="E23" s="28" t="s">
        <v>61</v>
      </c>
      <c r="F23" s="14">
        <v>0.5</v>
      </c>
      <c r="G23" s="14">
        <v>0.4</v>
      </c>
      <c r="H23" s="14">
        <f t="shared" si="0"/>
        <v>0.2</v>
      </c>
      <c r="I23" s="15">
        <v>1</v>
      </c>
      <c r="J23" s="16">
        <v>100000</v>
      </c>
      <c r="K23" s="16">
        <f t="shared" si="1"/>
        <v>100000</v>
      </c>
      <c r="L23" s="17"/>
      <c r="M23" s="11"/>
    </row>
    <row r="24" spans="1:13" x14ac:dyDescent="0.2">
      <c r="A24" s="13"/>
      <c r="B24" s="13"/>
      <c r="C24" s="10"/>
      <c r="D24" s="13" t="s">
        <v>37</v>
      </c>
      <c r="E24" s="28" t="s">
        <v>61</v>
      </c>
      <c r="F24" s="14">
        <v>0.5</v>
      </c>
      <c r="G24" s="14">
        <v>0.4</v>
      </c>
      <c r="H24" s="14">
        <f t="shared" si="0"/>
        <v>0.2</v>
      </c>
      <c r="I24" s="15">
        <v>1</v>
      </c>
      <c r="J24" s="16">
        <v>100000</v>
      </c>
      <c r="K24" s="16">
        <f t="shared" si="1"/>
        <v>100000</v>
      </c>
      <c r="L24" s="17"/>
      <c r="M24" s="11"/>
    </row>
    <row r="25" spans="1:13" x14ac:dyDescent="0.2">
      <c r="A25" s="13"/>
      <c r="B25" s="13"/>
      <c r="C25" s="10"/>
      <c r="D25" s="13" t="s">
        <v>38</v>
      </c>
      <c r="E25" s="28" t="s">
        <v>61</v>
      </c>
      <c r="F25" s="14">
        <v>0.5</v>
      </c>
      <c r="G25" s="14">
        <v>0.4</v>
      </c>
      <c r="H25" s="14">
        <f t="shared" si="0"/>
        <v>0.2</v>
      </c>
      <c r="I25" s="15">
        <v>1</v>
      </c>
      <c r="J25" s="16">
        <v>100000</v>
      </c>
      <c r="K25" s="16">
        <f t="shared" si="1"/>
        <v>100000</v>
      </c>
      <c r="L25" s="17"/>
      <c r="M25" s="11"/>
    </row>
    <row r="26" spans="1:13" x14ac:dyDescent="0.2">
      <c r="A26" s="13"/>
      <c r="B26" s="13"/>
      <c r="C26" s="10"/>
      <c r="D26" s="13" t="s">
        <v>39</v>
      </c>
      <c r="E26" s="28" t="s">
        <v>61</v>
      </c>
      <c r="F26" s="14">
        <v>0.5</v>
      </c>
      <c r="G26" s="14">
        <v>0.4</v>
      </c>
      <c r="H26" s="14">
        <f t="shared" si="0"/>
        <v>0.2</v>
      </c>
      <c r="I26" s="15">
        <v>1</v>
      </c>
      <c r="J26" s="16">
        <v>100000</v>
      </c>
      <c r="K26" s="16">
        <f t="shared" si="1"/>
        <v>100000</v>
      </c>
      <c r="L26" s="17"/>
      <c r="M26" s="11"/>
    </row>
    <row r="27" spans="1:13" x14ac:dyDescent="0.2">
      <c r="A27" s="13"/>
      <c r="B27" s="13"/>
      <c r="C27" s="10"/>
      <c r="D27" s="13" t="s">
        <v>40</v>
      </c>
      <c r="E27" s="28" t="s">
        <v>61</v>
      </c>
      <c r="F27" s="14">
        <v>0.5</v>
      </c>
      <c r="G27" s="14">
        <v>0.4</v>
      </c>
      <c r="H27" s="14">
        <f t="shared" si="0"/>
        <v>0.2</v>
      </c>
      <c r="I27" s="15">
        <v>1</v>
      </c>
      <c r="J27" s="16">
        <v>100000</v>
      </c>
      <c r="K27" s="16">
        <f t="shared" si="1"/>
        <v>100000</v>
      </c>
      <c r="L27" s="17"/>
      <c r="M27" s="11"/>
    </row>
    <row r="28" spans="1:13" x14ac:dyDescent="0.2">
      <c r="A28" s="13"/>
      <c r="B28" s="13"/>
      <c r="C28" s="10"/>
      <c r="D28" s="13" t="s">
        <v>41</v>
      </c>
      <c r="E28" s="28" t="s">
        <v>61</v>
      </c>
      <c r="F28" s="14">
        <v>0.5</v>
      </c>
      <c r="G28" s="14">
        <v>0.4</v>
      </c>
      <c r="H28" s="14">
        <f t="shared" si="0"/>
        <v>0.2</v>
      </c>
      <c r="I28" s="15">
        <v>1</v>
      </c>
      <c r="J28" s="16">
        <v>100000</v>
      </c>
      <c r="K28" s="16">
        <f t="shared" si="1"/>
        <v>100000</v>
      </c>
      <c r="L28" s="17"/>
      <c r="M28" s="11"/>
    </row>
    <row r="29" spans="1:13" x14ac:dyDescent="0.2">
      <c r="A29" s="13"/>
      <c r="B29" s="13"/>
      <c r="C29" s="10"/>
      <c r="D29" s="13" t="s">
        <v>42</v>
      </c>
      <c r="E29" s="28" t="s">
        <v>61</v>
      </c>
      <c r="F29" s="14">
        <v>0.5</v>
      </c>
      <c r="G29" s="14">
        <v>0.4</v>
      </c>
      <c r="H29" s="14">
        <f t="shared" si="0"/>
        <v>0.2</v>
      </c>
      <c r="I29" s="15">
        <v>1</v>
      </c>
      <c r="J29" s="16">
        <v>100000</v>
      </c>
      <c r="K29" s="16">
        <f t="shared" si="1"/>
        <v>100000</v>
      </c>
      <c r="L29" s="17"/>
      <c r="M29" s="11"/>
    </row>
    <row r="30" spans="1:13" x14ac:dyDescent="0.2">
      <c r="A30" s="13"/>
      <c r="B30" s="13"/>
      <c r="C30" s="10"/>
      <c r="D30" s="22" t="s">
        <v>43</v>
      </c>
      <c r="E30" s="28" t="s">
        <v>61</v>
      </c>
      <c r="F30" s="14">
        <v>0.5</v>
      </c>
      <c r="G30" s="14">
        <v>0.4</v>
      </c>
      <c r="H30" s="14">
        <f t="shared" si="0"/>
        <v>0.2</v>
      </c>
      <c r="I30" s="15">
        <v>1</v>
      </c>
      <c r="J30" s="16">
        <v>100000</v>
      </c>
      <c r="K30" s="16">
        <f t="shared" si="1"/>
        <v>100000</v>
      </c>
      <c r="L30" s="17"/>
      <c r="M30" s="11"/>
    </row>
    <row r="31" spans="1:13" x14ac:dyDescent="0.2">
      <c r="A31" s="13"/>
      <c r="B31" s="13"/>
      <c r="C31" s="10"/>
      <c r="D31" s="13" t="s">
        <v>44</v>
      </c>
      <c r="E31" s="28" t="s">
        <v>61</v>
      </c>
      <c r="F31" s="14">
        <v>0.5</v>
      </c>
      <c r="G31" s="14">
        <v>0.4</v>
      </c>
      <c r="H31" s="14">
        <f t="shared" si="0"/>
        <v>0.2</v>
      </c>
      <c r="I31" s="15">
        <v>1</v>
      </c>
      <c r="J31" s="16">
        <v>100000</v>
      </c>
      <c r="K31" s="16">
        <f t="shared" si="1"/>
        <v>100000</v>
      </c>
      <c r="L31" s="17"/>
      <c r="M31" s="11"/>
    </row>
    <row r="32" spans="1:13" x14ac:dyDescent="0.2">
      <c r="A32" s="13"/>
      <c r="B32" s="13"/>
      <c r="C32" s="10"/>
      <c r="D32" s="13" t="s">
        <v>45</v>
      </c>
      <c r="E32" s="28" t="s">
        <v>61</v>
      </c>
      <c r="F32" s="14">
        <v>0.5</v>
      </c>
      <c r="G32" s="14">
        <v>0.4</v>
      </c>
      <c r="H32" s="14">
        <f t="shared" si="0"/>
        <v>0.2</v>
      </c>
      <c r="I32" s="15">
        <v>1</v>
      </c>
      <c r="J32" s="16">
        <v>100000</v>
      </c>
      <c r="K32" s="16">
        <f t="shared" si="1"/>
        <v>100000</v>
      </c>
      <c r="L32" s="17"/>
      <c r="M32" s="11"/>
    </row>
    <row r="33" spans="1:13" x14ac:dyDescent="0.2">
      <c r="A33" s="13"/>
      <c r="B33" s="13"/>
      <c r="C33" s="10"/>
      <c r="D33" s="13" t="s">
        <v>46</v>
      </c>
      <c r="E33" s="28" t="s">
        <v>61</v>
      </c>
      <c r="F33" s="14">
        <v>0.5</v>
      </c>
      <c r="G33" s="14">
        <v>0.4</v>
      </c>
      <c r="H33" s="14">
        <f t="shared" si="0"/>
        <v>0.2</v>
      </c>
      <c r="I33" s="15">
        <v>1</v>
      </c>
      <c r="J33" s="16">
        <v>100000</v>
      </c>
      <c r="K33" s="16">
        <f t="shared" si="1"/>
        <v>100000</v>
      </c>
      <c r="L33" s="17"/>
      <c r="M33" s="11"/>
    </row>
    <row r="34" spans="1:13" x14ac:dyDescent="0.2">
      <c r="A34" s="13"/>
      <c r="B34" s="13"/>
      <c r="C34" s="10"/>
      <c r="D34" s="13" t="s">
        <v>47</v>
      </c>
      <c r="E34" s="28" t="s">
        <v>61</v>
      </c>
      <c r="F34" s="14">
        <v>0.5</v>
      </c>
      <c r="G34" s="14">
        <v>0.4</v>
      </c>
      <c r="H34" s="14">
        <f t="shared" si="0"/>
        <v>0.2</v>
      </c>
      <c r="I34" s="15">
        <v>1</v>
      </c>
      <c r="J34" s="16">
        <v>100000</v>
      </c>
      <c r="K34" s="16">
        <f t="shared" si="1"/>
        <v>100000</v>
      </c>
      <c r="L34" s="17"/>
      <c r="M34" s="11"/>
    </row>
    <row r="35" spans="1:13" x14ac:dyDescent="0.2">
      <c r="A35" s="13"/>
      <c r="B35" s="13"/>
      <c r="C35" s="10"/>
      <c r="D35" s="13" t="s">
        <v>48</v>
      </c>
      <c r="E35" s="28" t="s">
        <v>61</v>
      </c>
      <c r="F35" s="14">
        <v>0.5</v>
      </c>
      <c r="G35" s="14">
        <v>0.4</v>
      </c>
      <c r="H35" s="14">
        <f t="shared" si="0"/>
        <v>0.2</v>
      </c>
      <c r="I35" s="15">
        <v>1</v>
      </c>
      <c r="J35" s="16">
        <v>100000</v>
      </c>
      <c r="K35" s="16">
        <f t="shared" si="1"/>
        <v>100000</v>
      </c>
      <c r="L35" s="17"/>
      <c r="M35" s="11"/>
    </row>
    <row r="36" spans="1:13" x14ac:dyDescent="0.2">
      <c r="A36" s="13"/>
      <c r="B36" s="13"/>
      <c r="C36" s="10"/>
      <c r="D36" s="13" t="s">
        <v>49</v>
      </c>
      <c r="E36" s="28" t="s">
        <v>61</v>
      </c>
      <c r="F36" s="14">
        <v>0.5</v>
      </c>
      <c r="G36" s="14">
        <v>0.4</v>
      </c>
      <c r="H36" s="14">
        <f t="shared" si="0"/>
        <v>0.2</v>
      </c>
      <c r="I36" s="15">
        <v>1</v>
      </c>
      <c r="J36" s="16">
        <v>100000</v>
      </c>
      <c r="K36" s="16">
        <f t="shared" si="1"/>
        <v>100000</v>
      </c>
      <c r="L36" s="17"/>
      <c r="M36" s="11"/>
    </row>
    <row r="37" spans="1:13" x14ac:dyDescent="0.2">
      <c r="A37" s="13"/>
      <c r="B37" s="13"/>
      <c r="C37" s="10"/>
      <c r="D37" s="13" t="s">
        <v>50</v>
      </c>
      <c r="E37" s="28" t="s">
        <v>61</v>
      </c>
      <c r="F37" s="14">
        <v>0.5</v>
      </c>
      <c r="G37" s="14">
        <v>0.4</v>
      </c>
      <c r="H37" s="14">
        <f t="shared" si="0"/>
        <v>0.2</v>
      </c>
      <c r="I37" s="15">
        <v>1</v>
      </c>
      <c r="J37" s="16">
        <v>100000</v>
      </c>
      <c r="K37" s="16">
        <f t="shared" si="1"/>
        <v>100000</v>
      </c>
      <c r="L37" s="17"/>
      <c r="M37" s="11"/>
    </row>
    <row r="38" spans="1:13" x14ac:dyDescent="0.2">
      <c r="A38" s="13"/>
      <c r="B38" s="13"/>
      <c r="C38" s="10"/>
      <c r="D38" s="13" t="s">
        <v>51</v>
      </c>
      <c r="E38" s="28" t="s">
        <v>61</v>
      </c>
      <c r="F38" s="14">
        <v>0.5</v>
      </c>
      <c r="G38" s="14">
        <v>0.4</v>
      </c>
      <c r="H38" s="14">
        <f t="shared" si="0"/>
        <v>0.2</v>
      </c>
      <c r="I38" s="15">
        <v>1</v>
      </c>
      <c r="J38" s="16">
        <v>100000</v>
      </c>
      <c r="K38" s="16">
        <f t="shared" si="1"/>
        <v>100000</v>
      </c>
      <c r="L38" s="17"/>
      <c r="M38" s="11"/>
    </row>
    <row r="39" spans="1:13" x14ac:dyDescent="0.2">
      <c r="A39" s="13"/>
      <c r="B39" s="13"/>
      <c r="C39" s="10"/>
      <c r="D39" s="13" t="s">
        <v>52</v>
      </c>
      <c r="E39" s="28" t="s">
        <v>61</v>
      </c>
      <c r="F39" s="14">
        <v>0.5</v>
      </c>
      <c r="G39" s="14">
        <v>0.4</v>
      </c>
      <c r="H39" s="14">
        <f t="shared" si="0"/>
        <v>0.2</v>
      </c>
      <c r="I39" s="15">
        <v>1</v>
      </c>
      <c r="J39" s="16">
        <v>100000</v>
      </c>
      <c r="K39" s="16">
        <f t="shared" si="1"/>
        <v>100000</v>
      </c>
      <c r="L39" s="17"/>
      <c r="M39" s="11"/>
    </row>
    <row r="40" spans="1:13" x14ac:dyDescent="0.2">
      <c r="A40" s="13"/>
      <c r="B40" s="13"/>
      <c r="C40" s="10"/>
      <c r="D40" s="13" t="s">
        <v>53</v>
      </c>
      <c r="E40" s="28" t="s">
        <v>61</v>
      </c>
      <c r="F40" s="14">
        <v>0.5</v>
      </c>
      <c r="G40" s="14">
        <v>0.4</v>
      </c>
      <c r="H40" s="14">
        <f t="shared" si="0"/>
        <v>0.2</v>
      </c>
      <c r="I40" s="15">
        <v>1</v>
      </c>
      <c r="J40" s="16">
        <v>100000</v>
      </c>
      <c r="K40" s="16">
        <f t="shared" si="1"/>
        <v>100000</v>
      </c>
      <c r="L40" s="17"/>
      <c r="M40" s="11"/>
    </row>
    <row r="41" spans="1:13" x14ac:dyDescent="0.2">
      <c r="A41" s="13"/>
      <c r="B41" s="13"/>
      <c r="C41" s="10"/>
      <c r="D41" s="13" t="s">
        <v>54</v>
      </c>
      <c r="E41" s="28" t="s">
        <v>61</v>
      </c>
      <c r="F41" s="14">
        <v>0.5</v>
      </c>
      <c r="G41" s="14">
        <v>0.4</v>
      </c>
      <c r="H41" s="14">
        <f t="shared" si="0"/>
        <v>0.2</v>
      </c>
      <c r="I41" s="15">
        <v>1</v>
      </c>
      <c r="J41" s="16">
        <v>100000</v>
      </c>
      <c r="K41" s="16">
        <f t="shared" si="1"/>
        <v>100000</v>
      </c>
      <c r="L41" s="17"/>
      <c r="M41" s="11"/>
    </row>
    <row r="42" spans="1:13" x14ac:dyDescent="0.2">
      <c r="A42" s="13"/>
      <c r="B42" s="13"/>
      <c r="C42" s="10"/>
      <c r="D42" s="13" t="s">
        <v>55</v>
      </c>
      <c r="E42" s="28" t="s">
        <v>61</v>
      </c>
      <c r="F42" s="14">
        <v>0.5</v>
      </c>
      <c r="G42" s="14">
        <v>0.4</v>
      </c>
      <c r="H42" s="14">
        <f t="shared" ref="H42:H47" si="2">F42*G42</f>
        <v>0.2</v>
      </c>
      <c r="I42" s="15">
        <v>1</v>
      </c>
      <c r="J42" s="16">
        <v>100000</v>
      </c>
      <c r="K42" s="16">
        <f t="shared" ref="K42:K47" si="3">I42*J42</f>
        <v>100000</v>
      </c>
      <c r="L42" s="17"/>
      <c r="M42" s="11"/>
    </row>
    <row r="43" spans="1:13" x14ac:dyDescent="0.2">
      <c r="A43" s="13"/>
      <c r="B43" s="13"/>
      <c r="C43" s="10"/>
      <c r="D43" s="13" t="s">
        <v>56</v>
      </c>
      <c r="E43" s="28" t="s">
        <v>61</v>
      </c>
      <c r="F43" s="14">
        <v>0.5</v>
      </c>
      <c r="G43" s="14">
        <v>0.4</v>
      </c>
      <c r="H43" s="14">
        <f t="shared" si="2"/>
        <v>0.2</v>
      </c>
      <c r="I43" s="15">
        <v>1</v>
      </c>
      <c r="J43" s="16">
        <v>100000</v>
      </c>
      <c r="K43" s="16">
        <f t="shared" si="3"/>
        <v>100000</v>
      </c>
      <c r="L43" s="17"/>
      <c r="M43" s="11"/>
    </row>
    <row r="44" spans="1:13" x14ac:dyDescent="0.2">
      <c r="A44" s="13"/>
      <c r="B44" s="13"/>
      <c r="C44" s="10"/>
      <c r="D44" s="13" t="s">
        <v>57</v>
      </c>
      <c r="E44" s="28" t="s">
        <v>61</v>
      </c>
      <c r="F44" s="14">
        <v>0.5</v>
      </c>
      <c r="G44" s="14">
        <v>0.4</v>
      </c>
      <c r="H44" s="14">
        <f t="shared" si="2"/>
        <v>0.2</v>
      </c>
      <c r="I44" s="15">
        <v>1</v>
      </c>
      <c r="J44" s="16">
        <v>100000</v>
      </c>
      <c r="K44" s="16">
        <f t="shared" si="3"/>
        <v>100000</v>
      </c>
      <c r="L44" s="17"/>
      <c r="M44" s="11"/>
    </row>
    <row r="45" spans="1:13" x14ac:dyDescent="0.2">
      <c r="A45" s="13"/>
      <c r="B45" s="13"/>
      <c r="C45" s="10"/>
      <c r="D45" s="13" t="s">
        <v>58</v>
      </c>
      <c r="E45" s="28" t="s">
        <v>61</v>
      </c>
      <c r="F45" s="14">
        <v>0.5</v>
      </c>
      <c r="G45" s="14">
        <v>0.4</v>
      </c>
      <c r="H45" s="14">
        <f t="shared" si="2"/>
        <v>0.2</v>
      </c>
      <c r="I45" s="15">
        <v>1</v>
      </c>
      <c r="J45" s="16">
        <v>100000</v>
      </c>
      <c r="K45" s="16">
        <f t="shared" si="3"/>
        <v>100000</v>
      </c>
      <c r="L45" s="17"/>
      <c r="M45" s="11"/>
    </row>
    <row r="46" spans="1:13" x14ac:dyDescent="0.2">
      <c r="A46" s="13"/>
      <c r="B46" s="13"/>
      <c r="C46" s="10"/>
      <c r="D46" s="13" t="s">
        <v>59</v>
      </c>
      <c r="E46" s="28" t="s">
        <v>61</v>
      </c>
      <c r="F46" s="14">
        <v>0.5</v>
      </c>
      <c r="G46" s="14">
        <v>0.4</v>
      </c>
      <c r="H46" s="14">
        <f t="shared" si="2"/>
        <v>0.2</v>
      </c>
      <c r="I46" s="15">
        <v>1</v>
      </c>
      <c r="J46" s="16">
        <v>100000</v>
      </c>
      <c r="K46" s="16">
        <f t="shared" si="3"/>
        <v>100000</v>
      </c>
      <c r="L46" s="17"/>
      <c r="M46" s="11"/>
    </row>
    <row r="47" spans="1:13" x14ac:dyDescent="0.2">
      <c r="A47" s="13"/>
      <c r="B47" s="13"/>
      <c r="C47" s="10"/>
      <c r="D47" s="13" t="s">
        <v>60</v>
      </c>
      <c r="E47" s="28" t="s">
        <v>61</v>
      </c>
      <c r="F47" s="14">
        <v>0.5</v>
      </c>
      <c r="G47" s="14">
        <v>0.4</v>
      </c>
      <c r="H47" s="14">
        <f t="shared" si="2"/>
        <v>0.2</v>
      </c>
      <c r="I47" s="15">
        <v>1</v>
      </c>
      <c r="J47" s="16">
        <v>100000</v>
      </c>
      <c r="K47" s="16">
        <f t="shared" si="3"/>
        <v>100000</v>
      </c>
      <c r="L47" s="17"/>
      <c r="M47" s="11"/>
    </row>
    <row r="48" spans="1:13" ht="13.5" thickBot="1" x14ac:dyDescent="0.25">
      <c r="A48" s="13"/>
      <c r="B48" s="13"/>
      <c r="C48" s="10"/>
      <c r="D48" s="13"/>
      <c r="E48" s="28"/>
      <c r="F48" s="38" t="s">
        <v>15</v>
      </c>
      <c r="G48" s="39"/>
      <c r="H48" s="39"/>
      <c r="I48" s="39"/>
      <c r="J48" s="39"/>
      <c r="K48" s="40"/>
      <c r="L48" s="18">
        <f>SUM(K4:K47)</f>
        <v>4400000</v>
      </c>
      <c r="M48" s="11"/>
    </row>
    <row r="49" spans="1:13" x14ac:dyDescent="0.2">
      <c r="A49" s="8">
        <v>2</v>
      </c>
      <c r="B49" s="9" t="s">
        <v>65</v>
      </c>
      <c r="C49" s="24"/>
      <c r="D49" s="13" t="s">
        <v>62</v>
      </c>
      <c r="E49" s="28" t="s">
        <v>61</v>
      </c>
      <c r="F49" s="14"/>
      <c r="G49" s="14"/>
      <c r="H49" s="14"/>
      <c r="I49" s="14">
        <v>44</v>
      </c>
      <c r="J49" s="23">
        <v>10000</v>
      </c>
      <c r="K49" s="23">
        <f t="shared" ref="K49:K50" si="4">I49*J49</f>
        <v>440000</v>
      </c>
      <c r="L49" s="19"/>
      <c r="M49" s="11"/>
    </row>
    <row r="50" spans="1:13" x14ac:dyDescent="0.2">
      <c r="A50" s="26"/>
      <c r="B50" s="22"/>
      <c r="C50" s="24"/>
      <c r="D50" s="13" t="s">
        <v>64</v>
      </c>
      <c r="E50" s="30" t="s">
        <v>14</v>
      </c>
      <c r="F50" s="14"/>
      <c r="G50" s="14"/>
      <c r="H50" s="14"/>
      <c r="I50" s="14">
        <v>12</v>
      </c>
      <c r="J50" s="23">
        <v>15000</v>
      </c>
      <c r="K50" s="23">
        <f t="shared" si="4"/>
        <v>180000</v>
      </c>
      <c r="L50" s="19"/>
      <c r="M50" s="11"/>
    </row>
    <row r="51" spans="1:13" x14ac:dyDescent="0.2">
      <c r="A51" s="13"/>
      <c r="B51" s="13"/>
      <c r="C51" s="24"/>
      <c r="D51" s="13"/>
      <c r="E51" s="30"/>
      <c r="F51" s="49" t="s">
        <v>15</v>
      </c>
      <c r="G51" s="50"/>
      <c r="H51" s="50"/>
      <c r="I51" s="50"/>
      <c r="J51" s="50"/>
      <c r="K51" s="51"/>
      <c r="L51" s="25">
        <f>SUM(K49:K50)</f>
        <v>620000</v>
      </c>
      <c r="M51" s="11"/>
    </row>
    <row r="52" spans="1:13" x14ac:dyDescent="0.2">
      <c r="A52" s="13"/>
      <c r="B52" s="13"/>
      <c r="C52" s="13"/>
      <c r="D52" s="13"/>
      <c r="E52" s="30"/>
      <c r="F52" s="14"/>
      <c r="G52" s="14"/>
      <c r="H52" s="14"/>
      <c r="I52" s="14"/>
      <c r="J52" s="23"/>
      <c r="K52" s="23"/>
      <c r="L52" s="19"/>
      <c r="M52" s="11"/>
    </row>
    <row r="53" spans="1:13" ht="12.75" customHeight="1" x14ac:dyDescent="0.2">
      <c r="A53" s="12"/>
      <c r="B53" s="13"/>
      <c r="C53" s="13"/>
      <c r="D53" s="13"/>
      <c r="E53" s="31"/>
      <c r="F53" s="43" t="s">
        <v>16</v>
      </c>
      <c r="G53" s="44"/>
      <c r="H53" s="44"/>
      <c r="I53" s="44"/>
      <c r="J53" s="44"/>
      <c r="K53" s="45"/>
      <c r="L53" s="41">
        <f>L48+L51</f>
        <v>5020000</v>
      </c>
      <c r="M53" s="12"/>
    </row>
    <row r="54" spans="1:13" ht="12.75" customHeight="1" x14ac:dyDescent="0.2">
      <c r="A54" s="12"/>
      <c r="B54" s="12"/>
      <c r="C54" s="12"/>
      <c r="D54" s="12"/>
      <c r="E54" s="32"/>
      <c r="F54" s="46"/>
      <c r="G54" s="47"/>
      <c r="H54" s="47"/>
      <c r="I54" s="47"/>
      <c r="J54" s="47"/>
      <c r="K54" s="48"/>
      <c r="L54" s="42"/>
      <c r="M54" s="12"/>
    </row>
    <row r="64" spans="1:13" x14ac:dyDescent="0.2">
      <c r="E64" s="33"/>
      <c r="F64" s="34"/>
      <c r="G64" s="34"/>
    </row>
    <row r="65" spans="5:7" x14ac:dyDescent="0.2">
      <c r="E65" s="33"/>
      <c r="F65" s="34"/>
      <c r="G65" s="34"/>
    </row>
    <row r="66" spans="5:7" x14ac:dyDescent="0.2">
      <c r="E66" s="33"/>
      <c r="F66" s="34"/>
      <c r="G66" s="34"/>
    </row>
    <row r="67" spans="5:7" x14ac:dyDescent="0.2">
      <c r="E67" s="33"/>
      <c r="F67" s="34"/>
      <c r="G67" s="34"/>
    </row>
    <row r="68" spans="5:7" x14ac:dyDescent="0.2">
      <c r="E68" s="33"/>
      <c r="F68" s="35"/>
      <c r="G68" s="34"/>
    </row>
    <row r="69" spans="5:7" x14ac:dyDescent="0.2">
      <c r="E69" s="33"/>
      <c r="F69" s="34"/>
      <c r="G69" s="34"/>
    </row>
    <row r="70" spans="5:7" x14ac:dyDescent="0.2">
      <c r="E70" s="33"/>
      <c r="F70" s="34"/>
      <c r="G70" s="34"/>
    </row>
    <row r="71" spans="5:7" x14ac:dyDescent="0.2">
      <c r="E71" s="33"/>
      <c r="F71" s="34"/>
      <c r="G71" s="34"/>
    </row>
    <row r="72" spans="5:7" x14ac:dyDescent="0.2">
      <c r="E72" s="33"/>
      <c r="F72" s="34"/>
      <c r="G72" s="34"/>
    </row>
  </sheetData>
  <mergeCells count="16">
    <mergeCell ref="F48:K48"/>
    <mergeCell ref="L53:L54"/>
    <mergeCell ref="F53:K54"/>
    <mergeCell ref="F51:K51"/>
    <mergeCell ref="M2:M3"/>
    <mergeCell ref="F2:G2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2021-03-01T13:38:25Z</dcterms:modified>
</cp:coreProperties>
</file>