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1\KSP ONLINE\MARET\"/>
    </mc:Choice>
  </mc:AlternateContent>
  <bookViews>
    <workbookView xWindow="0" yWindow="0" windowWidth="19200" windowHeight="8235"/>
  </bookViews>
  <sheets>
    <sheet name="DATA VINYL" sheetId="1" r:id="rId1"/>
    <sheet name="Sheet3" sheetId="3" r:id="rId2"/>
  </sheets>
  <definedNames>
    <definedName name="_xlnm._FilterDatabase" localSheetId="0" hidden="1">'DATA VINYL'!$A$1:$I$74</definedName>
  </definedNames>
  <calcPr calcId="152511"/>
</workbook>
</file>

<file path=xl/calcChain.xml><?xml version="1.0" encoding="utf-8"?>
<calcChain xmlns="http://schemas.openxmlformats.org/spreadsheetml/2006/main">
  <c r="F118" i="1" l="1"/>
  <c r="G75" i="1"/>
  <c r="G76" i="1"/>
  <c r="I76" i="1" s="1"/>
  <c r="G77" i="1"/>
  <c r="G78" i="1"/>
  <c r="I78" i="1" s="1"/>
  <c r="G79" i="1"/>
  <c r="G80" i="1"/>
  <c r="I80" i="1" s="1"/>
  <c r="G81" i="1"/>
  <c r="G82" i="1"/>
  <c r="I82" i="1" s="1"/>
  <c r="G83" i="1"/>
  <c r="G84" i="1"/>
  <c r="I84" i="1" s="1"/>
  <c r="G85" i="1"/>
  <c r="G86" i="1"/>
  <c r="I86" i="1" s="1"/>
  <c r="G87" i="1"/>
  <c r="G88" i="1"/>
  <c r="I88" i="1" s="1"/>
  <c r="G89" i="1"/>
  <c r="G90" i="1"/>
  <c r="I90" i="1" s="1"/>
  <c r="G91" i="1"/>
  <c r="G92" i="1"/>
  <c r="I92" i="1" s="1"/>
  <c r="G93" i="1"/>
  <c r="G94" i="1"/>
  <c r="I94" i="1" s="1"/>
  <c r="G95" i="1"/>
  <c r="G96" i="1"/>
  <c r="I96" i="1" s="1"/>
  <c r="G97" i="1"/>
  <c r="G98" i="1"/>
  <c r="I98" i="1" s="1"/>
  <c r="G99" i="1"/>
  <c r="G100" i="1"/>
  <c r="I100" i="1" s="1"/>
  <c r="G101" i="1"/>
  <c r="G102" i="1"/>
  <c r="I102" i="1" s="1"/>
  <c r="G103" i="1"/>
  <c r="G104" i="1"/>
  <c r="I104" i="1" s="1"/>
  <c r="G105" i="1"/>
  <c r="G106" i="1"/>
  <c r="I106" i="1" s="1"/>
  <c r="G107" i="1"/>
  <c r="G108" i="1"/>
  <c r="I108" i="1" s="1"/>
  <c r="G109" i="1"/>
  <c r="G110" i="1"/>
  <c r="I110" i="1" s="1"/>
  <c r="G111" i="1"/>
  <c r="G112" i="1"/>
  <c r="I112" i="1" s="1"/>
  <c r="G113" i="1"/>
  <c r="G114" i="1"/>
  <c r="I114" i="1" s="1"/>
  <c r="G115" i="1"/>
  <c r="G116" i="1"/>
  <c r="I116" i="1" s="1"/>
  <c r="G117" i="1"/>
  <c r="I75" i="1"/>
  <c r="I77" i="1"/>
  <c r="I79" i="1"/>
  <c r="I81" i="1"/>
  <c r="I83" i="1"/>
  <c r="I85" i="1"/>
  <c r="I87" i="1"/>
  <c r="I89" i="1"/>
  <c r="I91" i="1"/>
  <c r="I93" i="1"/>
  <c r="I95" i="1"/>
  <c r="I97" i="1"/>
  <c r="I99" i="1"/>
  <c r="I101" i="1"/>
  <c r="I103" i="1"/>
  <c r="I105" i="1"/>
  <c r="I107" i="1"/>
  <c r="I109" i="1"/>
  <c r="I111" i="1"/>
  <c r="I113" i="1"/>
  <c r="I115" i="1"/>
  <c r="I117" i="1"/>
  <c r="G4" i="1" l="1"/>
  <c r="I4" i="1" s="1"/>
  <c r="G5" i="1"/>
  <c r="I5" i="1" s="1"/>
  <c r="G6" i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3" i="1"/>
  <c r="I3" i="1" s="1"/>
  <c r="I22" i="1" l="1"/>
  <c r="I118" i="1" s="1"/>
  <c r="G118" i="1"/>
</calcChain>
</file>

<file path=xl/sharedStrings.xml><?xml version="1.0" encoding="utf-8"?>
<sst xmlns="http://schemas.openxmlformats.org/spreadsheetml/2006/main" count="241" uniqueCount="125">
  <si>
    <t>NO</t>
  </si>
  <si>
    <t>NAMA PASAR</t>
  </si>
  <si>
    <t>NAMA TOKO</t>
  </si>
  <si>
    <t>UKURAN</t>
  </si>
  <si>
    <t>JUMLAH CETAK</t>
  </si>
  <si>
    <t>PANJANG</t>
  </si>
  <si>
    <t>LEBAR</t>
  </si>
  <si>
    <t>LEGI</t>
  </si>
  <si>
    <t>BUNDER</t>
  </si>
  <si>
    <t>IBU NARTI</t>
  </si>
  <si>
    <t>IBU SUMI</t>
  </si>
  <si>
    <t>KARTASURA</t>
  </si>
  <si>
    <t>KARA POLOS</t>
  </si>
  <si>
    <t>TOTAL</t>
  </si>
  <si>
    <t>HARGA/M</t>
  </si>
  <si>
    <t>BIAYA</t>
  </si>
  <si>
    <t>TOTAL METER</t>
  </si>
  <si>
    <t>PAK MUL KACANG</t>
  </si>
  <si>
    <t>TK BAH CUNG</t>
  </si>
  <si>
    <t>TK YOKO (POLOSAN)</t>
  </si>
  <si>
    <t>CIK HWA EMPING</t>
  </si>
  <si>
    <t>JAMBANGAN</t>
  </si>
  <si>
    <t>IBU GIYATMI</t>
  </si>
  <si>
    <t>PASAR JAMBANGAN</t>
  </si>
  <si>
    <t>MAS TEGUH</t>
  </si>
  <si>
    <t>TK NI SUKADI</t>
  </si>
  <si>
    <t>TK TUTIK SARNO</t>
  </si>
  <si>
    <t>TK GINAH</t>
  </si>
  <si>
    <t>IBU SRI SUKIMIN</t>
  </si>
  <si>
    <t>KARNI (POLOSAN)</t>
  </si>
  <si>
    <t>TELUKAN</t>
  </si>
  <si>
    <t>IBU SAJIYEM</t>
  </si>
  <si>
    <t>IBU HANTINI</t>
  </si>
  <si>
    <t>IBU SUTINI</t>
  </si>
  <si>
    <t>IBU HARTI</t>
  </si>
  <si>
    <t>IBU WITO</t>
  </si>
  <si>
    <t>IBU SUPRAPTI</t>
  </si>
  <si>
    <t>IBU HARTINI</t>
  </si>
  <si>
    <t>SAMBIREJO</t>
  </si>
  <si>
    <t>WEDANGAN PAK BAMBANG</t>
  </si>
  <si>
    <t>HIK MAS SURONO</t>
  </si>
  <si>
    <t>TOKO MURNI</t>
  </si>
  <si>
    <t xml:space="preserve">TOKO SEMBAKO MBAK NITA </t>
  </si>
  <si>
    <t>TOKO KELONTONG DAN SEMBAKO BU IPONG</t>
  </si>
  <si>
    <t>WEDANGAN MAS DANDUT</t>
  </si>
  <si>
    <t>HIK MAS BAMBANG ( CUNGUL, GEBANG, MASARAN, SRAGEN )</t>
  </si>
  <si>
    <t>COLOMADU</t>
  </si>
  <si>
    <t>TOKO MAS HERI</t>
  </si>
  <si>
    <t>TOKO PANDU</t>
  </si>
  <si>
    <t>Toko sandy putra</t>
  </si>
  <si>
    <t>MIE AYAM BAKSO IIS</t>
  </si>
  <si>
    <t>SNACK DAN GERABAH PAK EDY</t>
  </si>
  <si>
    <t>WARUNG MAKAN BU NANIK PASAR COLOMADU</t>
  </si>
  <si>
    <t>PARUTAN KAMBIL DAN SEMBAKO PAK SUWARNO</t>
  </si>
  <si>
    <t>TOKO IBU TITIK</t>
  </si>
  <si>
    <t>IBU LASMI</t>
  </si>
  <si>
    <t>TOKO IBU NUR CAHYO</t>
  </si>
  <si>
    <t>TOKO PAK ARIF</t>
  </si>
  <si>
    <t>TOKO IBU MARSIH</t>
  </si>
  <si>
    <t>TOKO IBU BAGIO</t>
  </si>
  <si>
    <t>Warung makan Mbak Haryani sedia aneka sayur komplit masakan jawa soto,pecel,nasi goreng ,mie goreng ,mie rebus, es teh es kopi es coffemix,es susu</t>
  </si>
  <si>
    <t>GAGAN</t>
  </si>
  <si>
    <t>MAS ERI</t>
  </si>
  <si>
    <t>Ibu ririn</t>
  </si>
  <si>
    <t>AMPEL</t>
  </si>
  <si>
    <t>TOKO SUMBER UTAMA</t>
  </si>
  <si>
    <t>SRAGEN</t>
  </si>
  <si>
    <t>ANGRINGAN SORGU</t>
  </si>
  <si>
    <t>MIE AYAM PUTERA LAWU</t>
  </si>
  <si>
    <t>MIE AYAM DAN BAKSO PAK MAN</t>
  </si>
  <si>
    <t>MIE AYAM DAN BAKSO ALIF</t>
  </si>
  <si>
    <t xml:space="preserve">PECEL GENDAR + GORENGAN </t>
  </si>
  <si>
    <t>MBAK NISA ( SEMPOL, SIOMAY SAMBEL KACANG )</t>
  </si>
  <si>
    <t>SOTO + KARE AYAM PAK YEYE</t>
  </si>
  <si>
    <t>TOKO BU NANI</t>
  </si>
  <si>
    <t>TELO OVEN ( SEDIA : TELO MADU, SE-RAPAH, BU-AH, DLL )</t>
  </si>
  <si>
    <t>MEKAR SARI ( EVENT ORGANIZER : KAJANG, SOUND SYSTEM DLL )</t>
  </si>
  <si>
    <t>TOKO BUNGA ( KROYO, KARANGMALANG, SRAGEN )</t>
  </si>
  <si>
    <t>MIE AYAM GALIH</t>
  </si>
  <si>
    <t>GUDANG GROSIR SEMBAKO</t>
  </si>
  <si>
    <t>SOTO AYAM</t>
  </si>
  <si>
    <t>SELAMAT PUASA DAN IDUL FITRI</t>
  </si>
  <si>
    <t>PASAR REJOWINANGUN</t>
  </si>
  <si>
    <t>PASAR GONDANG</t>
  </si>
  <si>
    <t>PASAR BANARAN</t>
  </si>
  <si>
    <t>PASAR BUNDER</t>
  </si>
  <si>
    <t>PASAR JAMUS</t>
  </si>
  <si>
    <t>PASAR MOJOGEDANG</t>
  </si>
  <si>
    <t>PASAR KARANGPANDAN</t>
  </si>
  <si>
    <t>PASAR TAWANGMANGU</t>
  </si>
  <si>
    <t>PASAR TEGALGEDE</t>
  </si>
  <si>
    <t>PASAR JUNGKE KARANGANYAR</t>
  </si>
  <si>
    <t>PASAR JATEN</t>
  </si>
  <si>
    <t>PASAR PALUR</t>
  </si>
  <si>
    <t>PASAR LEDOKSARI</t>
  </si>
  <si>
    <t>PASAR LEGI</t>
  </si>
  <si>
    <t>PASAR HARJODAKSINO</t>
  </si>
  <si>
    <t>PASAR JONGKE</t>
  </si>
  <si>
    <t>PASAR KARTASURA</t>
  </si>
  <si>
    <t>PASAR COLOMADU</t>
  </si>
  <si>
    <t>PASAR GAGAN</t>
  </si>
  <si>
    <t>PASAR KARANGGEDE</t>
  </si>
  <si>
    <t>PASAR SIMO</t>
  </si>
  <si>
    <t>PASAR AMPEL</t>
  </si>
  <si>
    <t>PASAR SUNGGINGAN</t>
  </si>
  <si>
    <t>PASAR BOYOLALI</t>
  </si>
  <si>
    <t>PASAR CEPOGO</t>
  </si>
  <si>
    <t>PASAR TEGALGONDO</t>
  </si>
  <si>
    <t>PASAR DELANGGU</t>
  </si>
  <si>
    <t>PASAR KLATEN</t>
  </si>
  <si>
    <t>PASAR GABUS</t>
  </si>
  <si>
    <t>PASAR PRAMBANAN</t>
  </si>
  <si>
    <t>PASAR GROGOL</t>
  </si>
  <si>
    <t>PASAR TELUKAN</t>
  </si>
  <si>
    <t>PASAR IR.SUKARNO</t>
  </si>
  <si>
    <t>PASAR WONOGIRI</t>
  </si>
  <si>
    <t>PASAR NGADIROJO</t>
  </si>
  <si>
    <t>PASAR JATISRONO</t>
  </si>
  <si>
    <t>PASAR PURWANTORO</t>
  </si>
  <si>
    <t>PASAR BATURETNO</t>
  </si>
  <si>
    <t>TOKO NURUL</t>
  </si>
  <si>
    <t>TOKO LIS</t>
  </si>
  <si>
    <t>TOKO TARTO</t>
  </si>
  <si>
    <t>PASAR GEMOLONG</t>
  </si>
  <si>
    <t>STOK CABANG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</si>
</sst>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1"/>
      <name val="Calibri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/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/>
    <xf numFmtId="43" fontId="5" fillId="0" borderId="1" xfId="1" applyFont="1" applyBorder="1" applyAlignment="1"/>
    <xf numFmtId="164" fontId="4" fillId="0" borderId="1" xfId="1" applyNumberFormat="1" applyFont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Fill="1" applyBorder="1" applyAlignment="1"/>
    <xf numFmtId="43" fontId="4" fillId="0" borderId="0" xfId="1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4" fillId="0" borderId="1" xfId="0" applyFont="1" applyBorder="1">
      <alignment vertical="center"/>
    </xf>
    <xf numFmtId="43" fontId="3" fillId="0" borderId="1" xfId="1" applyFont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abSelected="1" zoomScaleNormal="100" workbookViewId="0">
      <selection activeCell="L31" sqref="L31"/>
    </sheetView>
  </sheetViews>
  <sheetFormatPr defaultColWidth="9" defaultRowHeight="12.75"/>
  <cols>
    <col min="1" max="1" width="5" style="1" customWidth="1"/>
    <col min="2" max="2" width="19.5703125" style="1" customWidth="1"/>
    <col min="3" max="3" width="51.85546875" style="1" customWidth="1"/>
    <col min="4" max="4" width="10.42578125" style="1" customWidth="1"/>
    <col min="5" max="5" width="10.5703125" style="1" customWidth="1"/>
    <col min="6" max="6" width="10" style="1" customWidth="1"/>
    <col min="7" max="7" width="10" style="8" customWidth="1"/>
    <col min="8" max="8" width="9.5703125" style="9" customWidth="1"/>
    <col min="9" max="9" width="12.5703125" style="9" customWidth="1"/>
    <col min="10" max="254" width="10" style="1" customWidth="1"/>
    <col min="255" max="16384" width="9" style="1"/>
  </cols>
  <sheetData>
    <row r="1" spans="1:9">
      <c r="A1" s="22" t="s">
        <v>0</v>
      </c>
      <c r="B1" s="22" t="s">
        <v>1</v>
      </c>
      <c r="C1" s="22" t="s">
        <v>2</v>
      </c>
      <c r="D1" s="20" t="s">
        <v>3</v>
      </c>
      <c r="E1" s="20"/>
      <c r="F1" s="21" t="s">
        <v>4</v>
      </c>
      <c r="G1" s="23" t="s">
        <v>16</v>
      </c>
      <c r="H1" s="16" t="s">
        <v>14</v>
      </c>
      <c r="I1" s="18" t="s">
        <v>15</v>
      </c>
    </row>
    <row r="2" spans="1:9">
      <c r="A2" s="22"/>
      <c r="B2" s="22"/>
      <c r="C2" s="22"/>
      <c r="D2" s="2" t="s">
        <v>5</v>
      </c>
      <c r="E2" s="2" t="s">
        <v>6</v>
      </c>
      <c r="F2" s="21"/>
      <c r="G2" s="24"/>
      <c r="H2" s="17"/>
      <c r="I2" s="19"/>
    </row>
    <row r="3" spans="1:9">
      <c r="A3" s="3">
        <v>1</v>
      </c>
      <c r="B3" s="3" t="s">
        <v>7</v>
      </c>
      <c r="C3" s="3" t="s">
        <v>17</v>
      </c>
      <c r="D3" s="3">
        <v>2.9</v>
      </c>
      <c r="E3" s="3">
        <v>0.7</v>
      </c>
      <c r="F3" s="3">
        <v>1</v>
      </c>
      <c r="G3" s="4">
        <f>D3*E3*F3</f>
        <v>2.0299999999999998</v>
      </c>
      <c r="H3" s="5">
        <v>25000</v>
      </c>
      <c r="I3" s="5">
        <f>G3*H3</f>
        <v>50749.999999999993</v>
      </c>
    </row>
    <row r="4" spans="1:9">
      <c r="A4" s="3">
        <v>2</v>
      </c>
      <c r="B4" s="3" t="s">
        <v>7</v>
      </c>
      <c r="C4" s="3" t="s">
        <v>18</v>
      </c>
      <c r="D4" s="3">
        <v>2.85</v>
      </c>
      <c r="E4" s="3">
        <v>1</v>
      </c>
      <c r="F4" s="3">
        <v>1</v>
      </c>
      <c r="G4" s="4">
        <f t="shared" ref="G4:G67" si="0">D4*E4*F4</f>
        <v>2.85</v>
      </c>
      <c r="H4" s="5">
        <v>25000</v>
      </c>
      <c r="I4" s="5">
        <f>G4*H4</f>
        <v>71250</v>
      </c>
    </row>
    <row r="5" spans="1:9">
      <c r="A5" s="3">
        <v>3</v>
      </c>
      <c r="B5" s="3" t="s">
        <v>7</v>
      </c>
      <c r="C5" s="3" t="s">
        <v>19</v>
      </c>
      <c r="D5" s="3">
        <v>6</v>
      </c>
      <c r="E5" s="3">
        <v>1</v>
      </c>
      <c r="F5" s="3">
        <v>1</v>
      </c>
      <c r="G5" s="4">
        <f t="shared" si="0"/>
        <v>6</v>
      </c>
      <c r="H5" s="5">
        <v>25000</v>
      </c>
      <c r="I5" s="5">
        <f t="shared" ref="I5:I68" si="1">G5*H5</f>
        <v>150000</v>
      </c>
    </row>
    <row r="6" spans="1:9">
      <c r="A6" s="3">
        <v>4</v>
      </c>
      <c r="B6" s="3" t="s">
        <v>7</v>
      </c>
      <c r="C6" s="3" t="s">
        <v>20</v>
      </c>
      <c r="D6" s="3">
        <v>2</v>
      </c>
      <c r="E6" s="3">
        <v>1</v>
      </c>
      <c r="F6" s="3">
        <v>1</v>
      </c>
      <c r="G6" s="4">
        <f t="shared" si="0"/>
        <v>2</v>
      </c>
      <c r="H6" s="5">
        <v>25000</v>
      </c>
      <c r="I6" s="5">
        <f t="shared" si="1"/>
        <v>50000</v>
      </c>
    </row>
    <row r="7" spans="1:9">
      <c r="A7" s="3">
        <v>5</v>
      </c>
      <c r="B7" s="3" t="s">
        <v>21</v>
      </c>
      <c r="C7" s="3" t="s">
        <v>10</v>
      </c>
      <c r="D7" s="3">
        <v>1.6</v>
      </c>
      <c r="E7" s="3">
        <v>0.7</v>
      </c>
      <c r="F7" s="3">
        <v>1</v>
      </c>
      <c r="G7" s="4">
        <f t="shared" si="0"/>
        <v>1.1199999999999999</v>
      </c>
      <c r="H7" s="5">
        <v>25000</v>
      </c>
      <c r="I7" s="5">
        <f t="shared" si="1"/>
        <v>27999.999999999996</v>
      </c>
    </row>
    <row r="8" spans="1:9">
      <c r="A8" s="3">
        <v>6</v>
      </c>
      <c r="B8" s="3" t="s">
        <v>21</v>
      </c>
      <c r="C8" s="3" t="s">
        <v>22</v>
      </c>
      <c r="D8" s="3">
        <v>1.6</v>
      </c>
      <c r="E8" s="3">
        <v>0.7</v>
      </c>
      <c r="F8" s="3">
        <v>1</v>
      </c>
      <c r="G8" s="4">
        <f t="shared" si="0"/>
        <v>1.1199999999999999</v>
      </c>
      <c r="H8" s="5">
        <v>25000</v>
      </c>
      <c r="I8" s="5">
        <f t="shared" si="1"/>
        <v>27999.999999999996</v>
      </c>
    </row>
    <row r="9" spans="1:9">
      <c r="A9" s="3">
        <v>7</v>
      </c>
      <c r="B9" s="3" t="s">
        <v>21</v>
      </c>
      <c r="C9" s="3" t="s">
        <v>23</v>
      </c>
      <c r="D9" s="3">
        <v>3</v>
      </c>
      <c r="E9" s="3">
        <v>1</v>
      </c>
      <c r="F9" s="3">
        <v>9</v>
      </c>
      <c r="G9" s="4">
        <f t="shared" si="0"/>
        <v>27</v>
      </c>
      <c r="H9" s="5">
        <v>25000</v>
      </c>
      <c r="I9" s="5">
        <f t="shared" si="1"/>
        <v>675000</v>
      </c>
    </row>
    <row r="10" spans="1:9">
      <c r="A10" s="3">
        <v>8</v>
      </c>
      <c r="B10" s="3" t="s">
        <v>8</v>
      </c>
      <c r="C10" s="3" t="s">
        <v>24</v>
      </c>
      <c r="D10" s="3">
        <v>6.85</v>
      </c>
      <c r="E10" s="3">
        <v>0.7</v>
      </c>
      <c r="F10" s="3">
        <v>1</v>
      </c>
      <c r="G10" s="4">
        <f t="shared" si="0"/>
        <v>4.794999999999999</v>
      </c>
      <c r="H10" s="5">
        <v>25000</v>
      </c>
      <c r="I10" s="5">
        <f t="shared" si="1"/>
        <v>119874.99999999997</v>
      </c>
    </row>
    <row r="11" spans="1:9">
      <c r="A11" s="3">
        <v>9</v>
      </c>
      <c r="B11" s="3" t="s">
        <v>8</v>
      </c>
      <c r="C11" s="3" t="s">
        <v>25</v>
      </c>
      <c r="D11" s="3">
        <v>9</v>
      </c>
      <c r="E11" s="3">
        <v>1</v>
      </c>
      <c r="F11" s="3">
        <v>1</v>
      </c>
      <c r="G11" s="4">
        <f t="shared" si="0"/>
        <v>9</v>
      </c>
      <c r="H11" s="5">
        <v>25000</v>
      </c>
      <c r="I11" s="5">
        <f t="shared" si="1"/>
        <v>225000</v>
      </c>
    </row>
    <row r="12" spans="1:9">
      <c r="A12" s="3">
        <v>10</v>
      </c>
      <c r="B12" s="3" t="s">
        <v>8</v>
      </c>
      <c r="C12" s="3" t="s">
        <v>26</v>
      </c>
      <c r="D12" s="3">
        <v>6</v>
      </c>
      <c r="E12" s="3">
        <v>1</v>
      </c>
      <c r="F12" s="3">
        <v>1</v>
      </c>
      <c r="G12" s="4">
        <f t="shared" si="0"/>
        <v>6</v>
      </c>
      <c r="H12" s="5">
        <v>25000</v>
      </c>
      <c r="I12" s="5">
        <f t="shared" si="1"/>
        <v>150000</v>
      </c>
    </row>
    <row r="13" spans="1:9">
      <c r="A13" s="3">
        <v>11</v>
      </c>
      <c r="B13" s="3" t="s">
        <v>8</v>
      </c>
      <c r="C13" s="3" t="s">
        <v>27</v>
      </c>
      <c r="D13" s="3">
        <v>6</v>
      </c>
      <c r="E13" s="3">
        <v>1</v>
      </c>
      <c r="F13" s="3">
        <v>1</v>
      </c>
      <c r="G13" s="4">
        <f t="shared" si="0"/>
        <v>6</v>
      </c>
      <c r="H13" s="5">
        <v>25000</v>
      </c>
      <c r="I13" s="5">
        <f t="shared" si="1"/>
        <v>150000</v>
      </c>
    </row>
    <row r="14" spans="1:9">
      <c r="A14" s="3">
        <v>12</v>
      </c>
      <c r="B14" s="3" t="s">
        <v>8</v>
      </c>
      <c r="C14" s="3" t="s">
        <v>28</v>
      </c>
      <c r="D14" s="3">
        <v>5.9</v>
      </c>
      <c r="E14" s="3">
        <v>0.5</v>
      </c>
      <c r="F14" s="3">
        <v>1</v>
      </c>
      <c r="G14" s="4">
        <f t="shared" si="0"/>
        <v>2.95</v>
      </c>
      <c r="H14" s="5">
        <v>25000</v>
      </c>
      <c r="I14" s="5">
        <f t="shared" si="1"/>
        <v>73750</v>
      </c>
    </row>
    <row r="15" spans="1:9">
      <c r="A15" s="3">
        <v>13</v>
      </c>
      <c r="B15" s="3" t="s">
        <v>8</v>
      </c>
      <c r="C15" s="3" t="s">
        <v>29</v>
      </c>
      <c r="D15" s="3">
        <v>10</v>
      </c>
      <c r="E15" s="3">
        <v>1.5</v>
      </c>
      <c r="F15" s="3">
        <v>1</v>
      </c>
      <c r="G15" s="4">
        <f t="shared" si="0"/>
        <v>15</v>
      </c>
      <c r="H15" s="5">
        <v>25000</v>
      </c>
      <c r="I15" s="5">
        <f t="shared" si="1"/>
        <v>375000</v>
      </c>
    </row>
    <row r="16" spans="1:9">
      <c r="A16" s="3">
        <v>14</v>
      </c>
      <c r="B16" s="3" t="s">
        <v>30</v>
      </c>
      <c r="C16" s="3" t="s">
        <v>31</v>
      </c>
      <c r="D16" s="3">
        <v>2</v>
      </c>
      <c r="E16" s="3">
        <v>0.45</v>
      </c>
      <c r="F16" s="3">
        <v>1</v>
      </c>
      <c r="G16" s="4">
        <f t="shared" si="0"/>
        <v>0.9</v>
      </c>
      <c r="H16" s="5">
        <v>25000</v>
      </c>
      <c r="I16" s="5">
        <f t="shared" si="1"/>
        <v>22500</v>
      </c>
    </row>
    <row r="17" spans="1:9">
      <c r="A17" s="3">
        <v>15</v>
      </c>
      <c r="B17" s="3" t="s">
        <v>30</v>
      </c>
      <c r="C17" s="6" t="s">
        <v>32</v>
      </c>
      <c r="D17" s="3">
        <v>1.4</v>
      </c>
      <c r="E17" s="3">
        <v>0.5</v>
      </c>
      <c r="F17" s="3">
        <v>1</v>
      </c>
      <c r="G17" s="4">
        <f t="shared" si="0"/>
        <v>0.7</v>
      </c>
      <c r="H17" s="5">
        <v>25000</v>
      </c>
      <c r="I17" s="5">
        <f t="shared" si="1"/>
        <v>17500</v>
      </c>
    </row>
    <row r="18" spans="1:9">
      <c r="A18" s="3">
        <v>16</v>
      </c>
      <c r="B18" s="3" t="s">
        <v>30</v>
      </c>
      <c r="C18" s="3" t="s">
        <v>9</v>
      </c>
      <c r="D18" s="3">
        <v>1.6</v>
      </c>
      <c r="E18" s="3">
        <v>0.75</v>
      </c>
      <c r="F18" s="3">
        <v>1</v>
      </c>
      <c r="G18" s="4">
        <f t="shared" si="0"/>
        <v>1.2000000000000002</v>
      </c>
      <c r="H18" s="5">
        <v>25000</v>
      </c>
      <c r="I18" s="5">
        <f t="shared" si="1"/>
        <v>30000.000000000004</v>
      </c>
    </row>
    <row r="19" spans="1:9">
      <c r="A19" s="3">
        <v>17</v>
      </c>
      <c r="B19" s="3" t="s">
        <v>30</v>
      </c>
      <c r="C19" s="3" t="s">
        <v>33</v>
      </c>
      <c r="D19" s="3">
        <v>1.5</v>
      </c>
      <c r="E19" s="3">
        <v>0.7</v>
      </c>
      <c r="F19" s="3">
        <v>1</v>
      </c>
      <c r="G19" s="4">
        <f t="shared" si="0"/>
        <v>1.0499999999999998</v>
      </c>
      <c r="H19" s="5">
        <v>25000</v>
      </c>
      <c r="I19" s="5">
        <f t="shared" si="1"/>
        <v>26249.999999999996</v>
      </c>
    </row>
    <row r="20" spans="1:9">
      <c r="A20" s="3">
        <v>18</v>
      </c>
      <c r="B20" s="3" t="s">
        <v>30</v>
      </c>
      <c r="C20" s="3" t="s">
        <v>33</v>
      </c>
      <c r="D20" s="3">
        <v>1.2</v>
      </c>
      <c r="E20" s="3">
        <v>0.7</v>
      </c>
      <c r="F20" s="3">
        <v>1</v>
      </c>
      <c r="G20" s="4">
        <f t="shared" si="0"/>
        <v>0.84</v>
      </c>
      <c r="H20" s="5">
        <v>25000</v>
      </c>
      <c r="I20" s="5">
        <f t="shared" si="1"/>
        <v>21000</v>
      </c>
    </row>
    <row r="21" spans="1:9">
      <c r="A21" s="3">
        <v>19</v>
      </c>
      <c r="B21" s="3" t="s">
        <v>30</v>
      </c>
      <c r="C21" s="3" t="s">
        <v>34</v>
      </c>
      <c r="D21" s="3">
        <v>1.4</v>
      </c>
      <c r="E21" s="3">
        <v>0.35</v>
      </c>
      <c r="F21" s="3">
        <v>2</v>
      </c>
      <c r="G21" s="4">
        <f t="shared" si="0"/>
        <v>0.97999999999999987</v>
      </c>
      <c r="H21" s="5">
        <v>25000</v>
      </c>
      <c r="I21" s="5">
        <f t="shared" si="1"/>
        <v>24499.999999999996</v>
      </c>
    </row>
    <row r="22" spans="1:9">
      <c r="A22" s="3">
        <v>20</v>
      </c>
      <c r="B22" s="3" t="s">
        <v>30</v>
      </c>
      <c r="C22" s="3" t="s">
        <v>35</v>
      </c>
      <c r="D22" s="3">
        <v>0.75</v>
      </c>
      <c r="E22" s="3">
        <v>0.65</v>
      </c>
      <c r="F22" s="3">
        <v>1</v>
      </c>
      <c r="G22" s="4">
        <f t="shared" si="0"/>
        <v>0.48750000000000004</v>
      </c>
      <c r="H22" s="5">
        <v>25000</v>
      </c>
      <c r="I22" s="5">
        <f t="shared" si="1"/>
        <v>12187.500000000002</v>
      </c>
    </row>
    <row r="23" spans="1:9">
      <c r="A23" s="3">
        <v>21</v>
      </c>
      <c r="B23" s="3" t="s">
        <v>30</v>
      </c>
      <c r="C23" s="3" t="s">
        <v>36</v>
      </c>
      <c r="D23" s="3">
        <v>1.6</v>
      </c>
      <c r="E23" s="3">
        <v>0.25</v>
      </c>
      <c r="F23" s="3">
        <v>1</v>
      </c>
      <c r="G23" s="4">
        <f t="shared" si="0"/>
        <v>0.4</v>
      </c>
      <c r="H23" s="5">
        <v>25000</v>
      </c>
      <c r="I23" s="5">
        <f t="shared" si="1"/>
        <v>10000</v>
      </c>
    </row>
    <row r="24" spans="1:9">
      <c r="A24" s="3">
        <v>22</v>
      </c>
      <c r="B24" s="3" t="s">
        <v>30</v>
      </c>
      <c r="C24" s="3" t="s">
        <v>37</v>
      </c>
      <c r="D24" s="3">
        <v>1.2</v>
      </c>
      <c r="E24" s="3">
        <v>0.8</v>
      </c>
      <c r="F24" s="3">
        <v>1</v>
      </c>
      <c r="G24" s="4">
        <f t="shared" si="0"/>
        <v>0.96</v>
      </c>
      <c r="H24" s="5">
        <v>25000</v>
      </c>
      <c r="I24" s="5">
        <f t="shared" si="1"/>
        <v>24000</v>
      </c>
    </row>
    <row r="25" spans="1:9">
      <c r="A25" s="3">
        <v>23</v>
      </c>
      <c r="B25" s="3" t="s">
        <v>38</v>
      </c>
      <c r="C25" s="3" t="s">
        <v>39</v>
      </c>
      <c r="D25" s="3">
        <v>2.75</v>
      </c>
      <c r="E25" s="3">
        <v>2</v>
      </c>
      <c r="F25" s="3">
        <v>1</v>
      </c>
      <c r="G25" s="4">
        <f t="shared" si="0"/>
        <v>5.5</v>
      </c>
      <c r="H25" s="5">
        <v>25000</v>
      </c>
      <c r="I25" s="5">
        <f t="shared" si="1"/>
        <v>137500</v>
      </c>
    </row>
    <row r="26" spans="1:9">
      <c r="A26" s="3">
        <v>24</v>
      </c>
      <c r="B26" s="3" t="s">
        <v>38</v>
      </c>
      <c r="C26" s="3" t="s">
        <v>40</v>
      </c>
      <c r="D26" s="3">
        <v>3</v>
      </c>
      <c r="E26" s="3">
        <v>1.2</v>
      </c>
      <c r="F26" s="3">
        <v>1</v>
      </c>
      <c r="G26" s="4">
        <f t="shared" si="0"/>
        <v>3.5999999999999996</v>
      </c>
      <c r="H26" s="5">
        <v>25000</v>
      </c>
      <c r="I26" s="5">
        <f t="shared" si="1"/>
        <v>89999.999999999985</v>
      </c>
    </row>
    <row r="27" spans="1:9">
      <c r="A27" s="3">
        <v>25</v>
      </c>
      <c r="B27" s="3" t="s">
        <v>38</v>
      </c>
      <c r="C27" s="3" t="s">
        <v>41</v>
      </c>
      <c r="D27" s="3">
        <v>2</v>
      </c>
      <c r="E27" s="3">
        <v>1</v>
      </c>
      <c r="F27" s="3">
        <v>1</v>
      </c>
      <c r="G27" s="4">
        <f t="shared" si="0"/>
        <v>2</v>
      </c>
      <c r="H27" s="5">
        <v>25000</v>
      </c>
      <c r="I27" s="5">
        <f t="shared" si="1"/>
        <v>50000</v>
      </c>
    </row>
    <row r="28" spans="1:9">
      <c r="A28" s="3">
        <v>26</v>
      </c>
      <c r="B28" s="3" t="s">
        <v>38</v>
      </c>
      <c r="C28" s="3" t="s">
        <v>42</v>
      </c>
      <c r="D28" s="3">
        <v>2.5</v>
      </c>
      <c r="E28" s="3">
        <v>0.7</v>
      </c>
      <c r="F28" s="3">
        <v>1</v>
      </c>
      <c r="G28" s="4">
        <f t="shared" si="0"/>
        <v>1.75</v>
      </c>
      <c r="H28" s="5">
        <v>25000</v>
      </c>
      <c r="I28" s="5">
        <f t="shared" si="1"/>
        <v>43750</v>
      </c>
    </row>
    <row r="29" spans="1:9">
      <c r="A29" s="3">
        <v>27</v>
      </c>
      <c r="B29" s="3" t="s">
        <v>38</v>
      </c>
      <c r="C29" s="3" t="s">
        <v>43</v>
      </c>
      <c r="D29" s="3">
        <v>6</v>
      </c>
      <c r="E29" s="3">
        <v>1</v>
      </c>
      <c r="F29" s="3">
        <v>1</v>
      </c>
      <c r="G29" s="4">
        <f t="shared" si="0"/>
        <v>6</v>
      </c>
      <c r="H29" s="5">
        <v>25000</v>
      </c>
      <c r="I29" s="5">
        <f t="shared" si="1"/>
        <v>150000</v>
      </c>
    </row>
    <row r="30" spans="1:9">
      <c r="A30" s="3">
        <v>28</v>
      </c>
      <c r="B30" s="3" t="s">
        <v>38</v>
      </c>
      <c r="C30" s="3" t="s">
        <v>44</v>
      </c>
      <c r="D30" s="3">
        <v>3</v>
      </c>
      <c r="E30" s="3">
        <v>1</v>
      </c>
      <c r="F30" s="3">
        <v>1</v>
      </c>
      <c r="G30" s="4">
        <f t="shared" si="0"/>
        <v>3</v>
      </c>
      <c r="H30" s="5">
        <v>25000</v>
      </c>
      <c r="I30" s="5">
        <f t="shared" si="1"/>
        <v>75000</v>
      </c>
    </row>
    <row r="31" spans="1:9">
      <c r="A31" s="3">
        <v>29</v>
      </c>
      <c r="B31" s="3" t="s">
        <v>38</v>
      </c>
      <c r="C31" s="3" t="s">
        <v>44</v>
      </c>
      <c r="D31" s="3">
        <v>4</v>
      </c>
      <c r="E31" s="3">
        <v>1.5</v>
      </c>
      <c r="F31" s="3">
        <v>1</v>
      </c>
      <c r="G31" s="4">
        <f t="shared" si="0"/>
        <v>6</v>
      </c>
      <c r="H31" s="5">
        <v>25000</v>
      </c>
      <c r="I31" s="5">
        <f t="shared" si="1"/>
        <v>150000</v>
      </c>
    </row>
    <row r="32" spans="1:9">
      <c r="A32" s="3">
        <v>30</v>
      </c>
      <c r="B32" s="3" t="s">
        <v>38</v>
      </c>
      <c r="C32" s="3" t="s">
        <v>44</v>
      </c>
      <c r="D32" s="3">
        <v>7</v>
      </c>
      <c r="E32" s="3">
        <v>0.5</v>
      </c>
      <c r="F32" s="3">
        <v>1</v>
      </c>
      <c r="G32" s="4">
        <f t="shared" si="0"/>
        <v>3.5</v>
      </c>
      <c r="H32" s="5">
        <v>25000</v>
      </c>
      <c r="I32" s="5">
        <f t="shared" si="1"/>
        <v>87500</v>
      </c>
    </row>
    <row r="33" spans="1:9">
      <c r="A33" s="3">
        <v>31</v>
      </c>
      <c r="B33" s="3" t="s">
        <v>38</v>
      </c>
      <c r="C33" s="3" t="s">
        <v>45</v>
      </c>
      <c r="D33" s="3">
        <v>4</v>
      </c>
      <c r="E33" s="3">
        <v>2</v>
      </c>
      <c r="F33" s="3">
        <v>1</v>
      </c>
      <c r="G33" s="4">
        <f t="shared" si="0"/>
        <v>8</v>
      </c>
      <c r="H33" s="5">
        <v>25000</v>
      </c>
      <c r="I33" s="5">
        <f t="shared" si="1"/>
        <v>200000</v>
      </c>
    </row>
    <row r="34" spans="1:9">
      <c r="A34" s="3">
        <v>32</v>
      </c>
      <c r="B34" s="3" t="s">
        <v>46</v>
      </c>
      <c r="C34" s="3" t="s">
        <v>47</v>
      </c>
      <c r="D34" s="3">
        <v>6</v>
      </c>
      <c r="E34" s="3">
        <v>1</v>
      </c>
      <c r="F34" s="3">
        <v>1</v>
      </c>
      <c r="G34" s="4">
        <f t="shared" si="0"/>
        <v>6</v>
      </c>
      <c r="H34" s="5">
        <v>25000</v>
      </c>
      <c r="I34" s="5">
        <f t="shared" si="1"/>
        <v>150000</v>
      </c>
    </row>
    <row r="35" spans="1:9">
      <c r="A35" s="3">
        <v>33</v>
      </c>
      <c r="B35" s="3" t="s">
        <v>46</v>
      </c>
      <c r="C35" s="3" t="s">
        <v>48</v>
      </c>
      <c r="D35" s="3">
        <v>3</v>
      </c>
      <c r="E35" s="3">
        <v>1</v>
      </c>
      <c r="F35" s="3">
        <v>1</v>
      </c>
      <c r="G35" s="4">
        <f t="shared" si="0"/>
        <v>3</v>
      </c>
      <c r="H35" s="5">
        <v>25000</v>
      </c>
      <c r="I35" s="5">
        <f t="shared" si="1"/>
        <v>75000</v>
      </c>
    </row>
    <row r="36" spans="1:9">
      <c r="A36" s="3">
        <v>34</v>
      </c>
      <c r="B36" s="3" t="s">
        <v>46</v>
      </c>
      <c r="C36" s="3" t="s">
        <v>49</v>
      </c>
      <c r="D36" s="3">
        <v>3</v>
      </c>
      <c r="E36" s="3">
        <v>0.5</v>
      </c>
      <c r="F36" s="3">
        <v>1</v>
      </c>
      <c r="G36" s="4">
        <f t="shared" si="0"/>
        <v>1.5</v>
      </c>
      <c r="H36" s="5">
        <v>25000</v>
      </c>
      <c r="I36" s="5">
        <f t="shared" si="1"/>
        <v>37500</v>
      </c>
    </row>
    <row r="37" spans="1:9">
      <c r="A37" s="3">
        <v>35</v>
      </c>
      <c r="B37" s="3" t="s">
        <v>46</v>
      </c>
      <c r="C37" s="3" t="s">
        <v>49</v>
      </c>
      <c r="D37" s="3">
        <v>3</v>
      </c>
      <c r="E37" s="3">
        <v>0.7</v>
      </c>
      <c r="F37" s="3">
        <v>1</v>
      </c>
      <c r="G37" s="4">
        <f t="shared" si="0"/>
        <v>2.0999999999999996</v>
      </c>
      <c r="H37" s="5">
        <v>25000</v>
      </c>
      <c r="I37" s="5">
        <f t="shared" si="1"/>
        <v>52499.999999999993</v>
      </c>
    </row>
    <row r="38" spans="1:9">
      <c r="A38" s="3">
        <v>36</v>
      </c>
      <c r="B38" s="3" t="s">
        <v>46</v>
      </c>
      <c r="C38" s="3" t="s">
        <v>50</v>
      </c>
      <c r="D38" s="3">
        <v>3</v>
      </c>
      <c r="E38" s="3">
        <v>1</v>
      </c>
      <c r="F38" s="3">
        <v>1</v>
      </c>
      <c r="G38" s="4">
        <f t="shared" si="0"/>
        <v>3</v>
      </c>
      <c r="H38" s="5">
        <v>25000</v>
      </c>
      <c r="I38" s="5">
        <f t="shared" si="1"/>
        <v>75000</v>
      </c>
    </row>
    <row r="39" spans="1:9">
      <c r="A39" s="3">
        <v>37</v>
      </c>
      <c r="B39" s="3" t="s">
        <v>46</v>
      </c>
      <c r="C39" s="3" t="s">
        <v>51</v>
      </c>
      <c r="D39" s="3">
        <v>3</v>
      </c>
      <c r="E39" s="3">
        <v>1</v>
      </c>
      <c r="F39" s="3">
        <v>1</v>
      </c>
      <c r="G39" s="4">
        <f t="shared" si="0"/>
        <v>3</v>
      </c>
      <c r="H39" s="5">
        <v>25000</v>
      </c>
      <c r="I39" s="5">
        <f t="shared" si="1"/>
        <v>75000</v>
      </c>
    </row>
    <row r="40" spans="1:9">
      <c r="A40" s="3">
        <v>38</v>
      </c>
      <c r="B40" s="3" t="s">
        <v>46</v>
      </c>
      <c r="C40" s="3" t="s">
        <v>52</v>
      </c>
      <c r="D40" s="3">
        <v>3</v>
      </c>
      <c r="E40" s="3">
        <v>0.7</v>
      </c>
      <c r="F40" s="3">
        <v>6</v>
      </c>
      <c r="G40" s="4">
        <f t="shared" si="0"/>
        <v>12.599999999999998</v>
      </c>
      <c r="H40" s="5">
        <v>25000</v>
      </c>
      <c r="I40" s="5">
        <f t="shared" si="1"/>
        <v>314999.99999999994</v>
      </c>
    </row>
    <row r="41" spans="1:9">
      <c r="A41" s="3">
        <v>39</v>
      </c>
      <c r="B41" s="3" t="s">
        <v>46</v>
      </c>
      <c r="C41" s="3" t="s">
        <v>53</v>
      </c>
      <c r="D41" s="3">
        <v>3</v>
      </c>
      <c r="E41" s="3">
        <v>1</v>
      </c>
      <c r="F41" s="3">
        <v>1</v>
      </c>
      <c r="G41" s="4">
        <f t="shared" si="0"/>
        <v>3</v>
      </c>
      <c r="H41" s="5">
        <v>25000</v>
      </c>
      <c r="I41" s="5">
        <f t="shared" si="1"/>
        <v>75000</v>
      </c>
    </row>
    <row r="42" spans="1:9">
      <c r="A42" s="3">
        <v>40</v>
      </c>
      <c r="B42" s="3" t="s">
        <v>46</v>
      </c>
      <c r="C42" s="3" t="s">
        <v>54</v>
      </c>
      <c r="D42" s="3">
        <v>3</v>
      </c>
      <c r="E42" s="3">
        <v>1</v>
      </c>
      <c r="F42" s="3">
        <v>1</v>
      </c>
      <c r="G42" s="4">
        <f t="shared" si="0"/>
        <v>3</v>
      </c>
      <c r="H42" s="5">
        <v>25000</v>
      </c>
      <c r="I42" s="5">
        <f t="shared" si="1"/>
        <v>75000</v>
      </c>
    </row>
    <row r="43" spans="1:9">
      <c r="A43" s="3">
        <v>41</v>
      </c>
      <c r="B43" s="3" t="s">
        <v>46</v>
      </c>
      <c r="C43" s="3" t="s">
        <v>55</v>
      </c>
      <c r="D43" s="3">
        <v>3</v>
      </c>
      <c r="E43" s="3">
        <v>1</v>
      </c>
      <c r="F43" s="3">
        <v>1</v>
      </c>
      <c r="G43" s="4">
        <f t="shared" si="0"/>
        <v>3</v>
      </c>
      <c r="H43" s="5">
        <v>25000</v>
      </c>
      <c r="I43" s="5">
        <f t="shared" si="1"/>
        <v>75000</v>
      </c>
    </row>
    <row r="44" spans="1:9">
      <c r="A44" s="3">
        <v>42</v>
      </c>
      <c r="B44" s="3" t="s">
        <v>46</v>
      </c>
      <c r="C44" s="3" t="s">
        <v>56</v>
      </c>
      <c r="D44" s="3">
        <v>3</v>
      </c>
      <c r="E44" s="3">
        <v>1</v>
      </c>
      <c r="F44" s="3">
        <v>1</v>
      </c>
      <c r="G44" s="4">
        <f t="shared" si="0"/>
        <v>3</v>
      </c>
      <c r="H44" s="5">
        <v>25000</v>
      </c>
      <c r="I44" s="5">
        <f t="shared" si="1"/>
        <v>75000</v>
      </c>
    </row>
    <row r="45" spans="1:9">
      <c r="A45" s="3">
        <v>43</v>
      </c>
      <c r="B45" s="3" t="s">
        <v>46</v>
      </c>
      <c r="C45" s="3" t="s">
        <v>57</v>
      </c>
      <c r="D45" s="3">
        <v>3</v>
      </c>
      <c r="E45" s="3">
        <v>1</v>
      </c>
      <c r="F45" s="3">
        <v>1</v>
      </c>
      <c r="G45" s="4">
        <f t="shared" si="0"/>
        <v>3</v>
      </c>
      <c r="H45" s="5">
        <v>25000</v>
      </c>
      <c r="I45" s="5">
        <f t="shared" si="1"/>
        <v>75000</v>
      </c>
    </row>
    <row r="46" spans="1:9">
      <c r="A46" s="3">
        <v>44</v>
      </c>
      <c r="B46" s="3" t="s">
        <v>46</v>
      </c>
      <c r="C46" s="3" t="s">
        <v>58</v>
      </c>
      <c r="D46" s="3">
        <v>3</v>
      </c>
      <c r="E46" s="3">
        <v>0.7</v>
      </c>
      <c r="F46" s="3">
        <v>1</v>
      </c>
      <c r="G46" s="4">
        <f t="shared" si="0"/>
        <v>2.0999999999999996</v>
      </c>
      <c r="H46" s="5">
        <v>25000</v>
      </c>
      <c r="I46" s="5">
        <f t="shared" si="1"/>
        <v>52499.999999999993</v>
      </c>
    </row>
    <row r="47" spans="1:9">
      <c r="A47" s="3">
        <v>45</v>
      </c>
      <c r="B47" s="3" t="s">
        <v>46</v>
      </c>
      <c r="C47" s="6" t="s">
        <v>59</v>
      </c>
      <c r="D47" s="3">
        <v>3</v>
      </c>
      <c r="E47" s="3">
        <v>1</v>
      </c>
      <c r="F47" s="3">
        <v>1</v>
      </c>
      <c r="G47" s="4">
        <f t="shared" si="0"/>
        <v>3</v>
      </c>
      <c r="H47" s="5">
        <v>25000</v>
      </c>
      <c r="I47" s="5">
        <f t="shared" si="1"/>
        <v>75000</v>
      </c>
    </row>
    <row r="48" spans="1:9">
      <c r="A48" s="3">
        <v>46</v>
      </c>
      <c r="B48" s="3" t="s">
        <v>46</v>
      </c>
      <c r="C48" s="3" t="s">
        <v>12</v>
      </c>
      <c r="D48" s="3">
        <v>3</v>
      </c>
      <c r="E48" s="3">
        <v>1</v>
      </c>
      <c r="F48" s="3">
        <v>5</v>
      </c>
      <c r="G48" s="4">
        <f t="shared" si="0"/>
        <v>15</v>
      </c>
      <c r="H48" s="5">
        <v>25000</v>
      </c>
      <c r="I48" s="5">
        <f t="shared" si="1"/>
        <v>375000</v>
      </c>
    </row>
    <row r="49" spans="1:9">
      <c r="A49" s="3">
        <v>47</v>
      </c>
      <c r="B49" s="3" t="s">
        <v>11</v>
      </c>
      <c r="C49" s="3" t="s">
        <v>60</v>
      </c>
      <c r="D49" s="3">
        <v>2.4</v>
      </c>
      <c r="E49" s="3">
        <v>1</v>
      </c>
      <c r="F49" s="3">
        <v>1</v>
      </c>
      <c r="G49" s="4">
        <f t="shared" si="0"/>
        <v>2.4</v>
      </c>
      <c r="H49" s="5">
        <v>25000</v>
      </c>
      <c r="I49" s="5">
        <f t="shared" si="1"/>
        <v>60000</v>
      </c>
    </row>
    <row r="50" spans="1:9">
      <c r="A50" s="3">
        <v>48</v>
      </c>
      <c r="B50" s="3" t="s">
        <v>11</v>
      </c>
      <c r="C50" s="3" t="s">
        <v>60</v>
      </c>
      <c r="D50" s="3">
        <v>2</v>
      </c>
      <c r="E50" s="3">
        <v>1</v>
      </c>
      <c r="F50" s="3">
        <v>1</v>
      </c>
      <c r="G50" s="4">
        <f t="shared" si="0"/>
        <v>2</v>
      </c>
      <c r="H50" s="5">
        <v>25000</v>
      </c>
      <c r="I50" s="5">
        <f t="shared" si="1"/>
        <v>50000</v>
      </c>
    </row>
    <row r="51" spans="1:9">
      <c r="A51" s="3">
        <v>49</v>
      </c>
      <c r="B51" s="3" t="s">
        <v>11</v>
      </c>
      <c r="C51" s="3" t="s">
        <v>60</v>
      </c>
      <c r="D51" s="3">
        <v>2.8</v>
      </c>
      <c r="E51" s="3">
        <v>0.5</v>
      </c>
      <c r="F51" s="3">
        <v>1</v>
      </c>
      <c r="G51" s="4">
        <f t="shared" si="0"/>
        <v>1.4</v>
      </c>
      <c r="H51" s="5">
        <v>25000</v>
      </c>
      <c r="I51" s="5">
        <f t="shared" si="1"/>
        <v>35000</v>
      </c>
    </row>
    <row r="52" spans="1:9">
      <c r="A52" s="3">
        <v>50</v>
      </c>
      <c r="B52" s="3" t="s">
        <v>61</v>
      </c>
      <c r="C52" s="3" t="s">
        <v>62</v>
      </c>
      <c r="D52" s="3">
        <v>2.8</v>
      </c>
      <c r="E52" s="3">
        <v>1</v>
      </c>
      <c r="F52" s="3">
        <v>1</v>
      </c>
      <c r="G52" s="4">
        <f t="shared" si="0"/>
        <v>2.8</v>
      </c>
      <c r="H52" s="5">
        <v>25000</v>
      </c>
      <c r="I52" s="5">
        <f t="shared" si="1"/>
        <v>70000</v>
      </c>
    </row>
    <row r="53" spans="1:9">
      <c r="A53" s="3">
        <v>51</v>
      </c>
      <c r="B53" s="3" t="s">
        <v>61</v>
      </c>
      <c r="C53" s="3" t="s">
        <v>63</v>
      </c>
      <c r="D53" s="3">
        <v>2.8</v>
      </c>
      <c r="E53" s="3">
        <v>0.8</v>
      </c>
      <c r="F53" s="3">
        <v>1</v>
      </c>
      <c r="G53" s="4">
        <f t="shared" si="0"/>
        <v>2.2399999999999998</v>
      </c>
      <c r="H53" s="5">
        <v>25000</v>
      </c>
      <c r="I53" s="5">
        <f t="shared" si="1"/>
        <v>55999.999999999993</v>
      </c>
    </row>
    <row r="54" spans="1:9">
      <c r="A54" s="3">
        <v>52</v>
      </c>
      <c r="B54" s="3" t="s">
        <v>64</v>
      </c>
      <c r="C54" s="3" t="s">
        <v>65</v>
      </c>
      <c r="D54" s="3">
        <v>5.5</v>
      </c>
      <c r="E54" s="3">
        <v>1.3</v>
      </c>
      <c r="F54" s="3">
        <v>1</v>
      </c>
      <c r="G54" s="4">
        <f t="shared" si="0"/>
        <v>7.15</v>
      </c>
      <c r="H54" s="5">
        <v>25000</v>
      </c>
      <c r="I54" s="5">
        <f t="shared" si="1"/>
        <v>178750</v>
      </c>
    </row>
    <row r="55" spans="1:9">
      <c r="A55" s="3">
        <v>53</v>
      </c>
      <c r="B55" s="3" t="s">
        <v>64</v>
      </c>
      <c r="C55" s="3" t="s">
        <v>12</v>
      </c>
      <c r="D55" s="3">
        <v>6</v>
      </c>
      <c r="E55" s="3">
        <v>1</v>
      </c>
      <c r="F55" s="3">
        <v>5</v>
      </c>
      <c r="G55" s="4">
        <f t="shared" si="0"/>
        <v>30</v>
      </c>
      <c r="H55" s="5">
        <v>25000</v>
      </c>
      <c r="I55" s="5">
        <f t="shared" si="1"/>
        <v>750000</v>
      </c>
    </row>
    <row r="56" spans="1:9">
      <c r="A56" s="3">
        <v>54</v>
      </c>
      <c r="B56" s="3" t="s">
        <v>66</v>
      </c>
      <c r="C56" s="3" t="s">
        <v>67</v>
      </c>
      <c r="D56" s="3">
        <v>3</v>
      </c>
      <c r="E56" s="3">
        <v>1.8</v>
      </c>
      <c r="F56" s="3">
        <v>1</v>
      </c>
      <c r="G56" s="4">
        <f t="shared" si="0"/>
        <v>5.4</v>
      </c>
      <c r="H56" s="5">
        <v>25000</v>
      </c>
      <c r="I56" s="5">
        <f t="shared" si="1"/>
        <v>135000</v>
      </c>
    </row>
    <row r="57" spans="1:9">
      <c r="A57" s="3">
        <v>55</v>
      </c>
      <c r="B57" s="3" t="s">
        <v>66</v>
      </c>
      <c r="C57" s="3" t="s">
        <v>68</v>
      </c>
      <c r="D57" s="3">
        <v>3</v>
      </c>
      <c r="E57" s="3">
        <v>0.9</v>
      </c>
      <c r="F57" s="3">
        <v>1</v>
      </c>
      <c r="G57" s="4">
        <f t="shared" si="0"/>
        <v>2.7</v>
      </c>
      <c r="H57" s="5">
        <v>25000</v>
      </c>
      <c r="I57" s="5">
        <f t="shared" si="1"/>
        <v>67500</v>
      </c>
    </row>
    <row r="58" spans="1:9">
      <c r="A58" s="3">
        <v>56</v>
      </c>
      <c r="B58" s="3" t="s">
        <v>66</v>
      </c>
      <c r="C58" s="3" t="s">
        <v>68</v>
      </c>
      <c r="D58" s="3">
        <v>4</v>
      </c>
      <c r="E58" s="3">
        <v>1</v>
      </c>
      <c r="F58" s="3">
        <v>1</v>
      </c>
      <c r="G58" s="4">
        <f t="shared" si="0"/>
        <v>4</v>
      </c>
      <c r="H58" s="5">
        <v>25000</v>
      </c>
      <c r="I58" s="5">
        <f t="shared" si="1"/>
        <v>100000</v>
      </c>
    </row>
    <row r="59" spans="1:9">
      <c r="A59" s="3">
        <v>57</v>
      </c>
      <c r="B59" s="3" t="s">
        <v>66</v>
      </c>
      <c r="C59" s="3" t="s">
        <v>69</v>
      </c>
      <c r="D59" s="3">
        <v>2.75</v>
      </c>
      <c r="E59" s="3">
        <v>0.9</v>
      </c>
      <c r="F59" s="3">
        <v>2</v>
      </c>
      <c r="G59" s="4">
        <f t="shared" si="0"/>
        <v>4.95</v>
      </c>
      <c r="H59" s="5">
        <v>25000</v>
      </c>
      <c r="I59" s="5">
        <f t="shared" si="1"/>
        <v>123750</v>
      </c>
    </row>
    <row r="60" spans="1:9">
      <c r="A60" s="3">
        <v>58</v>
      </c>
      <c r="B60" s="3" t="s">
        <v>66</v>
      </c>
      <c r="C60" s="3" t="s">
        <v>70</v>
      </c>
      <c r="D60" s="3">
        <v>1.8</v>
      </c>
      <c r="E60" s="3">
        <v>0.72</v>
      </c>
      <c r="F60" s="3">
        <v>1</v>
      </c>
      <c r="G60" s="4">
        <f t="shared" si="0"/>
        <v>1.296</v>
      </c>
      <c r="H60" s="5">
        <v>25000</v>
      </c>
      <c r="I60" s="5">
        <f t="shared" si="1"/>
        <v>32400</v>
      </c>
    </row>
    <row r="61" spans="1:9">
      <c r="A61" s="3">
        <v>59</v>
      </c>
      <c r="B61" s="3" t="s">
        <v>66</v>
      </c>
      <c r="C61" s="3" t="s">
        <v>71</v>
      </c>
      <c r="D61" s="3">
        <v>2.5</v>
      </c>
      <c r="E61" s="3">
        <v>0.75</v>
      </c>
      <c r="F61" s="3">
        <v>1</v>
      </c>
      <c r="G61" s="4">
        <f t="shared" si="0"/>
        <v>1.875</v>
      </c>
      <c r="H61" s="5">
        <v>25000</v>
      </c>
      <c r="I61" s="5">
        <f t="shared" si="1"/>
        <v>46875</v>
      </c>
    </row>
    <row r="62" spans="1:9">
      <c r="A62" s="3">
        <v>60</v>
      </c>
      <c r="B62" s="3" t="s">
        <v>66</v>
      </c>
      <c r="C62" s="3" t="s">
        <v>72</v>
      </c>
      <c r="D62" s="3">
        <v>1.4</v>
      </c>
      <c r="E62" s="3">
        <v>0.35</v>
      </c>
      <c r="F62" s="7">
        <v>2</v>
      </c>
      <c r="G62" s="4">
        <f t="shared" si="0"/>
        <v>0.97999999999999987</v>
      </c>
      <c r="H62" s="5">
        <v>25000</v>
      </c>
      <c r="I62" s="5">
        <f t="shared" si="1"/>
        <v>24499.999999999996</v>
      </c>
    </row>
    <row r="63" spans="1:9">
      <c r="A63" s="3">
        <v>61</v>
      </c>
      <c r="B63" s="3" t="s">
        <v>66</v>
      </c>
      <c r="C63" s="3" t="s">
        <v>73</v>
      </c>
      <c r="D63" s="3">
        <v>6</v>
      </c>
      <c r="E63" s="3">
        <v>0.9</v>
      </c>
      <c r="F63" s="3">
        <v>1</v>
      </c>
      <c r="G63" s="4">
        <f t="shared" si="0"/>
        <v>5.4</v>
      </c>
      <c r="H63" s="5">
        <v>25000</v>
      </c>
      <c r="I63" s="5">
        <f t="shared" si="1"/>
        <v>135000</v>
      </c>
    </row>
    <row r="64" spans="1:9">
      <c r="A64" s="3">
        <v>62</v>
      </c>
      <c r="B64" s="3" t="s">
        <v>66</v>
      </c>
      <c r="C64" s="3" t="s">
        <v>74</v>
      </c>
      <c r="D64" s="3">
        <v>4</v>
      </c>
      <c r="E64" s="3">
        <v>0.9</v>
      </c>
      <c r="F64" s="3">
        <v>1</v>
      </c>
      <c r="G64" s="4">
        <f t="shared" si="0"/>
        <v>3.6</v>
      </c>
      <c r="H64" s="5">
        <v>25000</v>
      </c>
      <c r="I64" s="5">
        <f t="shared" si="1"/>
        <v>90000</v>
      </c>
    </row>
    <row r="65" spans="1:9">
      <c r="A65" s="3">
        <v>63</v>
      </c>
      <c r="B65" s="3" t="s">
        <v>66</v>
      </c>
      <c r="C65" s="3" t="s">
        <v>74</v>
      </c>
      <c r="D65" s="3">
        <v>3.5</v>
      </c>
      <c r="E65" s="3">
        <v>0.9</v>
      </c>
      <c r="F65" s="3">
        <v>1</v>
      </c>
      <c r="G65" s="4">
        <f t="shared" si="0"/>
        <v>3.15</v>
      </c>
      <c r="H65" s="5">
        <v>25000</v>
      </c>
      <c r="I65" s="5">
        <f t="shared" si="1"/>
        <v>78750</v>
      </c>
    </row>
    <row r="66" spans="1:9">
      <c r="A66" s="3">
        <v>64</v>
      </c>
      <c r="B66" s="3" t="s">
        <v>66</v>
      </c>
      <c r="C66" s="3" t="s">
        <v>75</v>
      </c>
      <c r="D66" s="3">
        <v>2.5</v>
      </c>
      <c r="E66" s="3">
        <v>0.5</v>
      </c>
      <c r="F66" s="3">
        <v>1</v>
      </c>
      <c r="G66" s="4">
        <f t="shared" si="0"/>
        <v>1.25</v>
      </c>
      <c r="H66" s="5">
        <v>25000</v>
      </c>
      <c r="I66" s="5">
        <f t="shared" si="1"/>
        <v>31250</v>
      </c>
    </row>
    <row r="67" spans="1:9">
      <c r="A67" s="3">
        <v>65</v>
      </c>
      <c r="B67" s="3" t="s">
        <v>66</v>
      </c>
      <c r="C67" s="3" t="s">
        <v>76</v>
      </c>
      <c r="D67" s="3">
        <v>4</v>
      </c>
      <c r="E67" s="3">
        <v>1</v>
      </c>
      <c r="F67" s="3">
        <v>1</v>
      </c>
      <c r="G67" s="4">
        <f t="shared" si="0"/>
        <v>4</v>
      </c>
      <c r="H67" s="5">
        <v>25000</v>
      </c>
      <c r="I67" s="5">
        <f t="shared" si="1"/>
        <v>100000</v>
      </c>
    </row>
    <row r="68" spans="1:9">
      <c r="A68" s="3">
        <v>66</v>
      </c>
      <c r="B68" s="3" t="s">
        <v>66</v>
      </c>
      <c r="C68" s="3" t="s">
        <v>77</v>
      </c>
      <c r="D68" s="3">
        <v>3.5</v>
      </c>
      <c r="E68" s="3">
        <v>1</v>
      </c>
      <c r="F68" s="3">
        <v>1</v>
      </c>
      <c r="G68" s="4">
        <f t="shared" ref="G68:G117" si="2">D68*E68*F68</f>
        <v>3.5</v>
      </c>
      <c r="H68" s="5">
        <v>25000</v>
      </c>
      <c r="I68" s="5">
        <f t="shared" si="1"/>
        <v>87500</v>
      </c>
    </row>
    <row r="69" spans="1:9">
      <c r="A69" s="3">
        <v>67</v>
      </c>
      <c r="B69" s="3" t="s">
        <v>66</v>
      </c>
      <c r="C69" s="3" t="s">
        <v>78</v>
      </c>
      <c r="D69" s="3">
        <v>5</v>
      </c>
      <c r="E69" s="3">
        <v>0.8</v>
      </c>
      <c r="F69" s="3">
        <v>1</v>
      </c>
      <c r="G69" s="4">
        <f t="shared" si="2"/>
        <v>4</v>
      </c>
      <c r="H69" s="5">
        <v>25000</v>
      </c>
      <c r="I69" s="5">
        <f t="shared" ref="I69:I117" si="3">G69*H69</f>
        <v>100000</v>
      </c>
    </row>
    <row r="70" spans="1:9">
      <c r="A70" s="3">
        <v>68</v>
      </c>
      <c r="B70" s="3" t="s">
        <v>66</v>
      </c>
      <c r="C70" s="3" t="s">
        <v>78</v>
      </c>
      <c r="D70" s="3">
        <v>3.5</v>
      </c>
      <c r="E70" s="3">
        <v>1</v>
      </c>
      <c r="F70" s="3">
        <v>1</v>
      </c>
      <c r="G70" s="4">
        <f t="shared" si="2"/>
        <v>3.5</v>
      </c>
      <c r="H70" s="5">
        <v>25000</v>
      </c>
      <c r="I70" s="5">
        <f t="shared" si="3"/>
        <v>87500</v>
      </c>
    </row>
    <row r="71" spans="1:9">
      <c r="A71" s="3">
        <v>69</v>
      </c>
      <c r="B71" s="3" t="s">
        <v>66</v>
      </c>
      <c r="C71" s="3" t="s">
        <v>78</v>
      </c>
      <c r="D71" s="3">
        <v>3.5</v>
      </c>
      <c r="E71" s="3">
        <v>1</v>
      </c>
      <c r="F71" s="3">
        <v>1</v>
      </c>
      <c r="G71" s="4">
        <f t="shared" si="2"/>
        <v>3.5</v>
      </c>
      <c r="H71" s="5">
        <v>25000</v>
      </c>
      <c r="I71" s="5">
        <f t="shared" si="3"/>
        <v>87500</v>
      </c>
    </row>
    <row r="72" spans="1:9">
      <c r="A72" s="3">
        <v>70</v>
      </c>
      <c r="B72" s="3" t="s">
        <v>66</v>
      </c>
      <c r="C72" s="3" t="s">
        <v>79</v>
      </c>
      <c r="D72" s="3">
        <v>6</v>
      </c>
      <c r="E72" s="3">
        <v>1</v>
      </c>
      <c r="F72" s="3">
        <v>1</v>
      </c>
      <c r="G72" s="4">
        <f t="shared" si="2"/>
        <v>6</v>
      </c>
      <c r="H72" s="5">
        <v>25000</v>
      </c>
      <c r="I72" s="5">
        <f t="shared" si="3"/>
        <v>150000</v>
      </c>
    </row>
    <row r="73" spans="1:9">
      <c r="A73" s="3">
        <v>71</v>
      </c>
      <c r="B73" s="3" t="s">
        <v>66</v>
      </c>
      <c r="C73" s="3" t="s">
        <v>80</v>
      </c>
      <c r="D73" s="3">
        <v>0.3</v>
      </c>
      <c r="E73" s="3">
        <v>2</v>
      </c>
      <c r="F73" s="3">
        <v>1</v>
      </c>
      <c r="G73" s="4">
        <f t="shared" si="2"/>
        <v>0.6</v>
      </c>
      <c r="H73" s="5">
        <v>25000</v>
      </c>
      <c r="I73" s="5">
        <f t="shared" si="3"/>
        <v>15000</v>
      </c>
    </row>
    <row r="74" spans="1:9">
      <c r="A74" s="3">
        <v>72</v>
      </c>
      <c r="B74" s="3" t="s">
        <v>82</v>
      </c>
      <c r="C74" s="3" t="s">
        <v>81</v>
      </c>
      <c r="D74" s="3">
        <v>3</v>
      </c>
      <c r="E74" s="3">
        <v>1</v>
      </c>
      <c r="F74" s="3">
        <v>1</v>
      </c>
      <c r="G74" s="4">
        <f t="shared" si="2"/>
        <v>3</v>
      </c>
      <c r="H74" s="5">
        <v>25000</v>
      </c>
      <c r="I74" s="5">
        <f t="shared" si="3"/>
        <v>75000</v>
      </c>
    </row>
    <row r="75" spans="1:9">
      <c r="A75" s="3">
        <v>73</v>
      </c>
      <c r="B75" s="3" t="s">
        <v>83</v>
      </c>
      <c r="C75" s="3" t="s">
        <v>81</v>
      </c>
      <c r="D75" s="3">
        <v>3</v>
      </c>
      <c r="E75" s="3">
        <v>1</v>
      </c>
      <c r="F75" s="3">
        <v>3</v>
      </c>
      <c r="G75" s="4">
        <f t="shared" si="2"/>
        <v>9</v>
      </c>
      <c r="H75" s="5">
        <v>25000</v>
      </c>
      <c r="I75" s="5">
        <f t="shared" si="3"/>
        <v>225000</v>
      </c>
    </row>
    <row r="76" spans="1:9">
      <c r="A76" s="3">
        <v>74</v>
      </c>
      <c r="B76" s="3" t="s">
        <v>84</v>
      </c>
      <c r="C76" s="3" t="s">
        <v>81</v>
      </c>
      <c r="D76" s="3">
        <v>3</v>
      </c>
      <c r="E76" s="3">
        <v>1</v>
      </c>
      <c r="F76" s="3">
        <v>1</v>
      </c>
      <c r="G76" s="4">
        <f t="shared" si="2"/>
        <v>3</v>
      </c>
      <c r="H76" s="5">
        <v>25000</v>
      </c>
      <c r="I76" s="5">
        <f t="shared" si="3"/>
        <v>75000</v>
      </c>
    </row>
    <row r="77" spans="1:9">
      <c r="A77" s="3">
        <v>75</v>
      </c>
      <c r="B77" s="3" t="s">
        <v>85</v>
      </c>
      <c r="C77" s="3" t="s">
        <v>81</v>
      </c>
      <c r="D77" s="3">
        <v>3</v>
      </c>
      <c r="E77" s="3">
        <v>1</v>
      </c>
      <c r="F77" s="3">
        <v>3</v>
      </c>
      <c r="G77" s="4">
        <f t="shared" si="2"/>
        <v>9</v>
      </c>
      <c r="H77" s="5">
        <v>25000</v>
      </c>
      <c r="I77" s="5">
        <f t="shared" si="3"/>
        <v>225000</v>
      </c>
    </row>
    <row r="78" spans="1:9">
      <c r="A78" s="3">
        <v>76</v>
      </c>
      <c r="B78" s="3" t="s">
        <v>86</v>
      </c>
      <c r="C78" s="3" t="s">
        <v>81</v>
      </c>
      <c r="D78" s="3">
        <v>3</v>
      </c>
      <c r="E78" s="3">
        <v>1</v>
      </c>
      <c r="F78" s="3">
        <v>1</v>
      </c>
      <c r="G78" s="4">
        <f t="shared" si="2"/>
        <v>3</v>
      </c>
      <c r="H78" s="5">
        <v>25000</v>
      </c>
      <c r="I78" s="5">
        <f t="shared" si="3"/>
        <v>75000</v>
      </c>
    </row>
    <row r="79" spans="1:9">
      <c r="A79" s="3">
        <v>77</v>
      </c>
      <c r="B79" s="3" t="s">
        <v>23</v>
      </c>
      <c r="C79" s="3" t="s">
        <v>81</v>
      </c>
      <c r="D79" s="3">
        <v>3</v>
      </c>
      <c r="E79" s="3">
        <v>1</v>
      </c>
      <c r="F79" s="3">
        <v>1</v>
      </c>
      <c r="G79" s="4">
        <f t="shared" si="2"/>
        <v>3</v>
      </c>
      <c r="H79" s="5">
        <v>25000</v>
      </c>
      <c r="I79" s="5">
        <f t="shared" si="3"/>
        <v>75000</v>
      </c>
    </row>
    <row r="80" spans="1:9">
      <c r="A80" s="3">
        <v>78</v>
      </c>
      <c r="B80" s="3" t="s">
        <v>87</v>
      </c>
      <c r="C80" s="3" t="s">
        <v>81</v>
      </c>
      <c r="D80" s="3">
        <v>3</v>
      </c>
      <c r="E80" s="3">
        <v>1</v>
      </c>
      <c r="F80" s="3">
        <v>1</v>
      </c>
      <c r="G80" s="4">
        <f t="shared" si="2"/>
        <v>3</v>
      </c>
      <c r="H80" s="5">
        <v>25000</v>
      </c>
      <c r="I80" s="5">
        <f t="shared" si="3"/>
        <v>75000</v>
      </c>
    </row>
    <row r="81" spans="1:9">
      <c r="A81" s="3">
        <v>79</v>
      </c>
      <c r="B81" s="3" t="s">
        <v>88</v>
      </c>
      <c r="C81" s="3" t="s">
        <v>81</v>
      </c>
      <c r="D81" s="3">
        <v>3</v>
      </c>
      <c r="E81" s="3">
        <v>1</v>
      </c>
      <c r="F81" s="3">
        <v>2</v>
      </c>
      <c r="G81" s="4">
        <f t="shared" si="2"/>
        <v>6</v>
      </c>
      <c r="H81" s="5">
        <v>25000</v>
      </c>
      <c r="I81" s="5">
        <f t="shared" si="3"/>
        <v>150000</v>
      </c>
    </row>
    <row r="82" spans="1:9">
      <c r="A82" s="3">
        <v>80</v>
      </c>
      <c r="B82" s="3" t="s">
        <v>89</v>
      </c>
      <c r="C82" s="3" t="s">
        <v>81</v>
      </c>
      <c r="D82" s="3">
        <v>3</v>
      </c>
      <c r="E82" s="3">
        <v>1</v>
      </c>
      <c r="F82" s="3">
        <v>2</v>
      </c>
      <c r="G82" s="4">
        <f t="shared" si="2"/>
        <v>6</v>
      </c>
      <c r="H82" s="5">
        <v>25000</v>
      </c>
      <c r="I82" s="5">
        <f t="shared" si="3"/>
        <v>150000</v>
      </c>
    </row>
    <row r="83" spans="1:9">
      <c r="A83" s="3">
        <v>81</v>
      </c>
      <c r="B83" s="3" t="s">
        <v>90</v>
      </c>
      <c r="C83" s="3" t="s">
        <v>81</v>
      </c>
      <c r="D83" s="3">
        <v>3</v>
      </c>
      <c r="E83" s="3">
        <v>1</v>
      </c>
      <c r="F83" s="3">
        <v>2</v>
      </c>
      <c r="G83" s="4">
        <f t="shared" si="2"/>
        <v>6</v>
      </c>
      <c r="H83" s="5">
        <v>25000</v>
      </c>
      <c r="I83" s="5">
        <f t="shared" si="3"/>
        <v>150000</v>
      </c>
    </row>
    <row r="84" spans="1:9">
      <c r="A84" s="3">
        <v>82</v>
      </c>
      <c r="B84" s="3" t="s">
        <v>91</v>
      </c>
      <c r="C84" s="3" t="s">
        <v>81</v>
      </c>
      <c r="D84" s="3">
        <v>3</v>
      </c>
      <c r="E84" s="3">
        <v>1</v>
      </c>
      <c r="F84" s="3">
        <v>2</v>
      </c>
      <c r="G84" s="4">
        <f t="shared" si="2"/>
        <v>6</v>
      </c>
      <c r="H84" s="5">
        <v>25000</v>
      </c>
      <c r="I84" s="5">
        <f t="shared" si="3"/>
        <v>150000</v>
      </c>
    </row>
    <row r="85" spans="1:9">
      <c r="A85" s="3">
        <v>83</v>
      </c>
      <c r="B85" s="3" t="s">
        <v>92</v>
      </c>
      <c r="C85" s="3" t="s">
        <v>81</v>
      </c>
      <c r="D85" s="3">
        <v>3</v>
      </c>
      <c r="E85" s="3">
        <v>1</v>
      </c>
      <c r="F85" s="3">
        <v>1</v>
      </c>
      <c r="G85" s="4">
        <f t="shared" si="2"/>
        <v>3</v>
      </c>
      <c r="H85" s="5">
        <v>25000</v>
      </c>
      <c r="I85" s="5">
        <f t="shared" si="3"/>
        <v>75000</v>
      </c>
    </row>
    <row r="86" spans="1:9">
      <c r="A86" s="3">
        <v>84</v>
      </c>
      <c r="B86" s="3" t="s">
        <v>93</v>
      </c>
      <c r="C86" s="3" t="s">
        <v>81</v>
      </c>
      <c r="D86" s="3">
        <v>3</v>
      </c>
      <c r="E86" s="3">
        <v>1</v>
      </c>
      <c r="F86" s="3">
        <v>2</v>
      </c>
      <c r="G86" s="4">
        <f t="shared" si="2"/>
        <v>6</v>
      </c>
      <c r="H86" s="5">
        <v>25000</v>
      </c>
      <c r="I86" s="5">
        <f t="shared" si="3"/>
        <v>150000</v>
      </c>
    </row>
    <row r="87" spans="1:9">
      <c r="A87" s="3">
        <v>85</v>
      </c>
      <c r="B87" s="3" t="s">
        <v>94</v>
      </c>
      <c r="C87" s="3" t="s">
        <v>81</v>
      </c>
      <c r="D87" s="3">
        <v>3</v>
      </c>
      <c r="E87" s="3">
        <v>1</v>
      </c>
      <c r="F87" s="3">
        <v>2</v>
      </c>
      <c r="G87" s="4">
        <f t="shared" si="2"/>
        <v>6</v>
      </c>
      <c r="H87" s="5">
        <v>25000</v>
      </c>
      <c r="I87" s="5">
        <f t="shared" si="3"/>
        <v>150000</v>
      </c>
    </row>
    <row r="88" spans="1:9">
      <c r="A88" s="3">
        <v>86</v>
      </c>
      <c r="B88" s="3" t="s">
        <v>95</v>
      </c>
      <c r="C88" s="3" t="s">
        <v>81</v>
      </c>
      <c r="D88" s="3">
        <v>3</v>
      </c>
      <c r="E88" s="3">
        <v>1</v>
      </c>
      <c r="F88" s="3">
        <v>4</v>
      </c>
      <c r="G88" s="4">
        <f t="shared" si="2"/>
        <v>12</v>
      </c>
      <c r="H88" s="5">
        <v>25000</v>
      </c>
      <c r="I88" s="5">
        <f t="shared" si="3"/>
        <v>300000</v>
      </c>
    </row>
    <row r="89" spans="1:9">
      <c r="A89" s="3">
        <v>87</v>
      </c>
      <c r="B89" s="3" t="s">
        <v>96</v>
      </c>
      <c r="C89" s="3" t="s">
        <v>81</v>
      </c>
      <c r="D89" s="3">
        <v>3</v>
      </c>
      <c r="E89" s="3">
        <v>1</v>
      </c>
      <c r="F89" s="3">
        <v>2</v>
      </c>
      <c r="G89" s="4">
        <f t="shared" si="2"/>
        <v>6</v>
      </c>
      <c r="H89" s="5">
        <v>25000</v>
      </c>
      <c r="I89" s="5">
        <f t="shared" si="3"/>
        <v>150000</v>
      </c>
    </row>
    <row r="90" spans="1:9">
      <c r="A90" s="3">
        <v>88</v>
      </c>
      <c r="B90" s="3" t="s">
        <v>97</v>
      </c>
      <c r="C90" s="3" t="s">
        <v>81</v>
      </c>
      <c r="D90" s="3">
        <v>3</v>
      </c>
      <c r="E90" s="3">
        <v>1</v>
      </c>
      <c r="F90" s="3">
        <v>2</v>
      </c>
      <c r="G90" s="4">
        <f t="shared" si="2"/>
        <v>6</v>
      </c>
      <c r="H90" s="5">
        <v>25000</v>
      </c>
      <c r="I90" s="5">
        <f t="shared" si="3"/>
        <v>150000</v>
      </c>
    </row>
    <row r="91" spans="1:9">
      <c r="A91" s="3">
        <v>89</v>
      </c>
      <c r="B91" s="3" t="s">
        <v>98</v>
      </c>
      <c r="C91" s="3" t="s">
        <v>81</v>
      </c>
      <c r="D91" s="3">
        <v>3</v>
      </c>
      <c r="E91" s="3">
        <v>1</v>
      </c>
      <c r="F91" s="3">
        <v>4</v>
      </c>
      <c r="G91" s="4">
        <f t="shared" si="2"/>
        <v>12</v>
      </c>
      <c r="H91" s="5">
        <v>25000</v>
      </c>
      <c r="I91" s="5">
        <f t="shared" si="3"/>
        <v>300000</v>
      </c>
    </row>
    <row r="92" spans="1:9">
      <c r="A92" s="3">
        <v>90</v>
      </c>
      <c r="B92" s="3" t="s">
        <v>99</v>
      </c>
      <c r="C92" s="3" t="s">
        <v>81</v>
      </c>
      <c r="D92" s="3">
        <v>3</v>
      </c>
      <c r="E92" s="3">
        <v>1</v>
      </c>
      <c r="F92" s="3">
        <v>2</v>
      </c>
      <c r="G92" s="4">
        <f t="shared" si="2"/>
        <v>6</v>
      </c>
      <c r="H92" s="5">
        <v>25000</v>
      </c>
      <c r="I92" s="5">
        <f t="shared" si="3"/>
        <v>150000</v>
      </c>
    </row>
    <row r="93" spans="1:9">
      <c r="A93" s="3">
        <v>91</v>
      </c>
      <c r="B93" s="3" t="s">
        <v>100</v>
      </c>
      <c r="C93" s="3" t="s">
        <v>81</v>
      </c>
      <c r="D93" s="3">
        <v>3</v>
      </c>
      <c r="E93" s="3">
        <v>1</v>
      </c>
      <c r="F93" s="3">
        <v>2</v>
      </c>
      <c r="G93" s="4">
        <f t="shared" si="2"/>
        <v>6</v>
      </c>
      <c r="H93" s="5">
        <v>25000</v>
      </c>
      <c r="I93" s="5">
        <f t="shared" si="3"/>
        <v>150000</v>
      </c>
    </row>
    <row r="94" spans="1:9">
      <c r="A94" s="3">
        <v>92</v>
      </c>
      <c r="B94" s="3" t="s">
        <v>101</v>
      </c>
      <c r="C94" s="3" t="s">
        <v>81</v>
      </c>
      <c r="D94" s="3">
        <v>3</v>
      </c>
      <c r="E94" s="3">
        <v>1</v>
      </c>
      <c r="F94" s="3">
        <v>4</v>
      </c>
      <c r="G94" s="4">
        <f t="shared" si="2"/>
        <v>12</v>
      </c>
      <c r="H94" s="5">
        <v>25000</v>
      </c>
      <c r="I94" s="5">
        <f t="shared" si="3"/>
        <v>300000</v>
      </c>
    </row>
    <row r="95" spans="1:9">
      <c r="A95" s="3">
        <v>93</v>
      </c>
      <c r="B95" s="3" t="s">
        <v>102</v>
      </c>
      <c r="C95" s="3" t="s">
        <v>81</v>
      </c>
      <c r="D95" s="3">
        <v>3</v>
      </c>
      <c r="E95" s="3">
        <v>1</v>
      </c>
      <c r="F95" s="3">
        <v>2</v>
      </c>
      <c r="G95" s="4">
        <f t="shared" si="2"/>
        <v>6</v>
      </c>
      <c r="H95" s="5">
        <v>25000</v>
      </c>
      <c r="I95" s="5">
        <f t="shared" si="3"/>
        <v>150000</v>
      </c>
    </row>
    <row r="96" spans="1:9">
      <c r="A96" s="3">
        <v>94</v>
      </c>
      <c r="B96" s="3" t="s">
        <v>103</v>
      </c>
      <c r="C96" s="3" t="s">
        <v>81</v>
      </c>
      <c r="D96" s="3">
        <v>3</v>
      </c>
      <c r="E96" s="3">
        <v>1</v>
      </c>
      <c r="F96" s="3">
        <v>2</v>
      </c>
      <c r="G96" s="4">
        <f t="shared" si="2"/>
        <v>6</v>
      </c>
      <c r="H96" s="5">
        <v>25000</v>
      </c>
      <c r="I96" s="5">
        <f t="shared" si="3"/>
        <v>150000</v>
      </c>
    </row>
    <row r="97" spans="1:9">
      <c r="A97" s="3">
        <v>95</v>
      </c>
      <c r="B97" s="3" t="s">
        <v>104</v>
      </c>
      <c r="C97" s="3" t="s">
        <v>81</v>
      </c>
      <c r="D97" s="3">
        <v>3</v>
      </c>
      <c r="E97" s="3">
        <v>1</v>
      </c>
      <c r="F97" s="3">
        <v>3</v>
      </c>
      <c r="G97" s="4">
        <f t="shared" si="2"/>
        <v>9</v>
      </c>
      <c r="H97" s="5">
        <v>25000</v>
      </c>
      <c r="I97" s="5">
        <f t="shared" si="3"/>
        <v>225000</v>
      </c>
    </row>
    <row r="98" spans="1:9">
      <c r="A98" s="3">
        <v>96</v>
      </c>
      <c r="B98" s="3" t="s">
        <v>105</v>
      </c>
      <c r="C98" s="3" t="s">
        <v>81</v>
      </c>
      <c r="D98" s="3">
        <v>3</v>
      </c>
      <c r="E98" s="3">
        <v>1</v>
      </c>
      <c r="F98" s="3">
        <v>1</v>
      </c>
      <c r="G98" s="4">
        <f t="shared" si="2"/>
        <v>3</v>
      </c>
      <c r="H98" s="5">
        <v>25000</v>
      </c>
      <c r="I98" s="5">
        <f t="shared" si="3"/>
        <v>75000</v>
      </c>
    </row>
    <row r="99" spans="1:9">
      <c r="A99" s="3">
        <v>97</v>
      </c>
      <c r="B99" s="3" t="s">
        <v>124</v>
      </c>
      <c r="C99" s="3" t="s">
        <v>81</v>
      </c>
      <c r="D99" s="3">
        <v>3</v>
      </c>
      <c r="E99" s="3">
        <v>1</v>
      </c>
      <c r="F99" s="3">
        <v>10</v>
      </c>
      <c r="G99" s="4">
        <f t="shared" si="2"/>
        <v>30</v>
      </c>
      <c r="H99" s="5">
        <v>25000</v>
      </c>
      <c r="I99" s="5">
        <f t="shared" si="3"/>
        <v>750000</v>
      </c>
    </row>
    <row r="100" spans="1:9">
      <c r="A100" s="3">
        <v>98</v>
      </c>
      <c r="B100" s="3" t="s">
        <v>106</v>
      </c>
      <c r="C100" s="3" t="s">
        <v>81</v>
      </c>
      <c r="D100" s="3">
        <v>3</v>
      </c>
      <c r="E100" s="3">
        <v>1</v>
      </c>
      <c r="F100" s="3">
        <v>2</v>
      </c>
      <c r="G100" s="4">
        <f t="shared" si="2"/>
        <v>6</v>
      </c>
      <c r="H100" s="5">
        <v>25000</v>
      </c>
      <c r="I100" s="5">
        <f t="shared" si="3"/>
        <v>150000</v>
      </c>
    </row>
    <row r="101" spans="1:9">
      <c r="A101" s="3">
        <v>99</v>
      </c>
      <c r="B101" s="3" t="s">
        <v>107</v>
      </c>
      <c r="C101" s="3" t="s">
        <v>81</v>
      </c>
      <c r="D101" s="3">
        <v>3</v>
      </c>
      <c r="E101" s="3">
        <v>1</v>
      </c>
      <c r="F101" s="3">
        <v>1</v>
      </c>
      <c r="G101" s="4">
        <f t="shared" si="2"/>
        <v>3</v>
      </c>
      <c r="H101" s="5">
        <v>25000</v>
      </c>
      <c r="I101" s="5">
        <f t="shared" si="3"/>
        <v>75000</v>
      </c>
    </row>
    <row r="102" spans="1:9">
      <c r="A102" s="3">
        <v>100</v>
      </c>
      <c r="B102" s="3" t="s">
        <v>108</v>
      </c>
      <c r="C102" s="3" t="s">
        <v>81</v>
      </c>
      <c r="D102" s="3">
        <v>3</v>
      </c>
      <c r="E102" s="3">
        <v>1</v>
      </c>
      <c r="F102" s="3">
        <v>2</v>
      </c>
      <c r="G102" s="4">
        <f t="shared" si="2"/>
        <v>6</v>
      </c>
      <c r="H102" s="5">
        <v>25000</v>
      </c>
      <c r="I102" s="5">
        <f t="shared" si="3"/>
        <v>150000</v>
      </c>
    </row>
    <row r="103" spans="1:9">
      <c r="A103" s="3">
        <v>101</v>
      </c>
      <c r="B103" s="3" t="s">
        <v>109</v>
      </c>
      <c r="C103" s="3" t="s">
        <v>81</v>
      </c>
      <c r="D103" s="3">
        <v>3</v>
      </c>
      <c r="E103" s="3">
        <v>1</v>
      </c>
      <c r="F103" s="3">
        <v>2</v>
      </c>
      <c r="G103" s="4">
        <f t="shared" si="2"/>
        <v>6</v>
      </c>
      <c r="H103" s="5">
        <v>25000</v>
      </c>
      <c r="I103" s="5">
        <f t="shared" si="3"/>
        <v>150000</v>
      </c>
    </row>
    <row r="104" spans="1:9">
      <c r="A104" s="3">
        <v>102</v>
      </c>
      <c r="B104" s="3" t="s">
        <v>110</v>
      </c>
      <c r="C104" s="3" t="s">
        <v>81</v>
      </c>
      <c r="D104" s="3">
        <v>3</v>
      </c>
      <c r="E104" s="3">
        <v>1</v>
      </c>
      <c r="F104" s="3">
        <v>2</v>
      </c>
      <c r="G104" s="4">
        <f t="shared" si="2"/>
        <v>6</v>
      </c>
      <c r="H104" s="5">
        <v>25000</v>
      </c>
      <c r="I104" s="5">
        <f t="shared" si="3"/>
        <v>150000</v>
      </c>
    </row>
    <row r="105" spans="1:9">
      <c r="A105" s="3">
        <v>103</v>
      </c>
      <c r="B105" s="3" t="s">
        <v>111</v>
      </c>
      <c r="C105" s="3" t="s">
        <v>81</v>
      </c>
      <c r="D105" s="3">
        <v>3</v>
      </c>
      <c r="E105" s="3">
        <v>1</v>
      </c>
      <c r="F105" s="3">
        <v>2</v>
      </c>
      <c r="G105" s="4">
        <f t="shared" si="2"/>
        <v>6</v>
      </c>
      <c r="H105" s="5">
        <v>25000</v>
      </c>
      <c r="I105" s="5">
        <f t="shared" si="3"/>
        <v>150000</v>
      </c>
    </row>
    <row r="106" spans="1:9">
      <c r="A106" s="3">
        <v>104</v>
      </c>
      <c r="B106" s="3" t="s">
        <v>112</v>
      </c>
      <c r="C106" s="3" t="s">
        <v>81</v>
      </c>
      <c r="D106" s="3">
        <v>3</v>
      </c>
      <c r="E106" s="3">
        <v>1</v>
      </c>
      <c r="F106" s="3">
        <v>1</v>
      </c>
      <c r="G106" s="4">
        <f t="shared" si="2"/>
        <v>3</v>
      </c>
      <c r="H106" s="5">
        <v>25000</v>
      </c>
      <c r="I106" s="5">
        <f t="shared" si="3"/>
        <v>75000</v>
      </c>
    </row>
    <row r="107" spans="1:9">
      <c r="A107" s="3">
        <v>105</v>
      </c>
      <c r="B107" s="3" t="s">
        <v>113</v>
      </c>
      <c r="C107" s="3" t="s">
        <v>81</v>
      </c>
      <c r="D107" s="3">
        <v>3</v>
      </c>
      <c r="E107" s="3">
        <v>1</v>
      </c>
      <c r="F107" s="3">
        <v>1</v>
      </c>
      <c r="G107" s="4">
        <f t="shared" si="2"/>
        <v>3</v>
      </c>
      <c r="H107" s="5">
        <v>25000</v>
      </c>
      <c r="I107" s="5">
        <f t="shared" si="3"/>
        <v>75000</v>
      </c>
    </row>
    <row r="108" spans="1:9">
      <c r="A108" s="3">
        <v>106</v>
      </c>
      <c r="B108" s="3" t="s">
        <v>114</v>
      </c>
      <c r="C108" s="3" t="s">
        <v>81</v>
      </c>
      <c r="D108" s="3">
        <v>3</v>
      </c>
      <c r="E108" s="3">
        <v>1</v>
      </c>
      <c r="F108" s="3">
        <v>3</v>
      </c>
      <c r="G108" s="4">
        <f t="shared" si="2"/>
        <v>9</v>
      </c>
      <c r="H108" s="5">
        <v>25000</v>
      </c>
      <c r="I108" s="5">
        <f t="shared" si="3"/>
        <v>225000</v>
      </c>
    </row>
    <row r="109" spans="1:9">
      <c r="A109" s="3">
        <v>107</v>
      </c>
      <c r="B109" s="3" t="s">
        <v>115</v>
      </c>
      <c r="C109" s="3" t="s">
        <v>81</v>
      </c>
      <c r="D109" s="3">
        <v>3</v>
      </c>
      <c r="E109" s="3">
        <v>1</v>
      </c>
      <c r="F109" s="3">
        <v>4</v>
      </c>
      <c r="G109" s="4">
        <f t="shared" si="2"/>
        <v>12</v>
      </c>
      <c r="H109" s="5">
        <v>25000</v>
      </c>
      <c r="I109" s="5">
        <f t="shared" si="3"/>
        <v>300000</v>
      </c>
    </row>
    <row r="110" spans="1:9">
      <c r="A110" s="3">
        <v>108</v>
      </c>
      <c r="B110" s="3" t="s">
        <v>116</v>
      </c>
      <c r="C110" s="3" t="s">
        <v>81</v>
      </c>
      <c r="D110" s="3">
        <v>3</v>
      </c>
      <c r="E110" s="3">
        <v>1</v>
      </c>
      <c r="F110" s="3">
        <v>2</v>
      </c>
      <c r="G110" s="4">
        <f t="shared" si="2"/>
        <v>6</v>
      </c>
      <c r="H110" s="5">
        <v>25000</v>
      </c>
      <c r="I110" s="5">
        <f t="shared" si="3"/>
        <v>150000</v>
      </c>
    </row>
    <row r="111" spans="1:9">
      <c r="A111" s="3">
        <v>109</v>
      </c>
      <c r="B111" s="3" t="s">
        <v>117</v>
      </c>
      <c r="C111" s="3" t="s">
        <v>81</v>
      </c>
      <c r="D111" s="3">
        <v>3</v>
      </c>
      <c r="E111" s="3">
        <v>1</v>
      </c>
      <c r="F111" s="3">
        <v>2</v>
      </c>
      <c r="G111" s="4">
        <f t="shared" si="2"/>
        <v>6</v>
      </c>
      <c r="H111" s="5">
        <v>25000</v>
      </c>
      <c r="I111" s="5">
        <f t="shared" si="3"/>
        <v>150000</v>
      </c>
    </row>
    <row r="112" spans="1:9">
      <c r="A112" s="3">
        <v>110</v>
      </c>
      <c r="B112" s="3" t="s">
        <v>118</v>
      </c>
      <c r="C112" s="3" t="s">
        <v>81</v>
      </c>
      <c r="D112" s="3">
        <v>3</v>
      </c>
      <c r="E112" s="3">
        <v>1</v>
      </c>
      <c r="F112" s="3">
        <v>2</v>
      </c>
      <c r="G112" s="4">
        <f t="shared" si="2"/>
        <v>6</v>
      </c>
      <c r="H112" s="5">
        <v>25000</v>
      </c>
      <c r="I112" s="5">
        <f t="shared" si="3"/>
        <v>150000</v>
      </c>
    </row>
    <row r="113" spans="1:9">
      <c r="A113" s="3">
        <v>111</v>
      </c>
      <c r="B113" s="3" t="s">
        <v>119</v>
      </c>
      <c r="C113" s="3" t="s">
        <v>81</v>
      </c>
      <c r="D113" s="3">
        <v>3</v>
      </c>
      <c r="E113" s="3">
        <v>1</v>
      </c>
      <c r="F113" s="3">
        <v>3</v>
      </c>
      <c r="G113" s="4">
        <f t="shared" si="2"/>
        <v>9</v>
      </c>
      <c r="H113" s="5">
        <v>25000</v>
      </c>
      <c r="I113" s="5">
        <f t="shared" si="3"/>
        <v>225000</v>
      </c>
    </row>
    <row r="114" spans="1:9">
      <c r="A114" s="3">
        <v>112</v>
      </c>
      <c r="B114" s="3" t="s">
        <v>120</v>
      </c>
      <c r="C114" s="3" t="s">
        <v>81</v>
      </c>
      <c r="D114" s="3">
        <v>3</v>
      </c>
      <c r="E114" s="3">
        <v>1</v>
      </c>
      <c r="F114" s="3">
        <v>1</v>
      </c>
      <c r="G114" s="4">
        <f t="shared" si="2"/>
        <v>3</v>
      </c>
      <c r="H114" s="5">
        <v>25000</v>
      </c>
      <c r="I114" s="5">
        <f t="shared" si="3"/>
        <v>75000</v>
      </c>
    </row>
    <row r="115" spans="1:9">
      <c r="A115" s="3">
        <v>113</v>
      </c>
      <c r="B115" s="3" t="s">
        <v>121</v>
      </c>
      <c r="C115" s="3" t="s">
        <v>81</v>
      </c>
      <c r="D115" s="3">
        <v>3</v>
      </c>
      <c r="E115" s="3">
        <v>1</v>
      </c>
      <c r="F115" s="3">
        <v>2</v>
      </c>
      <c r="G115" s="4">
        <f t="shared" si="2"/>
        <v>6</v>
      </c>
      <c r="H115" s="5">
        <v>25000</v>
      </c>
      <c r="I115" s="5">
        <f t="shared" si="3"/>
        <v>150000</v>
      </c>
    </row>
    <row r="116" spans="1:9">
      <c r="A116" s="3">
        <v>114</v>
      </c>
      <c r="B116" s="3" t="s">
        <v>122</v>
      </c>
      <c r="C116" s="3" t="s">
        <v>81</v>
      </c>
      <c r="D116" s="3">
        <v>3</v>
      </c>
      <c r="E116" s="3">
        <v>1</v>
      </c>
      <c r="F116" s="3">
        <v>2</v>
      </c>
      <c r="G116" s="4">
        <f t="shared" si="2"/>
        <v>6</v>
      </c>
      <c r="H116" s="5">
        <v>25000</v>
      </c>
      <c r="I116" s="5">
        <f t="shared" si="3"/>
        <v>150000</v>
      </c>
    </row>
    <row r="117" spans="1:9">
      <c r="A117" s="3">
        <v>115</v>
      </c>
      <c r="B117" s="3" t="s">
        <v>123</v>
      </c>
      <c r="C117" s="3" t="s">
        <v>81</v>
      </c>
      <c r="D117" s="3">
        <v>3</v>
      </c>
      <c r="E117" s="3">
        <v>1</v>
      </c>
      <c r="F117" s="3">
        <v>3</v>
      </c>
      <c r="G117" s="4">
        <f t="shared" si="2"/>
        <v>9</v>
      </c>
      <c r="H117" s="5">
        <v>25000</v>
      </c>
      <c r="I117" s="5">
        <f t="shared" si="3"/>
        <v>225000</v>
      </c>
    </row>
    <row r="118" spans="1:9" ht="15" customHeight="1">
      <c r="A118" s="13" t="s">
        <v>13</v>
      </c>
      <c r="B118" s="14"/>
      <c r="C118" s="14"/>
      <c r="D118" s="14"/>
      <c r="E118" s="15"/>
      <c r="F118" s="10">
        <f>SUM(F3:F117)</f>
        <v>194</v>
      </c>
      <c r="G118" s="11">
        <f>SUM(G3:G117)</f>
        <v>603.72350000000006</v>
      </c>
      <c r="H118" s="5"/>
      <c r="I118" s="12">
        <f>SUM(I3:I117)</f>
        <v>15093087.5</v>
      </c>
    </row>
  </sheetData>
  <mergeCells count="9">
    <mergeCell ref="A118:E118"/>
    <mergeCell ref="H1:H2"/>
    <mergeCell ref="I1:I2"/>
    <mergeCell ref="D1:E1"/>
    <mergeCell ref="F1:F2"/>
    <mergeCell ref="A1:A2"/>
    <mergeCell ref="B1:B2"/>
    <mergeCell ref="C1:C2"/>
    <mergeCell ref="G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2" sqref="I12"/>
    </sheetView>
  </sheetViews>
  <sheetFormatPr default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VINYL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2019-10-26T21:37:22Z</dcterms:created>
  <dcterms:modified xsi:type="dcterms:W3CDTF">2021-03-26T15:41:24Z</dcterms:modified>
</cp:coreProperties>
</file>