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53" i="3"/>
  <c r="J4"/>
  <c r="J49" l="1"/>
  <c r="J52"/>
  <c r="J51" l="1"/>
  <c r="J50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2"/>
  <c r="J11"/>
  <c r="J10"/>
  <c r="J9"/>
  <c r="J8"/>
  <c r="J7"/>
  <c r="J6"/>
  <c r="J5"/>
  <c r="J16" l="1"/>
  <c r="J15"/>
  <c r="J14"/>
  <c r="J13"/>
  <c r="K60" l="1"/>
  <c r="K58"/>
  <c r="K66" l="1"/>
</calcChain>
</file>

<file path=xl/sharedStrings.xml><?xml version="1.0" encoding="utf-8"?>
<sst xmlns="http://schemas.openxmlformats.org/spreadsheetml/2006/main" count="102" uniqueCount="68">
  <si>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</si>
  <si>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</si>
  <si>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</si>
  <si>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</si>
  <si>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</si>
  <si>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</si>
  <si>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</si>
  <si>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</si>
  <si>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</si>
  <si>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</si>
  <si>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</si>
  <si>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</si>
  <si>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</si>
  <si>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</si>
  <si>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</si>
  <si>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</si>
  <si>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PLANG NAMA PASAR</t>
  </si>
  <si>
    <t>RINCIAN AKTIFITAS PROMOSI DAN KEBUTUHAN BIAYA LPAP MARET 2021</t>
  </si>
  <si>
    <t>PASAR SOREANG</t>
  </si>
  <si>
    <t>PASAR PINTU PANGALENGAN</t>
  </si>
  <si>
    <t>PASAR CANGKUANG</t>
  </si>
  <si>
    <t>PASAR KOPO SAYATI</t>
  </si>
  <si>
    <t>TOKO PAK HERI    BLOK C NO.12     PASAR KOPO SAYATI</t>
  </si>
  <si>
    <t>TOKO HJ ADE        BLOK B NO.14      PASAR KOPO SAYATI</t>
  </si>
  <si>
    <t>TOKO HURIP BAROKAH    BLOK B NO.22</t>
  </si>
  <si>
    <t>TOKO RIDO PLASTIK           BLOK B NO.22    HP.081212622984</t>
  </si>
  <si>
    <t>KIOS IBU HJ TATI                  BLOK ET NO.9</t>
  </si>
  <si>
    <t>TOKO AEP RAFA                   BLOK GT NO.07-08</t>
  </si>
  <si>
    <t>TOKO AQILA SP                    BLOK FT  NO.43</t>
  </si>
  <si>
    <t>KIOS H ASEP/EMA               BLOK B    NO.25-26</t>
  </si>
  <si>
    <t>KIOS H ASEP/EMA               BLOK A    NO.69</t>
  </si>
  <si>
    <t>TOKO UWAN                         BLOK B    NO.4</t>
  </si>
  <si>
    <t>TOKO MAS JOKO TELOR    BLOK B    NO.7</t>
  </si>
  <si>
    <t>KIOS JEMBAR RAHAYU       BLOK B    NO.8</t>
  </si>
  <si>
    <t>TOKO 32 PUTRA                    BLOK B    NO.12</t>
  </si>
  <si>
    <t>TOKO BERKAH RATEKAN  OM ASEP   BLOK B  NO.23</t>
  </si>
  <si>
    <t>TOKO NENI SAYUR               BLOK B    NO.92</t>
  </si>
  <si>
    <t>TOKO PUTRA PUTRI BASO BLOK B   NO,99</t>
  </si>
  <si>
    <t>TOKO SENTIA                         BLOK A  NO.52</t>
  </si>
  <si>
    <t>TOKO SURTEK                        BLOK A   NO.20</t>
  </si>
  <si>
    <t>TOKO H PAIJO                        BLOK A   NO.12</t>
  </si>
  <si>
    <t>TOKO JJ FAMILY                     BLOK A   NO.4</t>
  </si>
  <si>
    <t>TOKO BANGKIT JAYA/H ASEP ACI     BLOK B  NO.13-14    NO HP.081395200944</t>
  </si>
  <si>
    <t>TOKO IBU KOKOM KOMARIAH       BLOK A  NO.5</t>
  </si>
  <si>
    <t>TOKO PUJI TARYANA                          BLOK A  NO.45</t>
  </si>
  <si>
    <t>TOKO HJ IBI                                             BLOK A  NO.21</t>
  </si>
  <si>
    <t>TOKO TEH IKEU                                      BLOK A  NO.66</t>
  </si>
  <si>
    <t>TOKO ABADI JAYA  PLASTIK</t>
  </si>
  <si>
    <t>TOKO AA-SYIFA</t>
  </si>
  <si>
    <t>TOKO RRR PUTRA</t>
  </si>
  <si>
    <t>SOREANG</t>
  </si>
  <si>
    <t>PKK PS BTM</t>
  </si>
  <si>
    <t>PASAR BTM</t>
  </si>
  <si>
    <t>TOKO IBU ELLY</t>
  </si>
  <si>
    <t xml:space="preserve">TOKO GALANTRANG JAYA </t>
  </si>
  <si>
    <t>PASAR NANJUNG</t>
  </si>
  <si>
    <t>TOKO RAHAYU PUTRI      NO HP  082310679719</t>
  </si>
  <si>
    <t>TOKO MUNAWAR            NO HP  081221491289</t>
  </si>
  <si>
    <t>TOKO RIJAL PLASTIK</t>
  </si>
  <si>
    <t>PD ANUGRAH    GANG PASAR 3  NO. 1 A</t>
  </si>
  <si>
    <t>TOKO AE (SUKSES JAYA ABADI ) GANG PASAR KOPO  SAYATI NP.1 e.f.g</t>
  </si>
  <si>
    <t>TOKO SYIFA PLASTIK  JL.CIKUTRA NO.194</t>
  </si>
  <si>
    <t>TOKO CANTIK SEMBAKO JL.AHMAD YANI NO.534</t>
  </si>
  <si>
    <t>MUALIA MART      JL.ARCAMANIK</t>
  </si>
  <si>
    <t>UD AMIRA PELANGI    JL.CIKUTRA</t>
  </si>
  <si>
    <t xml:space="preserve">TOKO FITRI PLASTIK </t>
  </si>
  <si>
    <t>PASAR CIKASO</t>
  </si>
  <si>
    <t>TOKO ENY SOSIS&amp;BASO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</si>
</sst>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8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8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10" xfId="0" applyFont="1" applyBorder="1"/>
    <xf numFmtId="0" fontId="21" fillId="0" borderId="10" xfId="45" applyFont="1" applyFill="1" applyBorder="1"/>
    <xf numFmtId="0" fontId="27" fillId="0" borderId="21" xfId="44" applyFont="1" applyFill="1" applyBorder="1" applyAlignment="1">
      <alignment horizontal="right"/>
    </xf>
    <xf numFmtId="0" fontId="21" fillId="0" borderId="0" xfId="0" applyFont="1"/>
    <xf numFmtId="0" fontId="27" fillId="0" borderId="13" xfId="0" applyFont="1" applyFill="1" applyBorder="1"/>
    <xf numFmtId="0" fontId="20" fillId="24" borderId="27" xfId="0" applyFont="1" applyFill="1" applyBorder="1"/>
    <xf numFmtId="0" fontId="20" fillId="24" borderId="10" xfId="0" applyFont="1" applyFill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8" fillId="0" borderId="13" xfId="0" applyFont="1" applyBorder="1" applyAlignment="1">
      <alignment horizontal="left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8"/>
  <sheetViews>
    <sheetView tabSelected="1" topLeftCell="C38" zoomScale="87" zoomScaleNormal="87" workbookViewId="0">
      <selection activeCell="K54" sqref="K54"/>
    </sheetView>
  </sheetViews>
  <sheetFormatPr defaultRowHeight="12.75"/>
  <cols>
    <col min="1" max="1" width="4.5703125" style="5" customWidth="1"/>
    <col min="2" max="2" width="22" style="5" customWidth="1"/>
    <col min="3" max="3" width="10.5703125" style="5" customWidth="1"/>
    <col min="4" max="4" width="70.7109375" style="5" customWidth="1"/>
    <col min="5" max="5" width="31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6.7109375" style="5" bestFit="1" customWidth="1"/>
    <col min="13" max="16384" width="9.140625" style="5"/>
  </cols>
  <sheetData>
    <row r="1" spans="1:12" s="54" customFormat="1" ht="15.75">
      <c r="A1" s="52" t="s">
        <v>17</v>
      </c>
      <c r="B1" s="53"/>
      <c r="C1" s="52"/>
      <c r="D1" s="53"/>
      <c r="J1" s="55"/>
      <c r="K1" s="56"/>
    </row>
    <row r="2" spans="1:12">
      <c r="A2" s="99" t="s">
        <v>2</v>
      </c>
      <c r="B2" s="99" t="s">
        <v>0</v>
      </c>
      <c r="C2" s="99" t="s">
        <v>3</v>
      </c>
      <c r="D2" s="99" t="s">
        <v>4</v>
      </c>
      <c r="E2" s="99" t="s">
        <v>13</v>
      </c>
      <c r="F2" s="105" t="s">
        <v>6</v>
      </c>
      <c r="G2" s="106"/>
      <c r="H2" s="99" t="s">
        <v>5</v>
      </c>
      <c r="I2" s="101" t="s">
        <v>15</v>
      </c>
      <c r="J2" s="103" t="s">
        <v>7</v>
      </c>
      <c r="K2" s="103" t="s">
        <v>10</v>
      </c>
      <c r="L2" s="99" t="s">
        <v>1</v>
      </c>
    </row>
    <row r="3" spans="1:12" ht="13.5" thickBot="1">
      <c r="A3" s="100"/>
      <c r="B3" s="107"/>
      <c r="C3" s="100"/>
      <c r="D3" s="100"/>
      <c r="E3" s="100"/>
      <c r="F3" s="8" t="s">
        <v>8</v>
      </c>
      <c r="G3" s="8" t="s">
        <v>9</v>
      </c>
      <c r="H3" s="100"/>
      <c r="I3" s="102"/>
      <c r="J3" s="104"/>
      <c r="K3" s="104"/>
      <c r="L3" s="100"/>
    </row>
    <row r="4" spans="1:12" ht="15">
      <c r="A4" s="68">
        <v>1</v>
      </c>
      <c r="B4" s="81" t="s">
        <v>12</v>
      </c>
      <c r="C4" s="2"/>
      <c r="D4" s="82" t="s">
        <v>22</v>
      </c>
      <c r="E4" s="83" t="s">
        <v>21</v>
      </c>
      <c r="F4" s="83">
        <v>2.2000000000000002</v>
      </c>
      <c r="G4" s="1">
        <v>0.5</v>
      </c>
      <c r="H4" s="1">
        <v>1</v>
      </c>
      <c r="I4" s="4">
        <v>35000</v>
      </c>
      <c r="J4" s="9">
        <f t="shared" ref="J4" si="0">F4*G4*H4*I4</f>
        <v>38500</v>
      </c>
      <c r="K4" s="10"/>
      <c r="L4" s="11"/>
    </row>
    <row r="5" spans="1:12" ht="15.75" customHeight="1">
      <c r="A5" s="80"/>
      <c r="B5" s="81"/>
      <c r="C5" s="2"/>
      <c r="D5" s="84" t="s">
        <v>23</v>
      </c>
      <c r="E5" s="83" t="s">
        <v>21</v>
      </c>
      <c r="F5" s="83">
        <v>2.7</v>
      </c>
      <c r="G5" s="1">
        <v>0.5</v>
      </c>
      <c r="H5" s="1">
        <v>1</v>
      </c>
      <c r="I5" s="4">
        <v>35000</v>
      </c>
      <c r="J5" s="9">
        <f t="shared" ref="J4:J12" si="1">F5*G5*H5*I5</f>
        <v>47250</v>
      </c>
      <c r="K5" s="33"/>
      <c r="L5" s="11"/>
    </row>
    <row r="6" spans="1:12" ht="15">
      <c r="A6" s="80"/>
      <c r="B6" s="81"/>
      <c r="C6" s="2"/>
      <c r="D6" s="84" t="s">
        <v>24</v>
      </c>
      <c r="E6" s="83"/>
      <c r="F6" s="83">
        <v>3</v>
      </c>
      <c r="G6" s="1">
        <v>1.7</v>
      </c>
      <c r="H6" s="1">
        <v>1</v>
      </c>
      <c r="I6" s="4">
        <v>35000</v>
      </c>
      <c r="J6" s="9">
        <f t="shared" si="1"/>
        <v>178500</v>
      </c>
      <c r="K6" s="33"/>
      <c r="L6" s="11"/>
    </row>
    <row r="7" spans="1:12" ht="15">
      <c r="A7" s="80"/>
      <c r="B7" s="81"/>
      <c r="C7" s="2"/>
      <c r="D7" s="84" t="s">
        <v>25</v>
      </c>
      <c r="E7" s="83" t="s">
        <v>18</v>
      </c>
      <c r="F7" s="83">
        <v>3</v>
      </c>
      <c r="G7" s="1">
        <v>1.6</v>
      </c>
      <c r="H7" s="1">
        <v>1</v>
      </c>
      <c r="I7" s="4">
        <v>35000</v>
      </c>
      <c r="J7" s="9">
        <f t="shared" si="1"/>
        <v>168000.00000000003</v>
      </c>
      <c r="K7" s="33"/>
      <c r="L7" s="11"/>
    </row>
    <row r="8" spans="1:12" ht="15">
      <c r="A8" s="80"/>
      <c r="B8" s="81"/>
      <c r="C8" s="2"/>
      <c r="D8" s="84" t="s">
        <v>26</v>
      </c>
      <c r="E8" s="83" t="s">
        <v>18</v>
      </c>
      <c r="F8" s="83">
        <v>2</v>
      </c>
      <c r="G8" s="1">
        <v>1.6</v>
      </c>
      <c r="H8" s="1">
        <v>1</v>
      </c>
      <c r="I8" s="4">
        <v>35000</v>
      </c>
      <c r="J8" s="9">
        <f t="shared" si="1"/>
        <v>112000</v>
      </c>
      <c r="K8" s="33"/>
      <c r="L8" s="11"/>
    </row>
    <row r="9" spans="1:12" ht="15">
      <c r="A9" s="80"/>
      <c r="B9" s="81"/>
      <c r="C9" s="2"/>
      <c r="D9" s="84" t="s">
        <v>27</v>
      </c>
      <c r="E9" s="83" t="s">
        <v>18</v>
      </c>
      <c r="F9" s="83">
        <v>2</v>
      </c>
      <c r="G9" s="1">
        <v>1.5</v>
      </c>
      <c r="H9" s="1">
        <v>1</v>
      </c>
      <c r="I9" s="4">
        <v>35000</v>
      </c>
      <c r="J9" s="9">
        <f t="shared" si="1"/>
        <v>105000</v>
      </c>
      <c r="K9" s="33"/>
      <c r="L9" s="11"/>
    </row>
    <row r="10" spans="1:12" ht="15">
      <c r="A10" s="80"/>
      <c r="B10" s="81"/>
      <c r="C10" s="2"/>
      <c r="D10" s="84" t="s">
        <v>28</v>
      </c>
      <c r="E10" s="83" t="s">
        <v>18</v>
      </c>
      <c r="F10" s="83">
        <v>2</v>
      </c>
      <c r="G10" s="1">
        <v>1</v>
      </c>
      <c r="H10" s="1">
        <v>1</v>
      </c>
      <c r="I10" s="4">
        <v>35000</v>
      </c>
      <c r="J10" s="9">
        <f t="shared" si="1"/>
        <v>70000</v>
      </c>
      <c r="K10" s="33"/>
      <c r="L10" s="11"/>
    </row>
    <row r="11" spans="1:12" ht="15">
      <c r="A11" s="80"/>
      <c r="B11" s="81"/>
      <c r="C11" s="2"/>
      <c r="D11" s="84" t="s">
        <v>29</v>
      </c>
      <c r="E11" s="83" t="s">
        <v>18</v>
      </c>
      <c r="F11" s="83">
        <v>3</v>
      </c>
      <c r="G11" s="1">
        <v>1.5</v>
      </c>
      <c r="H11" s="1">
        <v>1</v>
      </c>
      <c r="I11" s="4">
        <v>35000</v>
      </c>
      <c r="J11" s="9">
        <f t="shared" si="1"/>
        <v>157500</v>
      </c>
      <c r="K11" s="33"/>
      <c r="L11" s="11"/>
    </row>
    <row r="12" spans="1:12" ht="15">
      <c r="A12" s="80"/>
      <c r="B12" s="81"/>
      <c r="C12" s="2"/>
      <c r="D12" s="84" t="s">
        <v>30</v>
      </c>
      <c r="E12" s="83" t="s">
        <v>18</v>
      </c>
      <c r="F12" s="83">
        <v>3</v>
      </c>
      <c r="G12" s="1">
        <v>1.5</v>
      </c>
      <c r="H12" s="1">
        <v>1</v>
      </c>
      <c r="I12" s="4">
        <v>35000</v>
      </c>
      <c r="J12" s="9">
        <f t="shared" si="1"/>
        <v>157500</v>
      </c>
      <c r="K12" s="33"/>
      <c r="L12" s="11"/>
    </row>
    <row r="13" spans="1:12" ht="15">
      <c r="A13" s="80"/>
      <c r="B13" s="81"/>
      <c r="C13" s="2"/>
      <c r="D13" s="84" t="s">
        <v>31</v>
      </c>
      <c r="E13" s="83" t="s">
        <v>18</v>
      </c>
      <c r="F13" s="83">
        <v>3</v>
      </c>
      <c r="G13" s="1">
        <v>1.5</v>
      </c>
      <c r="H13" s="1">
        <v>1</v>
      </c>
      <c r="I13" s="4">
        <v>35000</v>
      </c>
      <c r="J13" s="9">
        <f t="shared" ref="J13:J16" si="2">F13*G13*H13*I13</f>
        <v>157500</v>
      </c>
      <c r="K13" s="33"/>
      <c r="L13" s="11"/>
    </row>
    <row r="14" spans="1:12" ht="15">
      <c r="A14" s="80"/>
      <c r="B14" s="81"/>
      <c r="C14" s="2"/>
      <c r="D14" s="84" t="s">
        <v>32</v>
      </c>
      <c r="E14" s="83" t="s">
        <v>18</v>
      </c>
      <c r="F14" s="83">
        <v>2.5</v>
      </c>
      <c r="G14" s="1">
        <v>1.5</v>
      </c>
      <c r="H14" s="1">
        <v>1</v>
      </c>
      <c r="I14" s="4">
        <v>35000</v>
      </c>
      <c r="J14" s="9">
        <f t="shared" si="2"/>
        <v>131250</v>
      </c>
      <c r="K14" s="33"/>
      <c r="L14" s="11"/>
    </row>
    <row r="15" spans="1:12" ht="15">
      <c r="A15" s="80"/>
      <c r="B15" s="81"/>
      <c r="C15" s="2"/>
      <c r="D15" s="84" t="s">
        <v>33</v>
      </c>
      <c r="E15" s="83" t="s">
        <v>18</v>
      </c>
      <c r="F15" s="83">
        <v>3</v>
      </c>
      <c r="G15" s="1">
        <v>1.5</v>
      </c>
      <c r="H15" s="1">
        <v>1</v>
      </c>
      <c r="I15" s="4">
        <v>35000</v>
      </c>
      <c r="J15" s="9">
        <f t="shared" si="2"/>
        <v>157500</v>
      </c>
      <c r="K15" s="33"/>
      <c r="L15" s="11"/>
    </row>
    <row r="16" spans="1:12" ht="15">
      <c r="A16" s="80"/>
      <c r="B16" s="81"/>
      <c r="C16" s="2"/>
      <c r="D16" s="84" t="s">
        <v>34</v>
      </c>
      <c r="E16" s="83" t="s">
        <v>18</v>
      </c>
      <c r="F16" s="83">
        <v>3</v>
      </c>
      <c r="G16" s="1">
        <v>1.5</v>
      </c>
      <c r="H16" s="1">
        <v>1</v>
      </c>
      <c r="I16" s="4">
        <v>35000</v>
      </c>
      <c r="J16" s="9">
        <f t="shared" si="2"/>
        <v>157500</v>
      </c>
      <c r="K16" s="33"/>
      <c r="L16" s="11"/>
    </row>
    <row r="17" spans="1:12" ht="15">
      <c r="A17" s="80"/>
      <c r="B17" s="81"/>
      <c r="C17" s="2"/>
      <c r="D17" s="84" t="s">
        <v>35</v>
      </c>
      <c r="E17" s="83" t="s">
        <v>18</v>
      </c>
      <c r="F17" s="83">
        <v>3</v>
      </c>
      <c r="G17" s="1">
        <v>1.5</v>
      </c>
      <c r="H17" s="1">
        <v>1</v>
      </c>
      <c r="I17" s="4">
        <v>35000</v>
      </c>
      <c r="J17" s="9">
        <f t="shared" ref="J17:J36" si="3">F17*G17*H17*I17</f>
        <v>157500</v>
      </c>
      <c r="K17" s="33"/>
      <c r="L17" s="11"/>
    </row>
    <row r="18" spans="1:12" ht="15">
      <c r="A18" s="80"/>
      <c r="B18" s="81"/>
      <c r="C18" s="2"/>
      <c r="D18" s="84" t="s">
        <v>36</v>
      </c>
      <c r="E18" s="83" t="s">
        <v>18</v>
      </c>
      <c r="F18" s="83">
        <v>2.8</v>
      </c>
      <c r="G18" s="1">
        <v>0.7</v>
      </c>
      <c r="H18" s="1">
        <v>1</v>
      </c>
      <c r="I18" s="4">
        <v>35000</v>
      </c>
      <c r="J18" s="9">
        <f t="shared" si="3"/>
        <v>68599.999999999985</v>
      </c>
      <c r="K18" s="33"/>
      <c r="L18" s="11"/>
    </row>
    <row r="19" spans="1:12" ht="15">
      <c r="A19" s="80"/>
      <c r="B19" s="81"/>
      <c r="C19" s="2"/>
      <c r="D19" s="84" t="s">
        <v>37</v>
      </c>
      <c r="E19" s="83" t="s">
        <v>18</v>
      </c>
      <c r="F19" s="83">
        <v>2.8</v>
      </c>
      <c r="G19" s="1">
        <v>1</v>
      </c>
      <c r="H19" s="1">
        <v>1</v>
      </c>
      <c r="I19" s="4">
        <v>35000</v>
      </c>
      <c r="J19" s="9">
        <f t="shared" si="3"/>
        <v>98000</v>
      </c>
      <c r="K19" s="33"/>
      <c r="L19" s="11"/>
    </row>
    <row r="20" spans="1:12" ht="15">
      <c r="A20" s="80"/>
      <c r="B20" s="81"/>
      <c r="C20" s="2"/>
      <c r="D20" s="84" t="s">
        <v>38</v>
      </c>
      <c r="E20" s="83" t="s">
        <v>18</v>
      </c>
      <c r="F20" s="83">
        <v>2</v>
      </c>
      <c r="G20" s="1">
        <v>1</v>
      </c>
      <c r="H20" s="1">
        <v>1</v>
      </c>
      <c r="I20" s="4">
        <v>35000</v>
      </c>
      <c r="J20" s="9">
        <f t="shared" si="3"/>
        <v>70000</v>
      </c>
      <c r="K20" s="33"/>
      <c r="L20" s="11"/>
    </row>
    <row r="21" spans="1:12" ht="15">
      <c r="A21" s="80"/>
      <c r="B21" s="81"/>
      <c r="C21" s="2"/>
      <c r="D21" s="84" t="s">
        <v>39</v>
      </c>
      <c r="E21" s="83" t="s">
        <v>18</v>
      </c>
      <c r="F21" s="83">
        <v>2</v>
      </c>
      <c r="G21" s="1">
        <v>1</v>
      </c>
      <c r="H21" s="1">
        <v>1</v>
      </c>
      <c r="I21" s="4">
        <v>35000</v>
      </c>
      <c r="J21" s="9">
        <f t="shared" si="3"/>
        <v>70000</v>
      </c>
      <c r="K21" s="33"/>
      <c r="L21" s="11"/>
    </row>
    <row r="22" spans="1:12" ht="15">
      <c r="A22" s="80"/>
      <c r="B22" s="81"/>
      <c r="C22" s="2"/>
      <c r="D22" s="84" t="s">
        <v>40</v>
      </c>
      <c r="E22" s="83" t="s">
        <v>18</v>
      </c>
      <c r="F22" s="83">
        <v>2</v>
      </c>
      <c r="G22" s="1">
        <v>1</v>
      </c>
      <c r="H22" s="1">
        <v>1</v>
      </c>
      <c r="I22" s="4">
        <v>35000</v>
      </c>
      <c r="J22" s="9">
        <f t="shared" si="3"/>
        <v>70000</v>
      </c>
      <c r="K22" s="33"/>
      <c r="L22" s="11"/>
    </row>
    <row r="23" spans="1:12" ht="15">
      <c r="A23" s="80"/>
      <c r="B23" s="81"/>
      <c r="C23" s="2"/>
      <c r="D23" s="84" t="s">
        <v>41</v>
      </c>
      <c r="E23" s="83" t="s">
        <v>18</v>
      </c>
      <c r="F23" s="83">
        <v>2.8</v>
      </c>
      <c r="G23" s="1">
        <v>1</v>
      </c>
      <c r="H23" s="1">
        <v>1</v>
      </c>
      <c r="I23" s="4">
        <v>35000</v>
      </c>
      <c r="J23" s="9">
        <f t="shared" si="3"/>
        <v>98000</v>
      </c>
      <c r="K23" s="33"/>
      <c r="L23" s="11"/>
    </row>
    <row r="24" spans="1:12" ht="15">
      <c r="A24" s="80"/>
      <c r="B24" s="81"/>
      <c r="C24" s="2"/>
      <c r="D24" s="84" t="s">
        <v>42</v>
      </c>
      <c r="E24" s="83" t="s">
        <v>18</v>
      </c>
      <c r="F24" s="83">
        <v>6</v>
      </c>
      <c r="G24" s="1">
        <v>1.5</v>
      </c>
      <c r="H24" s="1">
        <v>1</v>
      </c>
      <c r="I24" s="4">
        <v>35000</v>
      </c>
      <c r="J24" s="9">
        <f t="shared" si="3"/>
        <v>315000</v>
      </c>
      <c r="K24" s="33"/>
      <c r="L24" s="11"/>
    </row>
    <row r="25" spans="1:12" ht="15">
      <c r="A25" s="80"/>
      <c r="B25" s="81"/>
      <c r="C25" s="2"/>
      <c r="D25" s="84" t="s">
        <v>43</v>
      </c>
      <c r="E25" s="83" t="s">
        <v>18</v>
      </c>
      <c r="F25" s="83">
        <v>2.8</v>
      </c>
      <c r="G25" s="1">
        <v>0.5</v>
      </c>
      <c r="H25" s="1">
        <v>1</v>
      </c>
      <c r="I25" s="4">
        <v>35000</v>
      </c>
      <c r="J25" s="9">
        <f t="shared" si="3"/>
        <v>49000</v>
      </c>
      <c r="K25" s="33"/>
      <c r="L25" s="11"/>
    </row>
    <row r="26" spans="1:12" ht="15">
      <c r="A26" s="80"/>
      <c r="B26" s="81"/>
      <c r="C26" s="2"/>
      <c r="D26" s="84" t="s">
        <v>44</v>
      </c>
      <c r="E26" s="83" t="s">
        <v>18</v>
      </c>
      <c r="F26" s="83">
        <v>2</v>
      </c>
      <c r="G26" s="1">
        <v>0.5</v>
      </c>
      <c r="H26" s="1">
        <v>1</v>
      </c>
      <c r="I26" s="4">
        <v>35000</v>
      </c>
      <c r="J26" s="9">
        <f t="shared" si="3"/>
        <v>35000</v>
      </c>
      <c r="K26" s="33"/>
      <c r="L26" s="11"/>
    </row>
    <row r="27" spans="1:12" ht="15">
      <c r="A27" s="80"/>
      <c r="B27" s="81"/>
      <c r="C27" s="2"/>
      <c r="D27" s="84" t="s">
        <v>45</v>
      </c>
      <c r="E27" s="83" t="s">
        <v>18</v>
      </c>
      <c r="F27" s="83">
        <v>2</v>
      </c>
      <c r="G27" s="1">
        <v>0.5</v>
      </c>
      <c r="H27" s="1">
        <v>1</v>
      </c>
      <c r="I27" s="4">
        <v>35000</v>
      </c>
      <c r="J27" s="9">
        <f t="shared" si="3"/>
        <v>35000</v>
      </c>
      <c r="K27" s="33"/>
      <c r="L27" s="11"/>
    </row>
    <row r="28" spans="1:12" ht="15">
      <c r="A28" s="80"/>
      <c r="B28" s="81"/>
      <c r="C28" s="2"/>
      <c r="D28" s="84" t="s">
        <v>46</v>
      </c>
      <c r="E28" s="83" t="s">
        <v>18</v>
      </c>
      <c r="F28" s="83">
        <v>2.8</v>
      </c>
      <c r="G28" s="1">
        <v>0.7</v>
      </c>
      <c r="H28" s="1">
        <v>1</v>
      </c>
      <c r="I28" s="4">
        <v>35000</v>
      </c>
      <c r="J28" s="9">
        <f t="shared" si="3"/>
        <v>68599.999999999985</v>
      </c>
      <c r="K28" s="33"/>
      <c r="L28" s="11"/>
    </row>
    <row r="29" spans="1:12" ht="15">
      <c r="A29" s="80"/>
      <c r="B29" s="81"/>
      <c r="C29" s="2"/>
      <c r="D29" s="84" t="s">
        <v>47</v>
      </c>
      <c r="E29" s="83" t="s">
        <v>18</v>
      </c>
      <c r="F29" s="83">
        <v>6</v>
      </c>
      <c r="G29" s="1">
        <v>1.2</v>
      </c>
      <c r="H29" s="1">
        <v>1</v>
      </c>
      <c r="I29" s="4">
        <v>35000</v>
      </c>
      <c r="J29" s="9">
        <f t="shared" si="3"/>
        <v>251999.99999999997</v>
      </c>
      <c r="K29" s="33"/>
      <c r="L29" s="11"/>
    </row>
    <row r="30" spans="1:12" ht="15">
      <c r="A30" s="80"/>
      <c r="B30" s="81"/>
      <c r="C30" s="2"/>
      <c r="D30" s="84" t="s">
        <v>48</v>
      </c>
      <c r="E30" s="83" t="s">
        <v>18</v>
      </c>
      <c r="F30" s="83">
        <v>2.8</v>
      </c>
      <c r="G30" s="1">
        <v>1.2</v>
      </c>
      <c r="H30" s="1">
        <v>1</v>
      </c>
      <c r="I30" s="4">
        <v>35000</v>
      </c>
      <c r="J30" s="9">
        <f t="shared" si="3"/>
        <v>117600</v>
      </c>
      <c r="K30" s="33"/>
      <c r="L30" s="11"/>
    </row>
    <row r="31" spans="1:12" ht="15">
      <c r="A31" s="80"/>
      <c r="B31" s="81"/>
      <c r="C31" s="2"/>
      <c r="D31" s="84" t="s">
        <v>49</v>
      </c>
      <c r="E31" s="83" t="s">
        <v>18</v>
      </c>
      <c r="F31" s="83">
        <v>2.8</v>
      </c>
      <c r="G31" s="1">
        <v>0.6</v>
      </c>
      <c r="H31" s="1">
        <v>1</v>
      </c>
      <c r="I31" s="4">
        <v>35000</v>
      </c>
      <c r="J31" s="9">
        <f t="shared" si="3"/>
        <v>58800</v>
      </c>
      <c r="K31" s="33"/>
      <c r="L31" s="11"/>
    </row>
    <row r="32" spans="1:12" ht="15">
      <c r="A32" s="80"/>
      <c r="B32" s="81"/>
      <c r="C32" s="2"/>
      <c r="D32" s="84" t="s">
        <v>49</v>
      </c>
      <c r="E32" s="83" t="s">
        <v>50</v>
      </c>
      <c r="F32" s="83">
        <v>5</v>
      </c>
      <c r="G32" s="1">
        <v>1</v>
      </c>
      <c r="H32" s="1">
        <v>1</v>
      </c>
      <c r="I32" s="4">
        <v>35000</v>
      </c>
      <c r="J32" s="9">
        <f t="shared" si="3"/>
        <v>175000</v>
      </c>
      <c r="K32" s="33"/>
      <c r="L32" s="11"/>
    </row>
    <row r="33" spans="1:12" ht="15">
      <c r="A33" s="80"/>
      <c r="B33" s="81"/>
      <c r="C33" s="2"/>
      <c r="D33" s="84" t="s">
        <v>51</v>
      </c>
      <c r="E33" s="83" t="s">
        <v>52</v>
      </c>
      <c r="F33" s="83">
        <v>1.5</v>
      </c>
      <c r="G33" s="1">
        <v>1</v>
      </c>
      <c r="H33" s="1">
        <v>4</v>
      </c>
      <c r="I33" s="4">
        <v>35000</v>
      </c>
      <c r="J33" s="9">
        <f t="shared" si="3"/>
        <v>210000</v>
      </c>
      <c r="K33" s="33"/>
      <c r="L33" s="11"/>
    </row>
    <row r="34" spans="1:12" ht="15">
      <c r="A34" s="80"/>
      <c r="B34" s="81"/>
      <c r="C34" s="2"/>
      <c r="D34" s="84" t="s">
        <v>51</v>
      </c>
      <c r="E34" s="83" t="s">
        <v>52</v>
      </c>
      <c r="F34" s="83">
        <v>1.2</v>
      </c>
      <c r="G34" s="1">
        <v>1</v>
      </c>
      <c r="H34" s="1">
        <v>4</v>
      </c>
      <c r="I34" s="4">
        <v>35000</v>
      </c>
      <c r="J34" s="9">
        <f t="shared" si="3"/>
        <v>168000</v>
      </c>
      <c r="K34" s="33"/>
      <c r="L34" s="11"/>
    </row>
    <row r="35" spans="1:12" ht="15">
      <c r="A35" s="80"/>
      <c r="B35" s="81"/>
      <c r="C35" s="2"/>
      <c r="D35" s="84" t="s">
        <v>53</v>
      </c>
      <c r="E35" s="83" t="s">
        <v>20</v>
      </c>
      <c r="F35" s="83">
        <v>2.5</v>
      </c>
      <c r="G35" s="1">
        <v>0.9</v>
      </c>
      <c r="H35" s="1">
        <v>1</v>
      </c>
      <c r="I35" s="4">
        <v>35000</v>
      </c>
      <c r="J35" s="9">
        <f t="shared" si="3"/>
        <v>78750</v>
      </c>
      <c r="K35" s="33"/>
      <c r="L35" s="11"/>
    </row>
    <row r="36" spans="1:12" ht="15">
      <c r="A36" s="80"/>
      <c r="B36" s="81"/>
      <c r="C36" s="2"/>
      <c r="D36" s="84" t="s">
        <v>54</v>
      </c>
      <c r="E36" s="83" t="s">
        <v>55</v>
      </c>
      <c r="F36" s="83">
        <v>5</v>
      </c>
      <c r="G36" s="1">
        <v>1</v>
      </c>
      <c r="H36" s="1">
        <v>1</v>
      </c>
      <c r="I36" s="4">
        <v>35000</v>
      </c>
      <c r="J36" s="9">
        <f t="shared" si="3"/>
        <v>175000</v>
      </c>
      <c r="K36" s="33"/>
      <c r="L36" s="11"/>
    </row>
    <row r="37" spans="1:12" ht="15">
      <c r="A37" s="80"/>
      <c r="B37" s="81"/>
      <c r="C37" s="2"/>
      <c r="D37" s="84" t="s">
        <v>56</v>
      </c>
      <c r="E37" s="83" t="s">
        <v>19</v>
      </c>
      <c r="F37" s="83">
        <v>3</v>
      </c>
      <c r="G37" s="1">
        <v>0.8</v>
      </c>
      <c r="H37" s="1">
        <v>1</v>
      </c>
      <c r="I37" s="4">
        <v>35000</v>
      </c>
      <c r="J37" s="9">
        <f t="shared" ref="J37:J51" si="4">F37*G37*H37*I37</f>
        <v>84000.000000000015</v>
      </c>
      <c r="K37" s="33"/>
      <c r="L37" s="11"/>
    </row>
    <row r="38" spans="1:12" ht="15">
      <c r="A38" s="80"/>
      <c r="B38" s="81"/>
      <c r="C38" s="2"/>
      <c r="D38" s="84" t="s">
        <v>57</v>
      </c>
      <c r="E38" s="83"/>
      <c r="F38" s="83">
        <v>3</v>
      </c>
      <c r="G38" s="1">
        <v>1</v>
      </c>
      <c r="H38" s="1">
        <v>1</v>
      </c>
      <c r="I38" s="4">
        <v>35000</v>
      </c>
      <c r="J38" s="9">
        <f t="shared" si="4"/>
        <v>105000</v>
      </c>
      <c r="K38" s="33"/>
      <c r="L38" s="11"/>
    </row>
    <row r="39" spans="1:12" ht="15">
      <c r="A39" s="80"/>
      <c r="B39" s="81"/>
      <c r="C39" s="2"/>
      <c r="D39" s="84" t="s">
        <v>58</v>
      </c>
      <c r="E39" s="83" t="s">
        <v>21</v>
      </c>
      <c r="F39" s="83">
        <v>2.8</v>
      </c>
      <c r="G39" s="1">
        <v>0.4</v>
      </c>
      <c r="H39" s="1">
        <v>1</v>
      </c>
      <c r="I39" s="4">
        <v>35000</v>
      </c>
      <c r="J39" s="9">
        <f t="shared" si="4"/>
        <v>39199.999999999993</v>
      </c>
      <c r="K39" s="33"/>
      <c r="L39" s="11"/>
    </row>
    <row r="40" spans="1:12" ht="15">
      <c r="A40" s="80"/>
      <c r="B40" s="81"/>
      <c r="C40" s="2"/>
      <c r="D40" s="84" t="s">
        <v>59</v>
      </c>
      <c r="E40" s="83" t="s">
        <v>21</v>
      </c>
      <c r="F40" s="83">
        <v>2</v>
      </c>
      <c r="G40" s="1">
        <v>0.8</v>
      </c>
      <c r="H40" s="1">
        <v>1</v>
      </c>
      <c r="I40" s="4">
        <v>35000</v>
      </c>
      <c r="J40" s="9">
        <f t="shared" si="4"/>
        <v>56000</v>
      </c>
      <c r="K40" s="33"/>
      <c r="L40" s="11"/>
    </row>
    <row r="41" spans="1:12" ht="15">
      <c r="A41" s="80"/>
      <c r="B41" s="81"/>
      <c r="C41" s="2"/>
      <c r="D41" s="84" t="s">
        <v>60</v>
      </c>
      <c r="E41" s="83" t="s">
        <v>21</v>
      </c>
      <c r="F41" s="83">
        <v>5</v>
      </c>
      <c r="G41" s="1">
        <v>0.4</v>
      </c>
      <c r="H41" s="1">
        <v>1</v>
      </c>
      <c r="I41" s="4">
        <v>35000</v>
      </c>
      <c r="J41" s="9">
        <f t="shared" si="4"/>
        <v>70000</v>
      </c>
      <c r="K41" s="33"/>
      <c r="L41" s="11"/>
    </row>
    <row r="42" spans="1:12" ht="15">
      <c r="A42" s="80"/>
      <c r="B42" s="81"/>
      <c r="C42" s="2"/>
      <c r="D42" s="84" t="s">
        <v>61</v>
      </c>
      <c r="E42" s="83"/>
      <c r="F42" s="83">
        <v>5.5</v>
      </c>
      <c r="G42" s="1">
        <v>0.8</v>
      </c>
      <c r="H42" s="1">
        <v>1</v>
      </c>
      <c r="I42" s="4">
        <v>35000</v>
      </c>
      <c r="J42" s="9">
        <f t="shared" si="4"/>
        <v>154000</v>
      </c>
      <c r="K42" s="33"/>
      <c r="L42" s="11"/>
    </row>
    <row r="43" spans="1:12" ht="15">
      <c r="A43" s="80"/>
      <c r="B43" s="81"/>
      <c r="C43" s="2"/>
      <c r="D43" s="84" t="s">
        <v>62</v>
      </c>
      <c r="E43" s="83"/>
      <c r="F43" s="83">
        <v>2</v>
      </c>
      <c r="G43" s="1">
        <v>1</v>
      </c>
      <c r="H43" s="1">
        <v>1</v>
      </c>
      <c r="I43" s="4">
        <v>35000</v>
      </c>
      <c r="J43" s="9">
        <f t="shared" si="4"/>
        <v>70000</v>
      </c>
      <c r="K43" s="33"/>
      <c r="L43" s="11"/>
    </row>
    <row r="44" spans="1:12" ht="15">
      <c r="A44" s="80"/>
      <c r="B44" s="81"/>
      <c r="C44" s="2"/>
      <c r="D44" s="84" t="s">
        <v>63</v>
      </c>
      <c r="E44" s="83"/>
      <c r="F44" s="83">
        <v>6</v>
      </c>
      <c r="G44" s="1">
        <v>0.6</v>
      </c>
      <c r="H44" s="1">
        <v>1</v>
      </c>
      <c r="I44" s="4">
        <v>35000</v>
      </c>
      <c r="J44" s="9">
        <f t="shared" si="4"/>
        <v>125999.99999999999</v>
      </c>
      <c r="K44" s="33"/>
      <c r="L44" s="11"/>
    </row>
    <row r="45" spans="1:12" ht="15">
      <c r="A45" s="80"/>
      <c r="B45" s="81"/>
      <c r="C45" s="2"/>
      <c r="D45" s="84" t="s">
        <v>64</v>
      </c>
      <c r="E45" s="83"/>
      <c r="F45" s="83">
        <v>4</v>
      </c>
      <c r="G45" s="1">
        <v>2</v>
      </c>
      <c r="H45" s="1">
        <v>1</v>
      </c>
      <c r="I45" s="4">
        <v>35000</v>
      </c>
      <c r="J45" s="9">
        <f t="shared" si="4"/>
        <v>280000</v>
      </c>
      <c r="K45" s="33"/>
      <c r="L45" s="11"/>
    </row>
    <row r="46" spans="1:12" ht="15">
      <c r="A46" s="80"/>
      <c r="B46" s="81"/>
      <c r="C46" s="2"/>
      <c r="D46" s="84" t="s">
        <v>65</v>
      </c>
      <c r="E46" s="83" t="s">
        <v>66</v>
      </c>
      <c r="F46" s="83">
        <v>2</v>
      </c>
      <c r="G46" s="1">
        <v>1</v>
      </c>
      <c r="H46" s="1">
        <v>1</v>
      </c>
      <c r="I46" s="4">
        <v>35000</v>
      </c>
      <c r="J46" s="9">
        <f t="shared" si="4"/>
        <v>70000</v>
      </c>
      <c r="K46" s="33"/>
      <c r="L46" s="11"/>
    </row>
    <row r="47" spans="1:12" ht="15">
      <c r="A47" s="80"/>
      <c r="B47" s="81"/>
      <c r="C47" s="2"/>
      <c r="D47" s="84" t="s">
        <v>67</v>
      </c>
      <c r="E47" s="83"/>
      <c r="F47" s="83">
        <v>4</v>
      </c>
      <c r="G47" s="1">
        <v>2.5</v>
      </c>
      <c r="H47" s="1">
        <v>1</v>
      </c>
      <c r="I47" s="4">
        <v>35000</v>
      </c>
      <c r="J47" s="9">
        <f t="shared" si="4"/>
        <v>350000</v>
      </c>
      <c r="K47" s="33"/>
      <c r="L47" s="11"/>
    </row>
    <row r="48" spans="1:12" ht="15">
      <c r="A48" s="80"/>
      <c r="B48" s="81"/>
      <c r="C48" s="2"/>
      <c r="D48" s="84"/>
      <c r="E48" s="83"/>
      <c r="F48" s="83"/>
      <c r="G48" s="1"/>
      <c r="H48" s="1"/>
      <c r="I48" s="4"/>
      <c r="J48" s="9">
        <f t="shared" si="4"/>
        <v>0</v>
      </c>
      <c r="K48" s="33"/>
      <c r="L48" s="11"/>
    </row>
    <row r="49" spans="1:12" ht="15">
      <c r="A49" s="80"/>
      <c r="B49" s="81"/>
      <c r="C49" s="2"/>
      <c r="D49" s="84"/>
      <c r="E49" s="83"/>
      <c r="F49" s="83"/>
      <c r="G49" s="1"/>
      <c r="H49" s="1"/>
      <c r="I49" s="4"/>
      <c r="J49" s="9">
        <f t="shared" si="4"/>
        <v>0</v>
      </c>
      <c r="K49" s="33"/>
      <c r="L49" s="11"/>
    </row>
    <row r="50" spans="1:12" ht="15">
      <c r="A50" s="80"/>
      <c r="B50" s="81"/>
      <c r="C50" s="2"/>
      <c r="D50" s="84"/>
      <c r="E50" s="83"/>
      <c r="F50" s="83"/>
      <c r="G50" s="1"/>
      <c r="H50" s="1"/>
      <c r="I50" s="4"/>
      <c r="J50" s="9">
        <f t="shared" si="4"/>
        <v>0</v>
      </c>
      <c r="K50" s="33"/>
      <c r="L50" s="11"/>
    </row>
    <row r="51" spans="1:12" ht="15">
      <c r="A51" s="80"/>
      <c r="B51" s="81"/>
      <c r="C51" s="2"/>
      <c r="D51" s="84"/>
      <c r="E51" s="83"/>
      <c r="F51" s="83"/>
      <c r="G51" s="1"/>
      <c r="H51" s="1"/>
      <c r="I51" s="4"/>
      <c r="J51" s="9">
        <f t="shared" si="4"/>
        <v>0</v>
      </c>
      <c r="K51" s="33"/>
      <c r="L51" s="11"/>
    </row>
    <row r="52" spans="1:12" ht="15">
      <c r="A52" s="80"/>
      <c r="B52" s="81"/>
      <c r="C52" s="2"/>
      <c r="D52" s="84"/>
      <c r="E52" s="83"/>
      <c r="F52" s="83"/>
      <c r="G52" s="1"/>
      <c r="H52" s="1"/>
      <c r="I52" s="4"/>
      <c r="J52" s="9">
        <f t="shared" ref="J52" si="5">F52*G52*H52*I52</f>
        <v>0</v>
      </c>
      <c r="K52" s="33"/>
      <c r="L52" s="11"/>
    </row>
    <row r="53" spans="1:12" ht="13.5" thickBot="1">
      <c r="A53" s="12"/>
      <c r="B53" s="12"/>
      <c r="C53" s="12"/>
      <c r="D53" s="12"/>
      <c r="E53" s="12"/>
      <c r="F53" s="90" t="s">
        <v>11</v>
      </c>
      <c r="G53" s="90"/>
      <c r="H53" s="90"/>
      <c r="I53" s="90"/>
      <c r="J53" s="90"/>
      <c r="K53" s="74">
        <f>J4+J5+J6+J7+J8+J9+J10+J11+J12+J13+J14+J15+J16+J17+J18+J19+J20+J21+J22+J23+J24+J25+J26+J27+J28+J29+J30+J31+J32+J33+J34+J35+J36+J37+J38+J39+J40+J41+J42+J43+J44+J45+J46+J47+J48+J49+J50+J51+J52</f>
        <v>5412050</v>
      </c>
      <c r="L53" s="12"/>
    </row>
    <row r="54" spans="1:12" ht="13.5" thickBot="1">
      <c r="A54" s="19">
        <v>2</v>
      </c>
      <c r="B54" s="20" t="s">
        <v>16</v>
      </c>
      <c r="C54" s="21"/>
      <c r="D54" s="22"/>
      <c r="E54" s="22"/>
      <c r="F54" s="22"/>
      <c r="G54" s="22"/>
      <c r="H54" s="22"/>
      <c r="I54" s="22"/>
      <c r="J54" s="23"/>
      <c r="K54" s="72"/>
      <c r="L54" s="17"/>
    </row>
    <row r="55" spans="1:12" ht="13.5" thickBot="1">
      <c r="A55" s="19"/>
      <c r="B55" s="73"/>
      <c r="C55" s="69"/>
      <c r="D55" s="22"/>
      <c r="E55" s="70"/>
      <c r="F55" s="70"/>
      <c r="G55" s="70"/>
      <c r="H55" s="70"/>
      <c r="I55" s="70"/>
      <c r="J55" s="71"/>
      <c r="K55" s="72"/>
      <c r="L55" s="17"/>
    </row>
    <row r="56" spans="1:12" ht="13.5" thickBot="1">
      <c r="A56" s="12"/>
      <c r="B56" s="25"/>
      <c r="C56" s="26"/>
      <c r="D56" s="27"/>
      <c r="E56" s="27"/>
      <c r="F56" s="91" t="s">
        <v>11</v>
      </c>
      <c r="G56" s="91"/>
      <c r="H56" s="91"/>
      <c r="I56" s="91"/>
      <c r="J56" s="91"/>
      <c r="K56" s="28"/>
      <c r="L56" s="17"/>
    </row>
    <row r="57" spans="1:12">
      <c r="A57" s="12">
        <v>3</v>
      </c>
      <c r="B57" s="29"/>
      <c r="C57" s="21"/>
      <c r="D57" s="22"/>
      <c r="E57" s="22"/>
      <c r="F57" s="22"/>
      <c r="G57" s="22"/>
      <c r="H57" s="22"/>
      <c r="I57" s="22"/>
      <c r="J57" s="23"/>
      <c r="K57" s="24"/>
      <c r="L57" s="17"/>
    </row>
    <row r="58" spans="1:12" ht="13.5" thickBot="1">
      <c r="A58" s="12"/>
      <c r="B58" s="3"/>
      <c r="C58" s="30"/>
      <c r="D58" s="3"/>
      <c r="E58" s="3"/>
      <c r="F58" s="92" t="s">
        <v>11</v>
      </c>
      <c r="G58" s="92"/>
      <c r="H58" s="92"/>
      <c r="I58" s="92"/>
      <c r="J58" s="92"/>
      <c r="K58" s="57">
        <f>J57</f>
        <v>0</v>
      </c>
      <c r="L58" s="12"/>
    </row>
    <row r="59" spans="1:12">
      <c r="A59" s="12">
        <v>4</v>
      </c>
      <c r="B59" s="31"/>
      <c r="C59" s="32"/>
      <c r="D59" s="19"/>
      <c r="E59" s="19"/>
      <c r="F59" s="19"/>
      <c r="G59" s="19"/>
      <c r="H59" s="19"/>
      <c r="I59" s="9"/>
      <c r="J59" s="9"/>
      <c r="K59" s="33"/>
      <c r="L59" s="12"/>
    </row>
    <row r="60" spans="1:12" ht="13.5" thickBot="1">
      <c r="A60" s="12"/>
      <c r="B60" s="3"/>
      <c r="C60" s="30"/>
      <c r="D60" s="3"/>
      <c r="E60" s="3"/>
      <c r="F60" s="93" t="s">
        <v>11</v>
      </c>
      <c r="G60" s="94"/>
      <c r="H60" s="94"/>
      <c r="I60" s="94"/>
      <c r="J60" s="95"/>
      <c r="K60" s="34">
        <f>J59</f>
        <v>0</v>
      </c>
      <c r="L60" s="12"/>
    </row>
    <row r="61" spans="1:12">
      <c r="A61" s="12">
        <v>5</v>
      </c>
      <c r="B61" s="35"/>
      <c r="C61" s="36"/>
      <c r="D61" s="37"/>
      <c r="E61" s="37"/>
      <c r="F61" s="19"/>
      <c r="G61" s="19"/>
      <c r="H61" s="19"/>
      <c r="I61" s="9"/>
      <c r="J61" s="9"/>
      <c r="K61" s="10"/>
      <c r="L61" s="12"/>
    </row>
    <row r="62" spans="1:12">
      <c r="A62" s="12"/>
      <c r="B62" s="38"/>
      <c r="C62" s="39"/>
      <c r="D62" s="40"/>
      <c r="E62" s="40"/>
      <c r="F62" s="41"/>
      <c r="G62" s="42"/>
      <c r="H62" s="42"/>
      <c r="I62" s="43"/>
      <c r="J62" s="9"/>
      <c r="K62" s="44"/>
      <c r="L62" s="12"/>
    </row>
    <row r="63" spans="1:12" ht="13.5" thickBot="1">
      <c r="A63" s="12"/>
      <c r="B63" s="3"/>
      <c r="C63" s="3"/>
      <c r="D63" s="3"/>
      <c r="E63" s="3"/>
      <c r="F63" s="96"/>
      <c r="G63" s="97"/>
      <c r="H63" s="97"/>
      <c r="I63" s="97"/>
      <c r="J63" s="98"/>
      <c r="K63" s="45"/>
      <c r="L63" s="12"/>
    </row>
    <row r="64" spans="1:12">
      <c r="A64" s="12">
        <v>6</v>
      </c>
      <c r="B64" s="46"/>
      <c r="C64" s="36"/>
      <c r="D64" s="15"/>
      <c r="E64" s="15"/>
      <c r="F64" s="47"/>
      <c r="G64" s="47"/>
      <c r="H64" s="48"/>
      <c r="I64" s="49"/>
      <c r="J64" s="50"/>
      <c r="K64" s="51"/>
      <c r="L64" s="12"/>
    </row>
    <row r="65" spans="1:12">
      <c r="A65" s="15"/>
      <c r="B65" s="15"/>
      <c r="C65" s="15"/>
      <c r="D65" s="15"/>
      <c r="E65" s="15"/>
      <c r="F65" s="85"/>
      <c r="G65" s="86"/>
      <c r="H65" s="86"/>
      <c r="I65" s="86"/>
      <c r="J65" s="87"/>
      <c r="K65" s="67"/>
      <c r="L65" s="15"/>
    </row>
    <row r="66" spans="1:12">
      <c r="A66" s="12"/>
      <c r="B66" s="12"/>
      <c r="C66" s="12"/>
      <c r="D66" s="12"/>
      <c r="E66" s="12"/>
      <c r="F66" s="12"/>
      <c r="G66" s="12"/>
      <c r="H66" s="88" t="s">
        <v>14</v>
      </c>
      <c r="I66" s="88"/>
      <c r="J66" s="88"/>
      <c r="K66" s="89">
        <f>K53+K56+K58+K60+K146</f>
        <v>5412050</v>
      </c>
      <c r="L66" s="12"/>
    </row>
    <row r="67" spans="1:12">
      <c r="A67" s="12"/>
      <c r="B67" s="12"/>
      <c r="C67" s="12"/>
      <c r="D67" s="12"/>
      <c r="E67" s="12"/>
      <c r="F67" s="12"/>
      <c r="G67" s="12"/>
      <c r="H67" s="88"/>
      <c r="I67" s="88"/>
      <c r="J67" s="88"/>
      <c r="K67" s="89"/>
      <c r="L67" s="12"/>
    </row>
    <row r="68" spans="1:12" ht="15">
      <c r="A68" s="11"/>
      <c r="B68" s="12"/>
      <c r="C68" s="2"/>
      <c r="D68" s="75"/>
      <c r="E68" s="75"/>
      <c r="F68" s="75"/>
      <c r="G68" s="1"/>
      <c r="H68" s="1"/>
      <c r="I68" s="4"/>
      <c r="J68" s="9"/>
      <c r="K68" s="13"/>
      <c r="L68" s="11"/>
    </row>
    <row r="69" spans="1:12" ht="15">
      <c r="A69" s="11"/>
      <c r="B69" s="12"/>
      <c r="C69" s="2"/>
      <c r="D69" s="75"/>
      <c r="E69" s="75"/>
      <c r="F69" s="75"/>
      <c r="G69" s="1"/>
      <c r="H69" s="1"/>
      <c r="I69" s="4"/>
      <c r="J69" s="9"/>
      <c r="K69" s="13"/>
      <c r="L69" s="11"/>
    </row>
    <row r="70" spans="1:12" ht="15">
      <c r="A70" s="11"/>
      <c r="B70" s="12"/>
      <c r="C70" s="2"/>
      <c r="D70" s="75"/>
      <c r="E70" s="75"/>
      <c r="F70" s="75"/>
      <c r="G70" s="1"/>
      <c r="H70" s="1"/>
      <c r="I70" s="4"/>
      <c r="J70" s="9"/>
      <c r="K70" s="13"/>
      <c r="L70" s="11"/>
    </row>
    <row r="71" spans="1:12" ht="15">
      <c r="A71" s="11"/>
      <c r="B71" s="12"/>
      <c r="C71" s="2"/>
      <c r="D71" s="75"/>
      <c r="E71" s="75"/>
      <c r="F71" s="75"/>
      <c r="G71" s="1"/>
      <c r="H71" s="1"/>
      <c r="I71" s="4"/>
      <c r="J71" s="9"/>
      <c r="K71" s="13"/>
      <c r="L71" s="11"/>
    </row>
    <row r="72" spans="1:12" ht="15">
      <c r="A72" s="11"/>
      <c r="B72" s="12"/>
      <c r="C72" s="2"/>
      <c r="D72" s="75"/>
      <c r="E72" s="75"/>
      <c r="F72" s="75"/>
      <c r="G72" s="1"/>
      <c r="H72" s="1"/>
      <c r="I72" s="4"/>
      <c r="J72" s="9"/>
      <c r="K72" s="13"/>
      <c r="L72" s="11"/>
    </row>
    <row r="73" spans="1:12" ht="15">
      <c r="A73" s="11"/>
      <c r="B73" s="12"/>
      <c r="C73" s="2"/>
      <c r="D73" s="75"/>
      <c r="E73" s="75"/>
      <c r="F73" s="75"/>
      <c r="G73" s="1"/>
      <c r="H73" s="1"/>
      <c r="I73" s="4"/>
      <c r="J73" s="9"/>
      <c r="K73" s="13"/>
      <c r="L73" s="11"/>
    </row>
    <row r="74" spans="1:12">
      <c r="A74" s="11"/>
      <c r="B74" s="12"/>
      <c r="C74" s="2"/>
      <c r="D74" s="76"/>
      <c r="E74" s="76"/>
      <c r="F74" s="77"/>
      <c r="G74" s="1"/>
      <c r="H74" s="1"/>
      <c r="I74" s="4"/>
      <c r="J74" s="9"/>
      <c r="K74" s="13"/>
      <c r="L74" s="11"/>
    </row>
    <row r="75" spans="1:12">
      <c r="A75" s="11"/>
      <c r="B75" s="12"/>
      <c r="C75" s="2"/>
      <c r="D75" s="76"/>
      <c r="E75" s="76"/>
      <c r="F75" s="77"/>
      <c r="G75" s="1"/>
      <c r="H75" s="1"/>
      <c r="I75" s="4"/>
      <c r="J75" s="9"/>
      <c r="K75" s="13"/>
      <c r="L75" s="11"/>
    </row>
    <row r="76" spans="1:12">
      <c r="A76" s="11"/>
      <c r="B76" s="12"/>
      <c r="C76" s="2"/>
      <c r="D76" s="76"/>
      <c r="E76" s="76"/>
      <c r="F76" s="77"/>
      <c r="G76" s="1"/>
      <c r="H76" s="1"/>
      <c r="I76" s="4"/>
      <c r="J76" s="9"/>
      <c r="K76" s="13"/>
      <c r="L76" s="11"/>
    </row>
    <row r="77" spans="1:12">
      <c r="A77" s="11"/>
      <c r="B77" s="12"/>
      <c r="C77" s="2"/>
      <c r="D77" s="76"/>
      <c r="E77" s="76"/>
      <c r="F77" s="77"/>
      <c r="G77" s="1"/>
      <c r="H77" s="1"/>
      <c r="I77" s="4"/>
      <c r="J77" s="9"/>
      <c r="K77" s="13"/>
      <c r="L77" s="11"/>
    </row>
    <row r="78" spans="1:12">
      <c r="A78" s="11"/>
      <c r="B78" s="12"/>
      <c r="C78" s="2"/>
      <c r="D78" s="76"/>
      <c r="E78" s="76"/>
      <c r="F78" s="77"/>
      <c r="G78" s="1"/>
      <c r="H78" s="1"/>
      <c r="I78" s="4"/>
      <c r="J78" s="9"/>
      <c r="K78" s="13"/>
      <c r="L78" s="11"/>
    </row>
    <row r="79" spans="1:12">
      <c r="A79" s="11"/>
      <c r="B79" s="12"/>
      <c r="C79" s="2"/>
      <c r="D79" s="76"/>
      <c r="E79" s="76"/>
      <c r="F79" s="77"/>
      <c r="G79" s="1"/>
      <c r="H79" s="1"/>
      <c r="I79" s="4"/>
      <c r="J79" s="9"/>
      <c r="K79" s="13"/>
      <c r="L79" s="11"/>
    </row>
    <row r="80" spans="1:12">
      <c r="A80" s="11"/>
      <c r="B80" s="12"/>
      <c r="C80" s="2"/>
      <c r="D80" s="76"/>
      <c r="E80" s="76"/>
      <c r="F80" s="77"/>
      <c r="G80" s="1"/>
      <c r="H80" s="1"/>
      <c r="I80" s="4"/>
      <c r="J80" s="9"/>
      <c r="K80" s="13"/>
      <c r="L80" s="11"/>
    </row>
    <row r="81" spans="1:12">
      <c r="A81" s="11"/>
      <c r="B81" s="12"/>
      <c r="C81" s="2"/>
      <c r="D81" s="76"/>
      <c r="E81" s="76"/>
      <c r="F81" s="77"/>
      <c r="G81" s="1"/>
      <c r="H81" s="1"/>
      <c r="I81" s="4"/>
      <c r="J81" s="9"/>
      <c r="K81" s="13"/>
      <c r="L81" s="11"/>
    </row>
    <row r="82" spans="1:12">
      <c r="A82" s="11"/>
      <c r="B82" s="12"/>
      <c r="C82" s="2"/>
      <c r="D82" s="76"/>
      <c r="E82" s="76"/>
      <c r="F82" s="77"/>
      <c r="G82" s="1"/>
      <c r="H82" s="1"/>
      <c r="I82" s="4"/>
      <c r="J82" s="9"/>
      <c r="K82" s="13"/>
      <c r="L82" s="11"/>
    </row>
    <row r="83" spans="1:12">
      <c r="A83" s="11"/>
      <c r="B83" s="12"/>
      <c r="C83" s="2"/>
      <c r="D83" s="76"/>
      <c r="E83" s="76"/>
      <c r="F83" s="77"/>
      <c r="G83" s="1"/>
      <c r="H83" s="1"/>
      <c r="I83" s="4"/>
      <c r="J83" s="9"/>
      <c r="K83" s="13"/>
      <c r="L83" s="11"/>
    </row>
    <row r="84" spans="1:12">
      <c r="A84" s="11"/>
      <c r="B84" s="12"/>
      <c r="C84" s="2"/>
      <c r="D84" s="76"/>
      <c r="E84" s="76"/>
      <c r="F84" s="77"/>
      <c r="G84" s="1"/>
      <c r="H84" s="1"/>
      <c r="I84" s="4"/>
      <c r="J84" s="9"/>
      <c r="K84" s="13"/>
      <c r="L84" s="11"/>
    </row>
    <row r="85" spans="1:12">
      <c r="A85" s="11"/>
      <c r="B85" s="12"/>
      <c r="C85" s="2"/>
      <c r="D85" s="76"/>
      <c r="E85" s="76"/>
      <c r="F85" s="77"/>
      <c r="G85" s="1"/>
      <c r="H85" s="1"/>
      <c r="I85" s="4"/>
      <c r="J85" s="9"/>
      <c r="K85" s="13"/>
      <c r="L85" s="11"/>
    </row>
    <row r="86" spans="1:12">
      <c r="A86" s="11"/>
      <c r="B86" s="12"/>
      <c r="C86" s="2"/>
      <c r="D86" s="76"/>
      <c r="E86" s="76"/>
      <c r="F86" s="77"/>
      <c r="G86" s="1"/>
      <c r="H86" s="1"/>
      <c r="I86" s="4"/>
      <c r="J86" s="9"/>
      <c r="K86" s="13"/>
      <c r="L86" s="11"/>
    </row>
    <row r="87" spans="1:12">
      <c r="A87" s="11"/>
      <c r="B87" s="12"/>
      <c r="C87" s="2"/>
      <c r="D87" s="76"/>
      <c r="E87" s="76"/>
      <c r="F87" s="77"/>
      <c r="G87" s="1"/>
      <c r="H87" s="1"/>
      <c r="I87" s="4"/>
      <c r="J87" s="9"/>
      <c r="K87" s="13"/>
      <c r="L87" s="11"/>
    </row>
    <row r="88" spans="1:12">
      <c r="A88" s="11"/>
      <c r="B88" s="15"/>
      <c r="C88" s="2"/>
      <c r="D88" s="76"/>
      <c r="E88" s="76"/>
      <c r="F88" s="77"/>
      <c r="G88" s="1"/>
      <c r="H88" s="1"/>
      <c r="I88" s="4"/>
      <c r="J88" s="9"/>
      <c r="K88" s="13"/>
      <c r="L88" s="11"/>
    </row>
    <row r="89" spans="1:12">
      <c r="A89" s="11"/>
      <c r="B89" s="15"/>
      <c r="C89" s="2"/>
      <c r="D89" s="76"/>
      <c r="E89" s="76"/>
      <c r="F89" s="77"/>
      <c r="G89" s="1"/>
      <c r="H89" s="1"/>
      <c r="I89" s="4"/>
      <c r="J89" s="9"/>
      <c r="K89" s="13"/>
      <c r="L89" s="11"/>
    </row>
    <row r="90" spans="1:12">
      <c r="A90" s="11"/>
      <c r="B90" s="12"/>
      <c r="C90" s="2"/>
      <c r="D90" s="76"/>
      <c r="E90" s="76"/>
      <c r="F90" s="77"/>
      <c r="G90" s="1"/>
      <c r="H90" s="1"/>
      <c r="I90" s="4"/>
      <c r="J90" s="9"/>
      <c r="K90" s="13"/>
      <c r="L90" s="11"/>
    </row>
    <row r="91" spans="1:12">
      <c r="A91" s="11"/>
      <c r="B91" s="12"/>
      <c r="C91" s="2"/>
      <c r="D91" s="76"/>
      <c r="E91" s="76"/>
      <c r="F91" s="77"/>
      <c r="G91" s="1"/>
      <c r="H91" s="1"/>
      <c r="I91" s="4"/>
      <c r="J91" s="9"/>
      <c r="K91" s="13"/>
      <c r="L91" s="11"/>
    </row>
    <row r="92" spans="1:12">
      <c r="A92" s="11"/>
      <c r="B92" s="12"/>
      <c r="C92" s="2"/>
      <c r="D92" s="76"/>
      <c r="E92" s="76"/>
      <c r="F92" s="77"/>
      <c r="G92" s="1"/>
      <c r="H92" s="1"/>
      <c r="I92" s="4"/>
      <c r="J92" s="9"/>
      <c r="K92" s="13"/>
      <c r="L92" s="11"/>
    </row>
    <row r="93" spans="1:12">
      <c r="A93" s="11"/>
      <c r="B93" s="12"/>
      <c r="C93" s="2"/>
      <c r="D93" s="76"/>
      <c r="E93" s="76"/>
      <c r="F93" s="77"/>
      <c r="G93" s="1"/>
      <c r="H93" s="1"/>
      <c r="I93" s="4"/>
      <c r="J93" s="9"/>
      <c r="K93" s="13"/>
      <c r="L93" s="11"/>
    </row>
    <row r="94" spans="1:12">
      <c r="A94" s="11"/>
      <c r="B94" s="12"/>
      <c r="C94" s="2"/>
      <c r="D94" s="76"/>
      <c r="E94" s="76"/>
      <c r="F94" s="77"/>
      <c r="G94" s="1"/>
      <c r="H94" s="1"/>
      <c r="I94" s="4"/>
      <c r="J94" s="9"/>
      <c r="K94" s="13"/>
      <c r="L94" s="11"/>
    </row>
    <row r="95" spans="1:12">
      <c r="A95" s="11"/>
      <c r="B95" s="12"/>
      <c r="C95" s="2"/>
      <c r="D95" s="76"/>
      <c r="E95" s="76"/>
      <c r="F95" s="77"/>
      <c r="G95" s="1"/>
      <c r="H95" s="1"/>
      <c r="I95" s="4"/>
      <c r="J95" s="9"/>
      <c r="K95" s="13"/>
      <c r="L95" s="11"/>
    </row>
    <row r="96" spans="1:12">
      <c r="A96" s="11"/>
      <c r="B96" s="12"/>
      <c r="C96" s="2"/>
      <c r="D96" s="76"/>
      <c r="E96" s="76"/>
      <c r="F96" s="77"/>
      <c r="G96" s="1"/>
      <c r="H96" s="1"/>
      <c r="I96" s="4"/>
      <c r="J96" s="9"/>
      <c r="K96" s="13"/>
      <c r="L96" s="11"/>
    </row>
    <row r="97" spans="1:12">
      <c r="A97" s="11"/>
      <c r="B97" s="12"/>
      <c r="C97" s="2"/>
      <c r="D97" s="76"/>
      <c r="E97" s="76"/>
      <c r="F97" s="77"/>
      <c r="G97" s="1"/>
      <c r="H97" s="1"/>
      <c r="I97" s="4"/>
      <c r="J97" s="9"/>
      <c r="K97" s="13"/>
      <c r="L97" s="11"/>
    </row>
    <row r="98" spans="1:12">
      <c r="A98" s="11"/>
      <c r="B98" s="12"/>
      <c r="C98" s="2"/>
      <c r="D98" s="78"/>
      <c r="E98" s="76"/>
      <c r="F98" s="77"/>
      <c r="G98" s="1"/>
      <c r="H98" s="1"/>
      <c r="I98" s="4"/>
      <c r="J98" s="9"/>
      <c r="K98" s="13"/>
      <c r="L98" s="11"/>
    </row>
    <row r="99" spans="1:12">
      <c r="A99" s="11"/>
      <c r="B99" s="12"/>
      <c r="C99" s="2"/>
      <c r="D99" s="76"/>
      <c r="E99" s="76"/>
      <c r="F99" s="77"/>
      <c r="G99" s="1"/>
      <c r="H99" s="1"/>
      <c r="I99" s="4"/>
      <c r="J99" s="9"/>
      <c r="K99" s="13"/>
      <c r="L99" s="11"/>
    </row>
    <row r="100" spans="1:12">
      <c r="A100" s="11"/>
      <c r="B100" s="12"/>
      <c r="C100" s="2"/>
      <c r="D100" s="76"/>
      <c r="E100" s="76"/>
      <c r="F100" s="77"/>
      <c r="G100" s="1"/>
      <c r="H100" s="1"/>
      <c r="I100" s="4"/>
      <c r="J100" s="9"/>
      <c r="K100" s="13"/>
      <c r="L100" s="11"/>
    </row>
    <row r="101" spans="1:12">
      <c r="A101" s="11"/>
      <c r="B101" s="12"/>
      <c r="C101" s="2"/>
      <c r="D101" s="76"/>
      <c r="E101" s="76"/>
      <c r="F101" s="77"/>
      <c r="G101" s="1"/>
      <c r="H101" s="1"/>
      <c r="I101" s="4"/>
      <c r="J101" s="9"/>
      <c r="K101" s="13"/>
      <c r="L101" s="11"/>
    </row>
    <row r="102" spans="1:12">
      <c r="A102" s="11"/>
      <c r="B102" s="12"/>
      <c r="C102" s="2"/>
      <c r="D102" s="76"/>
      <c r="E102" s="76"/>
      <c r="F102" s="77"/>
      <c r="G102" s="1"/>
      <c r="H102" s="1"/>
      <c r="I102" s="4"/>
      <c r="J102" s="9"/>
      <c r="K102" s="13"/>
      <c r="L102" s="11"/>
    </row>
    <row r="103" spans="1:12">
      <c r="A103" s="11"/>
      <c r="B103" s="12"/>
      <c r="C103" s="2"/>
      <c r="D103" s="76"/>
      <c r="E103" s="76"/>
      <c r="F103" s="77"/>
      <c r="G103" s="1"/>
      <c r="H103" s="1"/>
      <c r="I103" s="4"/>
      <c r="J103" s="9"/>
      <c r="K103" s="13"/>
      <c r="L103" s="11"/>
    </row>
    <row r="104" spans="1:12">
      <c r="A104" s="11"/>
      <c r="B104" s="12"/>
      <c r="C104" s="2"/>
      <c r="D104" s="76"/>
      <c r="E104" s="76"/>
      <c r="F104" s="77"/>
      <c r="G104" s="1"/>
      <c r="H104" s="1"/>
      <c r="I104" s="4"/>
      <c r="J104" s="9"/>
      <c r="K104" s="13"/>
      <c r="L104" s="11"/>
    </row>
    <row r="105" spans="1:12">
      <c r="A105" s="11"/>
      <c r="B105" s="12"/>
      <c r="C105" s="2"/>
      <c r="D105" s="76"/>
      <c r="E105" s="76"/>
      <c r="F105" s="77"/>
      <c r="G105" s="1"/>
      <c r="H105" s="1"/>
      <c r="I105" s="4"/>
      <c r="J105" s="9"/>
      <c r="K105" s="13"/>
      <c r="L105" s="11"/>
    </row>
    <row r="106" spans="1:12">
      <c r="A106" s="11"/>
      <c r="B106" s="12"/>
      <c r="C106" s="2"/>
      <c r="D106" s="76"/>
      <c r="E106" s="76"/>
      <c r="F106" s="77"/>
      <c r="G106" s="1"/>
      <c r="H106" s="1"/>
      <c r="I106" s="4"/>
      <c r="J106" s="9"/>
      <c r="K106" s="13"/>
      <c r="L106" s="11"/>
    </row>
    <row r="107" spans="1:12">
      <c r="A107" s="11"/>
      <c r="B107" s="12"/>
      <c r="C107" s="2"/>
      <c r="D107" s="76"/>
      <c r="E107" s="76"/>
      <c r="F107" s="77"/>
      <c r="G107" s="1"/>
      <c r="H107" s="1"/>
      <c r="I107" s="4"/>
      <c r="J107" s="9"/>
      <c r="K107" s="13"/>
      <c r="L107" s="11"/>
    </row>
    <row r="108" spans="1:12">
      <c r="A108" s="11"/>
      <c r="B108" s="12"/>
      <c r="C108" s="2"/>
      <c r="D108" s="76"/>
      <c r="E108" s="76"/>
      <c r="F108" s="77"/>
      <c r="G108" s="1"/>
      <c r="H108" s="1"/>
      <c r="I108" s="4"/>
      <c r="J108" s="9"/>
      <c r="K108" s="13"/>
      <c r="L108" s="11"/>
    </row>
    <row r="109" spans="1:12">
      <c r="A109" s="11"/>
      <c r="B109" s="12"/>
      <c r="C109" s="2"/>
      <c r="D109" s="76"/>
      <c r="E109" s="76"/>
      <c r="F109" s="77"/>
      <c r="G109" s="1"/>
      <c r="H109" s="1"/>
      <c r="I109" s="4"/>
      <c r="J109" s="9"/>
      <c r="K109" s="13"/>
      <c r="L109" s="11"/>
    </row>
    <row r="110" spans="1:12">
      <c r="A110" s="11"/>
      <c r="B110" s="12"/>
      <c r="C110" s="2"/>
      <c r="D110" s="76"/>
      <c r="E110" s="76"/>
      <c r="F110" s="77"/>
      <c r="G110" s="1"/>
      <c r="H110" s="1"/>
      <c r="I110" s="4"/>
      <c r="J110" s="9"/>
      <c r="K110" s="13"/>
      <c r="L110" s="11"/>
    </row>
    <row r="111" spans="1:12">
      <c r="A111" s="11"/>
      <c r="B111" s="12"/>
      <c r="C111" s="2"/>
      <c r="D111" s="76"/>
      <c r="E111" s="76"/>
      <c r="F111" s="77"/>
      <c r="G111" s="1"/>
      <c r="H111" s="1"/>
      <c r="I111" s="4"/>
      <c r="J111" s="9"/>
      <c r="K111" s="13"/>
      <c r="L111" s="11"/>
    </row>
    <row r="112" spans="1:12">
      <c r="A112" s="11"/>
      <c r="B112" s="12"/>
      <c r="C112" s="2"/>
      <c r="D112" s="76"/>
      <c r="E112" s="76"/>
      <c r="F112" s="77"/>
      <c r="G112" s="1"/>
      <c r="H112" s="1"/>
      <c r="I112" s="4"/>
      <c r="J112" s="9"/>
      <c r="K112" s="13"/>
      <c r="L112" s="11"/>
    </row>
    <row r="113" spans="1:12">
      <c r="A113" s="11"/>
      <c r="B113" s="12"/>
      <c r="C113" s="2"/>
      <c r="D113" s="76"/>
      <c r="E113" s="76"/>
      <c r="F113" s="77"/>
      <c r="G113" s="1"/>
      <c r="H113" s="1"/>
      <c r="I113" s="4"/>
      <c r="J113" s="9"/>
      <c r="K113" s="13"/>
      <c r="L113" s="11"/>
    </row>
    <row r="114" spans="1:12">
      <c r="A114" s="11"/>
      <c r="B114" s="12"/>
      <c r="C114" s="2"/>
      <c r="D114" s="76"/>
      <c r="E114" s="76"/>
      <c r="F114" s="77"/>
      <c r="G114" s="1"/>
      <c r="H114" s="1"/>
      <c r="I114" s="4"/>
      <c r="J114" s="9"/>
      <c r="K114" s="13"/>
      <c r="L114" s="11"/>
    </row>
    <row r="115" spans="1:12">
      <c r="A115" s="11"/>
      <c r="B115" s="12"/>
      <c r="C115" s="2"/>
      <c r="D115" s="76"/>
      <c r="E115" s="76"/>
      <c r="F115" s="77"/>
      <c r="G115" s="1"/>
      <c r="H115" s="1"/>
      <c r="I115" s="4"/>
      <c r="J115" s="9"/>
      <c r="K115" s="13"/>
      <c r="L115" s="11"/>
    </row>
    <row r="116" spans="1:12">
      <c r="A116" s="11"/>
      <c r="B116" s="12"/>
      <c r="C116" s="2"/>
      <c r="D116" s="76"/>
      <c r="E116" s="76"/>
      <c r="F116" s="77"/>
      <c r="G116" s="1"/>
      <c r="H116" s="1"/>
      <c r="I116" s="4"/>
      <c r="J116" s="9"/>
      <c r="K116" s="13"/>
      <c r="L116" s="11"/>
    </row>
    <row r="117" spans="1:12">
      <c r="A117" s="11"/>
      <c r="B117" s="12"/>
      <c r="C117" s="2"/>
      <c r="D117" s="76"/>
      <c r="E117" s="76"/>
      <c r="F117" s="77"/>
      <c r="G117" s="1"/>
      <c r="H117" s="1"/>
      <c r="I117" s="4"/>
      <c r="J117" s="9"/>
      <c r="K117" s="13"/>
      <c r="L117" s="11"/>
    </row>
    <row r="118" spans="1:12">
      <c r="A118" s="11"/>
      <c r="B118" s="15"/>
      <c r="C118" s="2"/>
      <c r="D118" s="76"/>
      <c r="E118" s="76"/>
      <c r="F118" s="77"/>
      <c r="G118" s="1"/>
      <c r="H118" s="1"/>
      <c r="I118" s="4"/>
      <c r="J118" s="9"/>
      <c r="K118" s="13"/>
      <c r="L118" s="11"/>
    </row>
    <row r="119" spans="1:12">
      <c r="A119" s="11"/>
      <c r="B119" s="15"/>
      <c r="C119" s="2"/>
      <c r="D119" s="76"/>
      <c r="E119" s="76"/>
      <c r="F119" s="77"/>
      <c r="G119" s="1"/>
      <c r="H119" s="1"/>
      <c r="I119" s="4"/>
      <c r="J119" s="9"/>
      <c r="K119" s="13"/>
      <c r="L119" s="11"/>
    </row>
    <row r="120" spans="1:12">
      <c r="A120" s="11"/>
      <c r="B120" s="15"/>
      <c r="C120" s="2"/>
      <c r="D120" s="76"/>
      <c r="E120" s="76"/>
      <c r="F120" s="77"/>
      <c r="G120" s="1"/>
      <c r="H120" s="1"/>
      <c r="I120" s="4"/>
      <c r="J120" s="9"/>
      <c r="K120" s="13"/>
      <c r="L120" s="11"/>
    </row>
    <row r="121" spans="1:12">
      <c r="A121" s="11"/>
      <c r="B121" s="15"/>
      <c r="C121" s="2"/>
      <c r="D121" s="79"/>
      <c r="E121" s="76"/>
      <c r="F121" s="77"/>
      <c r="G121" s="1"/>
      <c r="H121" s="1"/>
      <c r="I121" s="4"/>
      <c r="J121" s="9"/>
      <c r="K121" s="13"/>
      <c r="L121" s="11"/>
    </row>
    <row r="122" spans="1:12">
      <c r="A122" s="11"/>
      <c r="B122" s="15"/>
      <c r="C122" s="2"/>
      <c r="D122" s="79"/>
      <c r="E122" s="76"/>
      <c r="F122" s="77"/>
      <c r="G122" s="1"/>
      <c r="H122" s="1"/>
      <c r="I122" s="4"/>
      <c r="J122" s="9"/>
      <c r="K122" s="13"/>
      <c r="L122" s="11"/>
    </row>
    <row r="123" spans="1:12">
      <c r="A123" s="11"/>
      <c r="B123" s="15"/>
      <c r="C123" s="2"/>
      <c r="D123" s="79"/>
      <c r="E123" s="76"/>
      <c r="F123" s="77"/>
      <c r="G123" s="1"/>
      <c r="H123" s="1"/>
      <c r="I123" s="4"/>
      <c r="J123" s="9"/>
      <c r="K123" s="13"/>
      <c r="L123" s="11"/>
    </row>
    <row r="124" spans="1:12">
      <c r="A124" s="11"/>
      <c r="B124" s="15"/>
      <c r="C124" s="2"/>
      <c r="D124" s="79"/>
      <c r="E124" s="76"/>
      <c r="F124" s="77"/>
      <c r="G124" s="1"/>
      <c r="H124" s="1"/>
      <c r="I124" s="4"/>
      <c r="J124" s="9"/>
      <c r="K124" s="13"/>
      <c r="L124" s="11"/>
    </row>
    <row r="125" spans="1:12">
      <c r="A125" s="11"/>
      <c r="B125" s="15"/>
      <c r="C125" s="2"/>
      <c r="D125" s="16"/>
      <c r="E125" s="14"/>
      <c r="F125" s="77"/>
      <c r="G125" s="1"/>
      <c r="H125" s="1"/>
      <c r="I125" s="4"/>
      <c r="J125" s="9"/>
      <c r="K125" s="13"/>
      <c r="L125" s="11"/>
    </row>
    <row r="126" spans="1:12">
      <c r="A126" s="11"/>
      <c r="B126" s="15"/>
      <c r="C126" s="2"/>
      <c r="D126" s="16"/>
      <c r="E126" s="14"/>
      <c r="F126" s="77"/>
      <c r="G126" s="1"/>
      <c r="H126" s="1"/>
      <c r="I126" s="4"/>
      <c r="J126" s="9"/>
      <c r="K126" s="13"/>
      <c r="L126" s="11"/>
    </row>
    <row r="127" spans="1:12">
      <c r="A127" s="11"/>
      <c r="B127" s="15"/>
      <c r="C127" s="2"/>
      <c r="D127" s="16"/>
      <c r="E127" s="14"/>
      <c r="F127" s="77"/>
      <c r="G127" s="1"/>
      <c r="H127" s="1"/>
      <c r="I127" s="4"/>
      <c r="J127" s="9"/>
      <c r="K127" s="13"/>
      <c r="L127" s="11"/>
    </row>
    <row r="129" spans="1:12" ht="13.5" customHeight="1"/>
    <row r="130" spans="1:12" ht="12.75" customHeight="1"/>
    <row r="131" spans="1:12" ht="12.75" customHeight="1"/>
    <row r="144" spans="1:1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63"/>
      <c r="L152" s="42"/>
    </row>
    <row r="153" spans="1:1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63"/>
      <c r="L153" s="42"/>
    </row>
    <row r="154" spans="1:1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63"/>
      <c r="L154" s="42"/>
    </row>
    <row r="155" spans="1:1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63"/>
      <c r="L155" s="42"/>
    </row>
    <row r="156" spans="1:1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63"/>
      <c r="L156" s="42"/>
    </row>
    <row r="157" spans="1:1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63"/>
      <c r="L157" s="42"/>
    </row>
    <row r="158" spans="1:1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63"/>
      <c r="L158" s="42"/>
    </row>
    <row r="159" spans="1:1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63"/>
      <c r="L159" s="42"/>
    </row>
    <row r="160" spans="1:1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63"/>
      <c r="L160" s="42"/>
    </row>
    <row r="161" spans="1:1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63"/>
      <c r="L161" s="42"/>
    </row>
    <row r="162" spans="1:1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63"/>
      <c r="L162" s="42"/>
    </row>
    <row r="163" spans="1:1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63"/>
      <c r="L163" s="42"/>
    </row>
    <row r="164" spans="1:1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63"/>
      <c r="L164" s="42"/>
    </row>
    <row r="165" spans="1:1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63"/>
      <c r="L165" s="42"/>
    </row>
    <row r="166" spans="1:1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63"/>
      <c r="L166" s="42"/>
    </row>
    <row r="167" spans="1:1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63"/>
      <c r="L167" s="42"/>
    </row>
    <row r="168" spans="1:1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63"/>
      <c r="L168" s="42"/>
    </row>
    <row r="169" spans="1:1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63"/>
      <c r="L169" s="42"/>
    </row>
    <row r="170" spans="1:1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63"/>
      <c r="L170" s="42"/>
    </row>
    <row r="171" spans="1:1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63"/>
      <c r="L171" s="42"/>
    </row>
    <row r="172" spans="1:1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63"/>
      <c r="L172" s="42"/>
    </row>
    <row r="173" spans="1:1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63"/>
      <c r="L173" s="42"/>
    </row>
    <row r="174" spans="1:1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63"/>
      <c r="L174" s="42"/>
    </row>
    <row r="175" spans="1:1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63"/>
      <c r="L175" s="42"/>
    </row>
    <row r="176" spans="1:1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63"/>
      <c r="L176" s="42"/>
    </row>
    <row r="177" spans="1:1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63"/>
      <c r="L177" s="42"/>
    </row>
    <row r="178" spans="1:1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63"/>
      <c r="L178" s="42"/>
    </row>
    <row r="179" spans="1:1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63"/>
      <c r="L179" s="42"/>
    </row>
    <row r="180" spans="1:1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63"/>
      <c r="L180" s="42"/>
    </row>
    <row r="181" spans="1:1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63"/>
      <c r="L181" s="42"/>
    </row>
    <row r="182" spans="1:1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63"/>
      <c r="L182" s="42"/>
    </row>
    <row r="183" spans="1:1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63"/>
      <c r="L183" s="42"/>
    </row>
    <row r="184" spans="1:1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63"/>
      <c r="L184" s="42"/>
    </row>
    <row r="185" spans="1:1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63"/>
      <c r="L194" s="42"/>
    </row>
    <row r="195" spans="1:12">
      <c r="A195" s="58"/>
      <c r="B195" s="42"/>
      <c r="C195" s="59"/>
      <c r="D195" s="60"/>
      <c r="E195" s="60"/>
      <c r="F195" s="61"/>
      <c r="G195" s="61"/>
      <c r="H195" s="61"/>
      <c r="I195" s="62"/>
      <c r="J195" s="43"/>
      <c r="K195" s="63"/>
      <c r="L195" s="42"/>
    </row>
    <row r="196" spans="1:12">
      <c r="A196" s="58"/>
      <c r="B196" s="42"/>
      <c r="C196" s="59"/>
      <c r="D196" s="60"/>
      <c r="E196" s="60"/>
      <c r="F196" s="61"/>
      <c r="G196" s="61"/>
      <c r="H196" s="61"/>
      <c r="I196" s="62"/>
      <c r="J196" s="43"/>
      <c r="K196" s="63"/>
      <c r="L196" s="42"/>
    </row>
    <row r="197" spans="1:12">
      <c r="A197" s="58"/>
      <c r="B197" s="42"/>
      <c r="C197" s="59"/>
      <c r="D197" s="60"/>
      <c r="E197" s="60"/>
      <c r="F197" s="61"/>
      <c r="G197" s="61"/>
      <c r="H197" s="61"/>
      <c r="I197" s="62"/>
      <c r="J197" s="43"/>
      <c r="K197" s="63"/>
      <c r="L197" s="42"/>
    </row>
    <row r="198" spans="1:1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63"/>
      <c r="L198" s="42"/>
    </row>
    <row r="199" spans="1:1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42"/>
      <c r="L199" s="42"/>
    </row>
    <row r="200" spans="1:1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42"/>
      <c r="L200" s="42"/>
    </row>
    <row r="201" spans="1:1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42"/>
      <c r="L201" s="42"/>
    </row>
    <row r="202" spans="1:1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42"/>
      <c r="L202" s="42"/>
    </row>
    <row r="203" spans="1:1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42"/>
      <c r="L203" s="42"/>
    </row>
    <row r="204" spans="1:1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42"/>
      <c r="L204" s="42"/>
    </row>
    <row r="205" spans="1:1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42"/>
      <c r="L205" s="42"/>
    </row>
    <row r="206" spans="1:1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42"/>
      <c r="L206" s="42"/>
    </row>
    <row r="207" spans="1:1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42"/>
      <c r="L207" s="42"/>
    </row>
    <row r="208" spans="1:1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42"/>
      <c r="L208" s="42"/>
    </row>
    <row r="209" spans="1:1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42"/>
      <c r="L209" s="42"/>
    </row>
    <row r="210" spans="1:1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42"/>
      <c r="L210" s="42"/>
    </row>
    <row r="211" spans="1:1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42"/>
      <c r="L211" s="42"/>
    </row>
    <row r="212" spans="1:1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42"/>
      <c r="L212" s="42"/>
    </row>
    <row r="213" spans="1:1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42"/>
      <c r="L213" s="42"/>
    </row>
    <row r="214" spans="1:1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42"/>
      <c r="L214" s="42"/>
    </row>
    <row r="215" spans="1:1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42"/>
      <c r="L215" s="42"/>
    </row>
    <row r="216" spans="1:1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42"/>
      <c r="L216" s="42"/>
    </row>
    <row r="217" spans="1:12">
      <c r="A217" s="58"/>
      <c r="B217" s="42"/>
      <c r="C217" s="59"/>
      <c r="D217" s="60"/>
      <c r="E217" s="60"/>
      <c r="F217" s="61"/>
      <c r="G217" s="61"/>
      <c r="H217" s="61"/>
      <c r="I217" s="62"/>
      <c r="J217" s="43"/>
      <c r="K217" s="42"/>
      <c r="L217" s="42"/>
    </row>
    <row r="218" spans="1:12">
      <c r="A218" s="58"/>
      <c r="B218" s="42"/>
      <c r="C218" s="59"/>
      <c r="D218" s="60"/>
      <c r="E218" s="60"/>
      <c r="F218" s="61"/>
      <c r="G218" s="61"/>
      <c r="H218" s="61"/>
      <c r="I218" s="62"/>
      <c r="J218" s="43"/>
      <c r="K218" s="42"/>
      <c r="L218" s="42"/>
    </row>
    <row r="219" spans="1:12">
      <c r="A219" s="58"/>
      <c r="B219" s="42"/>
      <c r="C219" s="59"/>
      <c r="D219" s="60"/>
      <c r="E219" s="60"/>
      <c r="F219" s="61"/>
      <c r="G219" s="61"/>
      <c r="H219" s="61"/>
      <c r="I219" s="62"/>
      <c r="J219" s="43"/>
      <c r="K219" s="42"/>
      <c r="L219" s="42"/>
    </row>
    <row r="220" spans="1:12">
      <c r="A220" s="58"/>
      <c r="B220" s="42"/>
      <c r="C220" s="59"/>
      <c r="D220" s="60"/>
      <c r="E220" s="60"/>
      <c r="F220" s="61"/>
      <c r="G220" s="61"/>
      <c r="H220" s="61"/>
      <c r="I220" s="62"/>
      <c r="J220" s="43"/>
      <c r="K220" s="63"/>
      <c r="L220" s="42"/>
    </row>
    <row r="221" spans="1:12">
      <c r="A221" s="58"/>
      <c r="B221" s="42"/>
      <c r="C221" s="59"/>
      <c r="D221" s="60"/>
      <c r="E221" s="60"/>
      <c r="F221" s="61"/>
      <c r="G221" s="61"/>
      <c r="H221" s="61"/>
      <c r="I221" s="62"/>
      <c r="J221" s="43"/>
      <c r="K221" s="63"/>
      <c r="L221" s="42"/>
    </row>
    <row r="222" spans="1:12">
      <c r="A222" s="58"/>
      <c r="B222" s="42"/>
      <c r="C222" s="59"/>
      <c r="D222" s="60"/>
      <c r="E222" s="60"/>
      <c r="F222" s="61"/>
      <c r="G222" s="61"/>
      <c r="H222" s="61"/>
      <c r="I222" s="62"/>
      <c r="J222" s="43"/>
      <c r="K222" s="63"/>
      <c r="L222" s="42"/>
    </row>
    <row r="223" spans="1:1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63"/>
      <c r="L223" s="42"/>
    </row>
    <row r="224" spans="1:1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63"/>
      <c r="L224" s="42"/>
    </row>
    <row r="225" spans="1:1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63"/>
      <c r="L225" s="42"/>
    </row>
    <row r="226" spans="1:1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63"/>
      <c r="L226" s="42"/>
    </row>
    <row r="227" spans="1:1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63"/>
      <c r="L227" s="42"/>
    </row>
    <row r="228" spans="1:1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63"/>
      <c r="L228" s="42"/>
    </row>
    <row r="229" spans="1:1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63"/>
      <c r="L229" s="42"/>
    </row>
    <row r="230" spans="1:1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63"/>
      <c r="L230" s="42"/>
    </row>
    <row r="231" spans="1:1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63"/>
      <c r="L231" s="42"/>
    </row>
    <row r="232" spans="1:1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63"/>
      <c r="L232" s="42"/>
    </row>
    <row r="233" spans="1:1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63"/>
      <c r="L233" s="42"/>
    </row>
    <row r="234" spans="1:1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63"/>
      <c r="L234" s="42"/>
    </row>
    <row r="235" spans="1:1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63"/>
      <c r="L235" s="42"/>
    </row>
    <row r="236" spans="1:1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63"/>
      <c r="L236" s="42"/>
    </row>
    <row r="237" spans="1:1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63"/>
      <c r="L237" s="42"/>
    </row>
    <row r="238" spans="1:1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63"/>
      <c r="L238" s="42"/>
    </row>
    <row r="239" spans="1:1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63"/>
      <c r="L239" s="42"/>
    </row>
    <row r="240" spans="1:1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63"/>
      <c r="L240" s="42"/>
    </row>
    <row r="241" spans="1:1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63"/>
      <c r="L241" s="42"/>
    </row>
    <row r="242" spans="1:1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63"/>
      <c r="L242" s="42"/>
    </row>
    <row r="243" spans="1:1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63"/>
      <c r="L243" s="42"/>
    </row>
    <row r="244" spans="1:1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63"/>
      <c r="L244" s="42"/>
    </row>
    <row r="245" spans="1:1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63"/>
      <c r="L245" s="42"/>
    </row>
    <row r="246" spans="1:1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63"/>
      <c r="L246" s="42"/>
    </row>
    <row r="247" spans="1:1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63"/>
      <c r="L247" s="42"/>
    </row>
    <row r="248" spans="1:1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63"/>
      <c r="L248" s="42"/>
    </row>
    <row r="249" spans="1:1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63"/>
      <c r="L249" s="42"/>
    </row>
    <row r="250" spans="1:1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63"/>
      <c r="L250" s="42"/>
    </row>
    <row r="251" spans="1:1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63"/>
      <c r="L251" s="42"/>
    </row>
    <row r="252" spans="1:1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63"/>
      <c r="L252" s="42"/>
    </row>
    <row r="253" spans="1:1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63"/>
      <c r="L253" s="42"/>
    </row>
    <row r="254" spans="1:1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63"/>
      <c r="L254" s="42"/>
    </row>
    <row r="255" spans="1:1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63"/>
      <c r="L255" s="42"/>
    </row>
    <row r="256" spans="1:1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63"/>
      <c r="L256" s="42"/>
    </row>
    <row r="257" spans="1:1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63"/>
      <c r="L257" s="42"/>
    </row>
    <row r="258" spans="1:1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63"/>
      <c r="L258" s="42"/>
    </row>
    <row r="259" spans="1:1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63"/>
      <c r="L259" s="42"/>
    </row>
    <row r="260" spans="1:1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63"/>
      <c r="L260" s="42"/>
    </row>
    <row r="261" spans="1:1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63"/>
      <c r="L261" s="42"/>
    </row>
    <row r="262" spans="1:1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63"/>
      <c r="L262" s="42"/>
    </row>
    <row r="263" spans="1:1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63"/>
      <c r="L263" s="42"/>
    </row>
    <row r="264" spans="1:1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63"/>
      <c r="L264" s="42"/>
    </row>
    <row r="265" spans="1:1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63"/>
      <c r="L265" s="42"/>
    </row>
    <row r="266" spans="1:1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63"/>
      <c r="L266" s="42"/>
    </row>
    <row r="267" spans="1:1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63"/>
      <c r="L267" s="42"/>
    </row>
    <row r="268" spans="1:1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63"/>
      <c r="L268" s="42"/>
    </row>
    <row r="269" spans="1:1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63"/>
      <c r="L269" s="42"/>
    </row>
    <row r="270" spans="1:1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63"/>
      <c r="L270" s="42"/>
    </row>
    <row r="271" spans="1:12">
      <c r="A271" s="58"/>
      <c r="B271" s="42"/>
      <c r="C271" s="59"/>
      <c r="D271" s="60"/>
      <c r="E271" s="60"/>
      <c r="F271" s="61"/>
      <c r="G271" s="61"/>
      <c r="H271" s="61"/>
      <c r="I271" s="62"/>
      <c r="J271" s="43"/>
      <c r="K271" s="63"/>
      <c r="L271" s="42"/>
    </row>
    <row r="272" spans="1:12">
      <c r="A272" s="58"/>
      <c r="B272" s="42"/>
      <c r="C272" s="59"/>
      <c r="D272" s="60"/>
      <c r="E272" s="60"/>
      <c r="F272" s="61"/>
      <c r="G272" s="61"/>
      <c r="H272" s="61"/>
      <c r="I272" s="62"/>
      <c r="J272" s="43"/>
      <c r="K272" s="63"/>
      <c r="L272" s="42"/>
    </row>
    <row r="273" spans="1:12">
      <c r="A273" s="58"/>
      <c r="B273" s="42"/>
      <c r="C273" s="59"/>
      <c r="D273" s="60"/>
      <c r="E273" s="60"/>
      <c r="F273" s="61"/>
      <c r="G273" s="61"/>
      <c r="H273" s="61"/>
      <c r="I273" s="62"/>
      <c r="J273" s="43"/>
      <c r="K273" s="63"/>
      <c r="L273" s="42"/>
    </row>
    <row r="274" spans="1:1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63"/>
      <c r="L274" s="42"/>
    </row>
    <row r="275" spans="1:1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63"/>
      <c r="L275" s="42"/>
    </row>
    <row r="276" spans="1:1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63"/>
      <c r="L276" s="42"/>
    </row>
    <row r="277" spans="1:1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63"/>
      <c r="L277" s="42"/>
    </row>
    <row r="278" spans="1:1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63"/>
      <c r="L278" s="42"/>
    </row>
    <row r="279" spans="1:1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63"/>
      <c r="L279" s="42"/>
    </row>
    <row r="280" spans="1:1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63"/>
      <c r="L280" s="42"/>
    </row>
    <row r="281" spans="1:1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63"/>
      <c r="L281" s="42"/>
    </row>
    <row r="282" spans="1:1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63"/>
      <c r="L282" s="42"/>
    </row>
    <row r="283" spans="1:12" ht="15" customHeight="1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63"/>
      <c r="L283" s="42"/>
    </row>
    <row r="284" spans="1:12" ht="15" customHeight="1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63"/>
      <c r="L284" s="42"/>
    </row>
    <row r="285" spans="1:1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63"/>
      <c r="L285" s="42"/>
    </row>
    <row r="286" spans="1:1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63"/>
      <c r="L286" s="42"/>
    </row>
    <row r="287" spans="1:1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63"/>
      <c r="L287" s="42"/>
    </row>
    <row r="288" spans="1:1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63"/>
      <c r="L288" s="42"/>
    </row>
    <row r="289" spans="1:1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63"/>
      <c r="L289" s="42"/>
    </row>
    <row r="290" spans="1:1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63"/>
      <c r="L290" s="42"/>
    </row>
    <row r="291" spans="1:1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63"/>
      <c r="L291" s="42"/>
    </row>
    <row r="292" spans="1:1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63"/>
      <c r="L292" s="42"/>
    </row>
    <row r="293" spans="1:12">
      <c r="A293" s="58"/>
      <c r="B293" s="42"/>
      <c r="C293" s="59"/>
      <c r="D293" s="60"/>
      <c r="E293" s="60"/>
      <c r="F293" s="61"/>
      <c r="G293" s="61"/>
      <c r="H293" s="61"/>
      <c r="I293" s="62"/>
      <c r="J293" s="43"/>
      <c r="K293" s="63"/>
      <c r="L293" s="42"/>
    </row>
    <row r="294" spans="1:12">
      <c r="A294" s="58"/>
      <c r="B294" s="42"/>
      <c r="C294" s="59"/>
      <c r="D294" s="60"/>
      <c r="E294" s="60"/>
      <c r="F294" s="61"/>
      <c r="G294" s="61"/>
      <c r="H294" s="61"/>
      <c r="I294" s="62"/>
      <c r="J294" s="43"/>
      <c r="K294" s="63"/>
      <c r="L294" s="42"/>
    </row>
    <row r="295" spans="1:12">
      <c r="A295" s="58"/>
      <c r="B295" s="42"/>
      <c r="C295" s="59"/>
      <c r="D295" s="60"/>
      <c r="E295" s="60"/>
      <c r="F295" s="61"/>
      <c r="G295" s="61"/>
      <c r="H295" s="61"/>
      <c r="I295" s="62"/>
      <c r="J295" s="43"/>
      <c r="K295" s="63"/>
      <c r="L295" s="42"/>
    </row>
    <row r="296" spans="1:12">
      <c r="A296" s="58"/>
      <c r="B296" s="42"/>
      <c r="C296" s="59"/>
      <c r="D296" s="60"/>
      <c r="E296" s="60"/>
      <c r="F296" s="61"/>
      <c r="G296" s="61"/>
      <c r="H296" s="61"/>
      <c r="I296" s="62"/>
      <c r="J296" s="43"/>
      <c r="K296" s="63"/>
      <c r="L296" s="42"/>
    </row>
    <row r="297" spans="1:12">
      <c r="A297" s="58"/>
      <c r="B297" s="42"/>
      <c r="C297" s="59"/>
      <c r="D297" s="60"/>
      <c r="E297" s="60"/>
      <c r="F297" s="61"/>
      <c r="G297" s="61"/>
      <c r="H297" s="61"/>
      <c r="I297" s="62"/>
      <c r="J297" s="43"/>
      <c r="K297" s="63"/>
      <c r="L297" s="42"/>
    </row>
    <row r="298" spans="1:12">
      <c r="A298" s="58"/>
      <c r="B298" s="42"/>
      <c r="C298" s="59"/>
      <c r="D298" s="60"/>
      <c r="E298" s="60"/>
      <c r="F298" s="61"/>
      <c r="G298" s="61"/>
      <c r="H298" s="61"/>
      <c r="I298" s="62"/>
      <c r="J298" s="43"/>
      <c r="K298" s="63"/>
      <c r="L298" s="42"/>
    </row>
    <row r="299" spans="1:1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63"/>
      <c r="L299" s="42"/>
    </row>
    <row r="300" spans="1:12">
      <c r="A300" s="58"/>
      <c r="B300" s="42"/>
      <c r="C300" s="59"/>
      <c r="D300" s="60"/>
      <c r="E300" s="60"/>
      <c r="F300" s="61"/>
      <c r="G300" s="61"/>
      <c r="H300" s="61"/>
      <c r="I300" s="62"/>
      <c r="J300" s="43"/>
      <c r="K300" s="63"/>
      <c r="L300" s="42"/>
    </row>
    <row r="301" spans="1:12">
      <c r="A301" s="58"/>
      <c r="B301" s="42"/>
      <c r="C301" s="59"/>
      <c r="D301" s="60"/>
      <c r="E301" s="60"/>
      <c r="F301" s="61"/>
      <c r="G301" s="61"/>
      <c r="H301" s="61"/>
      <c r="I301" s="62"/>
      <c r="J301" s="43"/>
      <c r="K301" s="63"/>
      <c r="L301" s="42"/>
    </row>
    <row r="302" spans="1:12">
      <c r="A302" s="58"/>
      <c r="B302" s="42"/>
      <c r="C302" s="59"/>
      <c r="D302" s="60"/>
      <c r="E302" s="60"/>
      <c r="F302" s="61"/>
      <c r="G302" s="61"/>
      <c r="H302" s="61"/>
      <c r="I302" s="62"/>
      <c r="J302" s="43"/>
      <c r="K302" s="63"/>
      <c r="L302" s="42"/>
    </row>
    <row r="303" spans="1:12">
      <c r="A303" s="58"/>
      <c r="B303" s="42"/>
      <c r="C303" s="59"/>
      <c r="D303" s="60"/>
      <c r="E303" s="60"/>
      <c r="F303" s="61"/>
      <c r="G303" s="61"/>
      <c r="H303" s="61"/>
      <c r="I303" s="62"/>
      <c r="J303" s="43"/>
      <c r="K303" s="63"/>
      <c r="L303" s="42"/>
    </row>
    <row r="304" spans="1:12">
      <c r="A304" s="58"/>
      <c r="B304" s="42"/>
      <c r="C304" s="59"/>
      <c r="D304" s="60"/>
      <c r="E304" s="60"/>
      <c r="F304" s="61"/>
      <c r="G304" s="61"/>
      <c r="H304" s="61"/>
      <c r="I304" s="62"/>
      <c r="J304" s="43"/>
      <c r="K304" s="63"/>
      <c r="L304" s="42"/>
    </row>
    <row r="305" spans="1:12">
      <c r="A305" s="58"/>
      <c r="B305" s="42"/>
      <c r="C305" s="59"/>
      <c r="D305" s="60"/>
      <c r="E305" s="60"/>
      <c r="F305" s="61"/>
      <c r="G305" s="61"/>
      <c r="H305" s="61"/>
      <c r="I305" s="62"/>
      <c r="J305" s="43"/>
      <c r="K305" s="63"/>
      <c r="L305" s="42"/>
    </row>
    <row r="306" spans="1:12">
      <c r="A306" s="58"/>
      <c r="B306" s="42"/>
      <c r="C306" s="59"/>
      <c r="D306" s="60"/>
      <c r="E306" s="60"/>
      <c r="F306" s="61"/>
      <c r="G306" s="61"/>
      <c r="H306" s="61"/>
      <c r="I306" s="62"/>
      <c r="J306" s="43"/>
      <c r="K306" s="63"/>
      <c r="L306" s="42"/>
    </row>
    <row r="307" spans="1:12">
      <c r="A307" s="58"/>
      <c r="B307" s="42"/>
      <c r="C307" s="59"/>
      <c r="D307" s="60"/>
      <c r="E307" s="60"/>
      <c r="F307" s="61"/>
      <c r="G307" s="61"/>
      <c r="H307" s="61"/>
      <c r="I307" s="62"/>
      <c r="J307" s="43"/>
      <c r="K307" s="63"/>
      <c r="L307" s="42"/>
    </row>
    <row r="308" spans="1:12">
      <c r="A308" s="58"/>
      <c r="B308" s="42"/>
      <c r="C308" s="59"/>
      <c r="D308" s="60"/>
      <c r="E308" s="60"/>
      <c r="F308" s="61"/>
      <c r="G308" s="61"/>
      <c r="H308" s="61"/>
      <c r="I308" s="62"/>
      <c r="J308" s="43"/>
      <c r="K308" s="63"/>
      <c r="L308" s="42"/>
    </row>
    <row r="309" spans="1:12">
      <c r="A309" s="58"/>
      <c r="B309" s="42"/>
      <c r="C309" s="59"/>
      <c r="D309" s="60"/>
      <c r="E309" s="60"/>
      <c r="F309" s="61"/>
      <c r="G309" s="61"/>
      <c r="H309" s="61"/>
      <c r="I309" s="62"/>
      <c r="J309" s="43"/>
      <c r="K309" s="63"/>
      <c r="L309" s="42"/>
    </row>
    <row r="310" spans="1:12">
      <c r="A310" s="58"/>
      <c r="B310" s="42"/>
      <c r="C310" s="59"/>
      <c r="D310" s="60"/>
      <c r="E310" s="60"/>
      <c r="F310" s="61"/>
      <c r="G310" s="61"/>
      <c r="H310" s="61"/>
      <c r="I310" s="62"/>
      <c r="J310" s="43"/>
      <c r="K310" s="63"/>
      <c r="L310" s="42"/>
    </row>
    <row r="311" spans="1:12">
      <c r="A311" s="58"/>
      <c r="B311" s="42"/>
      <c r="C311" s="59"/>
      <c r="D311" s="60"/>
      <c r="E311" s="60"/>
      <c r="F311" s="61"/>
      <c r="G311" s="61"/>
      <c r="H311" s="61"/>
      <c r="I311" s="62"/>
      <c r="J311" s="43"/>
      <c r="K311" s="63"/>
      <c r="L311" s="42"/>
    </row>
    <row r="312" spans="1:12">
      <c r="A312" s="58"/>
      <c r="B312" s="42"/>
      <c r="C312" s="59"/>
      <c r="D312" s="60"/>
      <c r="E312" s="60"/>
      <c r="F312" s="61"/>
      <c r="G312" s="61"/>
      <c r="H312" s="61"/>
      <c r="I312" s="62"/>
      <c r="J312" s="43"/>
      <c r="K312" s="63"/>
      <c r="L312" s="42"/>
    </row>
    <row r="313" spans="1:12">
      <c r="A313" s="58"/>
      <c r="B313" s="42"/>
      <c r="C313" s="59"/>
      <c r="D313" s="60"/>
      <c r="E313" s="60"/>
      <c r="F313" s="61"/>
      <c r="G313" s="61"/>
      <c r="H313" s="61"/>
      <c r="I313" s="62"/>
      <c r="J313" s="43"/>
      <c r="K313" s="63"/>
      <c r="L313" s="42"/>
    </row>
    <row r="314" spans="1:12">
      <c r="A314" s="58"/>
      <c r="B314" s="42"/>
      <c r="C314" s="59"/>
      <c r="D314" s="60"/>
      <c r="E314" s="60"/>
      <c r="F314" s="61"/>
      <c r="G314" s="61"/>
      <c r="H314" s="61"/>
      <c r="I314" s="62"/>
      <c r="J314" s="43"/>
      <c r="K314" s="63"/>
      <c r="L314" s="42"/>
    </row>
    <row r="315" spans="1:12">
      <c r="A315" s="58"/>
      <c r="B315" s="42"/>
      <c r="C315" s="59"/>
      <c r="D315" s="60"/>
      <c r="E315" s="60"/>
      <c r="F315" s="61"/>
      <c r="G315" s="61"/>
      <c r="H315" s="61"/>
      <c r="I315" s="62"/>
      <c r="J315" s="43"/>
      <c r="K315" s="63"/>
      <c r="L315" s="42"/>
    </row>
    <row r="316" spans="1:12">
      <c r="A316" s="58"/>
      <c r="B316" s="42"/>
      <c r="C316" s="59"/>
      <c r="D316" s="60"/>
      <c r="E316" s="60"/>
      <c r="F316" s="61"/>
      <c r="G316" s="61"/>
      <c r="H316" s="61"/>
      <c r="I316" s="62"/>
      <c r="J316" s="43"/>
      <c r="K316" s="63"/>
      <c r="L316" s="42"/>
    </row>
    <row r="317" spans="1:12">
      <c r="A317" s="58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s="18" customFormat="1">
      <c r="A318" s="58"/>
      <c r="B318" s="64"/>
      <c r="C318" s="59"/>
      <c r="D318" s="60"/>
      <c r="E318" s="60"/>
      <c r="F318" s="61"/>
      <c r="G318" s="61"/>
      <c r="H318" s="61"/>
      <c r="I318" s="62"/>
      <c r="J318" s="43"/>
      <c r="K318" s="64"/>
      <c r="L318" s="64"/>
    </row>
    <row r="319" spans="1:12" s="18" customFormat="1">
      <c r="A319" s="58"/>
      <c r="B319" s="64"/>
      <c r="C319" s="59"/>
      <c r="D319" s="60"/>
      <c r="E319" s="60"/>
      <c r="F319" s="61"/>
      <c r="G319" s="61"/>
      <c r="H319" s="61"/>
      <c r="I319" s="62"/>
      <c r="J319" s="43"/>
      <c r="K319" s="64"/>
      <c r="L319" s="64"/>
    </row>
    <row r="320" spans="1:12" s="18" customFormat="1">
      <c r="A320" s="58"/>
      <c r="B320" s="64"/>
      <c r="C320" s="59"/>
      <c r="D320" s="60"/>
      <c r="E320" s="60"/>
      <c r="F320" s="61"/>
      <c r="G320" s="61"/>
      <c r="H320" s="61"/>
      <c r="I320" s="62"/>
      <c r="J320" s="43"/>
      <c r="K320" s="64"/>
      <c r="L320" s="64"/>
    </row>
    <row r="321" spans="1:12">
      <c r="A321" s="58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>
      <c r="A322" s="58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>
      <c r="A323" s="58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>
      <c r="A324" s="58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>
      <c r="A325" s="58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>
      <c r="A326" s="58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>
      <c r="A327" s="58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>
      <c r="A328" s="58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>
      <c r="A329" s="58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>
      <c r="A330" s="58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>
      <c r="A331" s="58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>
      <c r="A332" s="58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>
      <c r="A333" s="58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>
      <c r="A334" s="58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>
      <c r="A335" s="58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>
      <c r="A336" s="58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>
      <c r="A337" s="58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>
      <c r="A338" s="58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>
      <c r="A339" s="58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>
      <c r="A340" s="58"/>
      <c r="B340" s="42"/>
      <c r="C340" s="59"/>
      <c r="D340" s="65"/>
      <c r="E340" s="60"/>
      <c r="F340" s="61"/>
      <c r="G340" s="61"/>
      <c r="H340" s="61"/>
      <c r="I340" s="62"/>
      <c r="J340" s="43"/>
      <c r="K340" s="42"/>
      <c r="L340" s="42"/>
    </row>
    <row r="341" spans="1:12">
      <c r="A341" s="58"/>
      <c r="B341" s="42"/>
      <c r="C341" s="59"/>
      <c r="D341" s="65"/>
      <c r="E341" s="60"/>
      <c r="F341" s="61"/>
      <c r="G341" s="61"/>
      <c r="H341" s="61"/>
      <c r="I341" s="62"/>
      <c r="J341" s="43"/>
      <c r="K341" s="42"/>
      <c r="L341" s="42"/>
    </row>
    <row r="342" spans="1:12">
      <c r="A342" s="58"/>
      <c r="B342" s="42"/>
      <c r="C342" s="59"/>
      <c r="D342" s="65"/>
      <c r="E342" s="60"/>
      <c r="F342" s="61"/>
      <c r="G342" s="61"/>
      <c r="H342" s="61"/>
      <c r="I342" s="62"/>
      <c r="J342" s="43"/>
      <c r="K342" s="42"/>
      <c r="L342" s="42"/>
    </row>
    <row r="343" spans="1:12">
      <c r="A343" s="58"/>
      <c r="B343" s="42"/>
      <c r="C343" s="59"/>
      <c r="D343" s="65"/>
      <c r="E343" s="60"/>
      <c r="F343" s="61"/>
      <c r="G343" s="61"/>
      <c r="H343" s="61"/>
      <c r="I343" s="62"/>
      <c r="J343" s="43"/>
      <c r="K343" s="42"/>
      <c r="L343" s="42"/>
    </row>
    <row r="344" spans="1:12">
      <c r="A344" s="58"/>
      <c r="B344" s="42"/>
      <c r="C344" s="59"/>
      <c r="D344" s="65"/>
      <c r="E344" s="60"/>
      <c r="F344" s="61"/>
      <c r="G344" s="61"/>
      <c r="H344" s="61"/>
      <c r="I344" s="62"/>
      <c r="J344" s="43"/>
      <c r="K344" s="42"/>
      <c r="L344" s="42"/>
    </row>
    <row r="345" spans="1:12">
      <c r="A345" s="58"/>
      <c r="B345" s="42"/>
      <c r="C345" s="59"/>
      <c r="D345" s="65"/>
      <c r="E345" s="60"/>
      <c r="F345" s="61"/>
      <c r="G345" s="61"/>
      <c r="H345" s="61"/>
      <c r="I345" s="62"/>
      <c r="J345" s="43"/>
      <c r="K345" s="42"/>
      <c r="L345" s="42"/>
    </row>
    <row r="346" spans="1:12">
      <c r="A346" s="58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>
      <c r="A347" s="58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>
      <c r="A348" s="58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>
      <c r="A349" s="58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>
      <c r="A350" s="58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>
      <c r="A351" s="58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>
      <c r="A352" s="58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>
      <c r="A353" s="58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>
      <c r="A354" s="58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>
      <c r="A355" s="58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>
      <c r="A356" s="58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>
      <c r="A357" s="58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>
      <c r="A358" s="58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>
      <c r="A359" s="58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>
      <c r="A360" s="58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>
      <c r="A361" s="58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>
      <c r="A362" s="58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>
      <c r="A363" s="58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>
      <c r="A364" s="58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>
      <c r="A365" s="58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>
      <c r="A366" s="58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>
      <c r="A367" s="58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>
      <c r="A368" s="58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>
      <c r="A369" s="58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>
      <c r="A370" s="58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>
      <c r="A371" s="58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>
      <c r="A372" s="58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>
      <c r="A373" s="58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>
      <c r="A374" s="58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>
      <c r="A375" s="58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>
      <c r="A376" s="58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>
      <c r="A377" s="58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>
      <c r="A378" s="58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>
      <c r="A379" s="58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>
      <c r="A380" s="58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>
      <c r="A381" s="58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>
      <c r="A382" s="58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>
      <c r="A383" s="58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>
      <c r="A384" s="58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>
      <c r="A385" s="58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>
      <c r="A386" s="58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>
      <c r="A387" s="58"/>
      <c r="B387" s="42"/>
      <c r="C387" s="59"/>
      <c r="D387" s="60"/>
      <c r="E387" s="60"/>
      <c r="F387" s="61"/>
      <c r="G387" s="61"/>
      <c r="H387" s="61"/>
      <c r="I387" s="62"/>
      <c r="J387" s="43"/>
      <c r="K387" s="42"/>
      <c r="L387" s="42"/>
    </row>
    <row r="388" spans="1:12">
      <c r="A388" s="58"/>
      <c r="B388" s="42"/>
      <c r="C388" s="59"/>
      <c r="D388" s="60"/>
      <c r="E388" s="60"/>
      <c r="F388" s="61"/>
      <c r="G388" s="61"/>
      <c r="H388" s="61"/>
      <c r="I388" s="62"/>
      <c r="J388" s="43"/>
      <c r="K388" s="42"/>
      <c r="L388" s="42"/>
    </row>
    <row r="389" spans="1:12">
      <c r="A389" s="58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>
      <c r="A390" s="58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>
      <c r="A391" s="58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>
      <c r="A392" s="58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>
      <c r="A393" s="58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>
      <c r="A394" s="58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>
      <c r="A395" s="58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>
      <c r="A396" s="58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>
      <c r="A397" s="58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>
      <c r="A398" s="58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>
      <c r="A399" s="58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>
      <c r="A400" s="58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>
      <c r="A401" s="58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>
      <c r="A402" s="58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>
      <c r="A403" s="58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>
      <c r="A404" s="58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>
      <c r="A405" s="58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>
      <c r="A406" s="58"/>
      <c r="B406" s="42"/>
      <c r="C406" s="59"/>
      <c r="D406" s="60"/>
      <c r="E406" s="60"/>
      <c r="F406" s="61"/>
      <c r="G406" s="61"/>
      <c r="H406" s="61"/>
      <c r="I406" s="62"/>
      <c r="J406" s="43"/>
      <c r="K406" s="42"/>
      <c r="L406" s="42"/>
    </row>
    <row r="407" spans="1:12">
      <c r="A407" s="58"/>
      <c r="B407" s="42"/>
      <c r="C407" s="59"/>
      <c r="D407" s="60"/>
      <c r="E407" s="60"/>
      <c r="F407" s="61"/>
      <c r="G407" s="61"/>
      <c r="H407" s="61"/>
      <c r="I407" s="62"/>
      <c r="J407" s="43"/>
      <c r="K407" s="42"/>
      <c r="L407" s="42"/>
    </row>
    <row r="408" spans="1:12">
      <c r="A408" s="58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>
      <c r="A409" s="58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>
      <c r="A410" s="58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>
      <c r="A411" s="58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>
      <c r="A412" s="58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>
      <c r="A413" s="58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>
      <c r="A414" s="58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>
      <c r="A415" s="58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>
      <c r="A416" s="58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>
      <c r="A417" s="58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>
      <c r="A418" s="58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>
      <c r="A419" s="58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>
      <c r="A420" s="58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>
      <c r="A421" s="58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>
      <c r="A422" s="58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>
      <c r="A434" s="42"/>
      <c r="B434" s="42"/>
      <c r="C434" s="59"/>
      <c r="D434" s="66"/>
      <c r="E434" s="60"/>
      <c r="F434" s="61"/>
      <c r="G434" s="61"/>
      <c r="H434" s="61"/>
      <c r="I434" s="62"/>
      <c r="J434" s="43"/>
      <c r="K434" s="42"/>
      <c r="L434" s="42"/>
    </row>
    <row r="435" spans="1:12">
      <c r="A435" s="42"/>
      <c r="B435" s="42"/>
      <c r="C435" s="59"/>
      <c r="D435" s="66"/>
      <c r="E435" s="60"/>
      <c r="F435" s="61"/>
      <c r="G435" s="61"/>
      <c r="H435" s="61"/>
      <c r="I435" s="62"/>
      <c r="J435" s="43"/>
      <c r="K435" s="42"/>
      <c r="L435" s="42"/>
    </row>
    <row r="436" spans="1:1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>
      <c r="A463" s="42"/>
      <c r="B463" s="42"/>
      <c r="C463" s="59"/>
      <c r="D463" s="60"/>
      <c r="E463" s="60"/>
      <c r="F463" s="61"/>
      <c r="G463" s="61"/>
      <c r="H463" s="61"/>
      <c r="I463" s="62"/>
      <c r="J463" s="43"/>
      <c r="K463" s="42"/>
      <c r="L463" s="42"/>
    </row>
    <row r="464" spans="1:12">
      <c r="A464" s="42"/>
      <c r="B464" s="42"/>
      <c r="C464" s="59"/>
      <c r="D464" s="60"/>
      <c r="E464" s="60"/>
      <c r="F464" s="61"/>
      <c r="G464" s="61"/>
      <c r="H464" s="61"/>
      <c r="I464" s="62"/>
      <c r="J464" s="43"/>
      <c r="K464" s="42"/>
      <c r="L464" s="42"/>
    </row>
    <row r="465" spans="1:12">
      <c r="A465" s="42"/>
      <c r="B465" s="42"/>
      <c r="C465" s="59"/>
      <c r="D465" s="60"/>
      <c r="E465" s="60"/>
      <c r="F465" s="61"/>
      <c r="G465" s="61"/>
      <c r="H465" s="61"/>
      <c r="I465" s="62"/>
      <c r="J465" s="43"/>
      <c r="K465" s="42"/>
      <c r="L465" s="42"/>
    </row>
    <row r="466" spans="1:12">
      <c r="A466" s="42"/>
      <c r="B466" s="42"/>
      <c r="C466" s="59"/>
      <c r="D466" s="60"/>
      <c r="E466" s="60"/>
      <c r="F466" s="61"/>
      <c r="G466" s="61"/>
      <c r="H466" s="61"/>
      <c r="I466" s="62"/>
      <c r="J466" s="43"/>
      <c r="K466" s="42"/>
      <c r="L466" s="42"/>
    </row>
    <row r="467" spans="1:12">
      <c r="A467" s="42"/>
      <c r="B467" s="42"/>
      <c r="C467" s="59"/>
      <c r="D467" s="60"/>
      <c r="E467" s="60"/>
      <c r="F467" s="61"/>
      <c r="G467" s="61"/>
      <c r="H467" s="61"/>
      <c r="I467" s="62"/>
      <c r="J467" s="43"/>
      <c r="K467" s="42"/>
      <c r="L467" s="42"/>
    </row>
    <row r="468" spans="1:12">
      <c r="A468" s="42"/>
      <c r="B468" s="42"/>
      <c r="C468" s="59"/>
      <c r="D468" s="60"/>
      <c r="E468" s="60"/>
      <c r="F468" s="61"/>
      <c r="G468" s="61"/>
      <c r="H468" s="61"/>
      <c r="I468" s="62"/>
      <c r="J468" s="43"/>
      <c r="K468" s="42"/>
      <c r="L468" s="42"/>
    </row>
    <row r="469" spans="1:12">
      <c r="A469" s="42"/>
      <c r="B469" s="42"/>
      <c r="C469" s="59"/>
      <c r="D469" s="60"/>
      <c r="E469" s="60"/>
      <c r="F469" s="61"/>
      <c r="G469" s="61"/>
      <c r="H469" s="61"/>
      <c r="I469" s="62"/>
      <c r="J469" s="43"/>
      <c r="K469" s="42"/>
      <c r="L469" s="42"/>
    </row>
    <row r="470" spans="1:12">
      <c r="A470" s="42"/>
      <c r="B470" s="42"/>
      <c r="C470" s="59"/>
      <c r="D470" s="60"/>
      <c r="E470" s="60"/>
      <c r="F470" s="61"/>
      <c r="G470" s="61"/>
      <c r="H470" s="61"/>
      <c r="I470" s="62"/>
      <c r="J470" s="43"/>
      <c r="K470" s="42"/>
      <c r="L470" s="42"/>
    </row>
    <row r="471" spans="1:12">
      <c r="A471" s="42"/>
      <c r="B471" s="42"/>
      <c r="C471" s="59"/>
      <c r="D471" s="60"/>
      <c r="E471" s="60"/>
      <c r="F471" s="61"/>
      <c r="G471" s="61"/>
      <c r="H471" s="61"/>
      <c r="I471" s="62"/>
      <c r="J471" s="43"/>
      <c r="K471" s="42"/>
      <c r="L471" s="42"/>
    </row>
    <row r="472" spans="1:12">
      <c r="A472" s="42"/>
      <c r="B472" s="42"/>
      <c r="C472" s="59"/>
      <c r="D472" s="60"/>
      <c r="E472" s="60"/>
      <c r="F472" s="61"/>
      <c r="G472" s="61"/>
      <c r="H472" s="61"/>
      <c r="I472" s="62"/>
      <c r="J472" s="43"/>
      <c r="K472" s="42"/>
      <c r="L472" s="42"/>
    </row>
    <row r="473" spans="1:12">
      <c r="A473" s="42"/>
      <c r="B473" s="42"/>
      <c r="C473" s="59"/>
      <c r="D473" s="60"/>
      <c r="E473" s="60"/>
      <c r="F473" s="61"/>
      <c r="G473" s="61"/>
      <c r="H473" s="61"/>
      <c r="I473" s="62"/>
      <c r="J473" s="43"/>
      <c r="K473" s="42"/>
      <c r="L473" s="42"/>
    </row>
    <row r="474" spans="1:12">
      <c r="A474" s="42"/>
      <c r="B474" s="42"/>
      <c r="C474" s="59"/>
      <c r="D474" s="60"/>
      <c r="E474" s="60"/>
      <c r="F474" s="61"/>
      <c r="G474" s="61"/>
      <c r="H474" s="61"/>
      <c r="I474" s="62"/>
      <c r="J474" s="43"/>
      <c r="K474" s="42"/>
      <c r="L474" s="42"/>
    </row>
    <row r="475" spans="1:12">
      <c r="A475" s="42"/>
      <c r="B475" s="42"/>
      <c r="C475" s="59"/>
      <c r="D475" s="60"/>
      <c r="E475" s="60"/>
      <c r="F475" s="61"/>
      <c r="G475" s="61"/>
      <c r="H475" s="61"/>
      <c r="I475" s="62"/>
      <c r="J475" s="43"/>
      <c r="K475" s="42"/>
      <c r="L475" s="42"/>
    </row>
    <row r="476" spans="1:12">
      <c r="A476" s="42"/>
      <c r="B476" s="42"/>
      <c r="C476" s="59"/>
      <c r="D476" s="60"/>
      <c r="E476" s="60"/>
      <c r="F476" s="61"/>
      <c r="G476" s="61"/>
      <c r="H476" s="61"/>
      <c r="I476" s="62"/>
      <c r="J476" s="43"/>
      <c r="K476" s="42"/>
      <c r="L476" s="42"/>
    </row>
    <row r="477" spans="1:12">
      <c r="A477" s="42"/>
      <c r="B477" s="42"/>
      <c r="C477" s="59"/>
      <c r="D477" s="60"/>
      <c r="E477" s="60"/>
      <c r="F477" s="61"/>
      <c r="G477" s="61"/>
      <c r="H477" s="61"/>
      <c r="I477" s="62"/>
      <c r="J477" s="43"/>
      <c r="K477" s="42"/>
      <c r="L477" s="42"/>
    </row>
    <row r="478" spans="1:12">
      <c r="A478" s="42"/>
      <c r="B478" s="42"/>
      <c r="C478" s="59"/>
      <c r="D478" s="60"/>
      <c r="E478" s="60"/>
      <c r="F478" s="61"/>
      <c r="G478" s="61"/>
      <c r="H478" s="61"/>
      <c r="I478" s="62"/>
      <c r="J478" s="43"/>
      <c r="K478" s="42"/>
      <c r="L478" s="42"/>
    </row>
    <row r="479" spans="1:12">
      <c r="A479" s="42"/>
      <c r="B479" s="42"/>
      <c r="C479" s="59"/>
      <c r="D479" s="60"/>
      <c r="E479" s="60"/>
      <c r="F479" s="61"/>
      <c r="G479" s="61"/>
      <c r="H479" s="61"/>
      <c r="I479" s="62"/>
      <c r="J479" s="43"/>
      <c r="K479" s="42"/>
      <c r="L479" s="42"/>
    </row>
    <row r="480" spans="1:12">
      <c r="A480" s="42"/>
      <c r="B480" s="42"/>
      <c r="C480" s="59"/>
      <c r="D480" s="60"/>
      <c r="E480" s="60"/>
      <c r="F480" s="61"/>
      <c r="G480" s="61"/>
      <c r="H480" s="61"/>
      <c r="I480" s="62"/>
      <c r="J480" s="43"/>
      <c r="K480" s="42"/>
      <c r="L480" s="42"/>
    </row>
    <row r="481" spans="1:12">
      <c r="A481" s="42"/>
      <c r="B481" s="42"/>
      <c r="C481" s="59"/>
      <c r="D481" s="60"/>
      <c r="E481" s="60"/>
      <c r="F481" s="61"/>
      <c r="G481" s="61"/>
      <c r="H481" s="61"/>
      <c r="I481" s="62"/>
      <c r="J481" s="43"/>
      <c r="K481" s="42"/>
      <c r="L481" s="42"/>
    </row>
    <row r="482" spans="1:12">
      <c r="A482" s="42"/>
      <c r="B482" s="42"/>
      <c r="C482" s="59"/>
      <c r="D482" s="60"/>
      <c r="E482" s="60"/>
      <c r="F482" s="61"/>
      <c r="G482" s="61"/>
      <c r="H482" s="61"/>
      <c r="I482" s="62"/>
      <c r="J482" s="43"/>
      <c r="K482" s="42"/>
      <c r="L482" s="42"/>
    </row>
    <row r="483" spans="1:12">
      <c r="A483" s="42"/>
      <c r="B483" s="42"/>
      <c r="C483" s="59"/>
      <c r="D483" s="60"/>
      <c r="E483" s="60"/>
      <c r="F483" s="61"/>
      <c r="G483" s="61"/>
      <c r="H483" s="61"/>
      <c r="I483" s="62"/>
      <c r="J483" s="43"/>
      <c r="K483" s="42"/>
      <c r="L483" s="42"/>
    </row>
    <row r="484" spans="1:12">
      <c r="A484" s="42"/>
      <c r="B484" s="42"/>
      <c r="C484" s="59"/>
      <c r="D484" s="60"/>
      <c r="E484" s="60"/>
      <c r="F484" s="61"/>
      <c r="G484" s="61"/>
      <c r="H484" s="61"/>
      <c r="I484" s="62"/>
      <c r="J484" s="43"/>
      <c r="K484" s="42"/>
      <c r="L484" s="42"/>
    </row>
    <row r="485" spans="1:12">
      <c r="A485" s="42"/>
      <c r="B485" s="42"/>
      <c r="C485" s="59"/>
      <c r="D485" s="60"/>
      <c r="E485" s="60"/>
      <c r="F485" s="61"/>
      <c r="G485" s="61"/>
      <c r="H485" s="61"/>
      <c r="I485" s="62"/>
      <c r="J485" s="43"/>
      <c r="K485" s="42"/>
      <c r="L485" s="42"/>
    </row>
    <row r="486" spans="1:12">
      <c r="A486" s="42"/>
      <c r="B486" s="42"/>
      <c r="C486" s="59"/>
      <c r="D486" s="60"/>
      <c r="E486" s="60"/>
      <c r="F486" s="61"/>
      <c r="G486" s="61"/>
      <c r="H486" s="61"/>
      <c r="I486" s="62"/>
      <c r="J486" s="43"/>
      <c r="K486" s="42"/>
      <c r="L486" s="42"/>
    </row>
    <row r="487" spans="1:12">
      <c r="A487" s="42"/>
      <c r="B487" s="42"/>
      <c r="C487" s="59"/>
      <c r="D487" s="60"/>
      <c r="E487" s="60"/>
      <c r="F487" s="61"/>
      <c r="G487" s="61"/>
      <c r="H487" s="61"/>
      <c r="I487" s="62"/>
      <c r="J487" s="43"/>
      <c r="K487" s="42"/>
      <c r="L487" s="42"/>
    </row>
    <row r="488" spans="1:12">
      <c r="A488" s="42"/>
      <c r="B488" s="42"/>
      <c r="C488" s="59"/>
      <c r="D488" s="60"/>
      <c r="E488" s="60"/>
      <c r="F488" s="61"/>
      <c r="G488" s="61"/>
      <c r="H488" s="61"/>
      <c r="I488" s="62"/>
      <c r="J488" s="43"/>
      <c r="K488" s="42"/>
      <c r="L488" s="42"/>
    </row>
    <row r="489" spans="1:12">
      <c r="A489" s="42"/>
      <c r="B489" s="42"/>
      <c r="C489" s="59"/>
      <c r="D489" s="60"/>
      <c r="E489" s="60"/>
      <c r="F489" s="61"/>
      <c r="G489" s="61"/>
      <c r="H489" s="61"/>
      <c r="I489" s="62"/>
      <c r="J489" s="43"/>
      <c r="K489" s="42"/>
      <c r="L489" s="42"/>
    </row>
    <row r="490" spans="1:12">
      <c r="A490" s="42"/>
      <c r="B490" s="42"/>
      <c r="C490" s="59"/>
      <c r="D490" s="60"/>
      <c r="E490" s="60"/>
      <c r="F490" s="61"/>
      <c r="G490" s="61"/>
      <c r="H490" s="61"/>
      <c r="I490" s="62"/>
      <c r="J490" s="43"/>
      <c r="K490" s="42"/>
      <c r="L490" s="42"/>
    </row>
    <row r="491" spans="1:12">
      <c r="A491" s="42"/>
      <c r="B491" s="42"/>
      <c r="C491" s="59"/>
      <c r="D491" s="60"/>
      <c r="E491" s="60"/>
      <c r="F491" s="61"/>
      <c r="G491" s="61"/>
      <c r="H491" s="61"/>
      <c r="I491" s="62"/>
      <c r="J491" s="43"/>
      <c r="K491" s="42"/>
      <c r="L491" s="42"/>
    </row>
    <row r="492" spans="1:12">
      <c r="A492" s="42"/>
      <c r="B492" s="42"/>
      <c r="C492" s="59"/>
      <c r="D492" s="60"/>
      <c r="E492" s="60"/>
      <c r="F492" s="61"/>
      <c r="G492" s="61"/>
      <c r="H492" s="61"/>
      <c r="I492" s="62"/>
      <c r="J492" s="43"/>
      <c r="K492" s="42"/>
      <c r="L492" s="42"/>
    </row>
    <row r="493" spans="1:12">
      <c r="A493" s="42"/>
      <c r="B493" s="42"/>
      <c r="C493" s="59"/>
      <c r="D493" s="60"/>
      <c r="E493" s="60"/>
      <c r="F493" s="61"/>
      <c r="G493" s="61"/>
      <c r="H493" s="61"/>
      <c r="I493" s="62"/>
      <c r="J493" s="43"/>
      <c r="K493" s="42"/>
      <c r="L493" s="42"/>
    </row>
    <row r="494" spans="1:12">
      <c r="A494" s="42"/>
      <c r="B494" s="42"/>
      <c r="C494" s="59"/>
      <c r="D494" s="60"/>
      <c r="E494" s="60"/>
      <c r="F494" s="61"/>
      <c r="G494" s="61"/>
      <c r="H494" s="61"/>
      <c r="I494" s="62"/>
      <c r="J494" s="43"/>
      <c r="K494" s="42"/>
      <c r="L494" s="42"/>
    </row>
    <row r="495" spans="1:12">
      <c r="A495" s="42"/>
      <c r="B495" s="42"/>
      <c r="C495" s="59"/>
      <c r="D495" s="60"/>
      <c r="E495" s="60"/>
      <c r="F495" s="61"/>
      <c r="G495" s="61"/>
      <c r="H495" s="61"/>
      <c r="I495" s="62"/>
      <c r="J495" s="43"/>
      <c r="K495" s="42"/>
      <c r="L495" s="42"/>
    </row>
    <row r="496" spans="1:12">
      <c r="A496" s="42"/>
      <c r="B496" s="42"/>
      <c r="C496" s="59"/>
      <c r="D496" s="60"/>
      <c r="E496" s="60"/>
      <c r="F496" s="61"/>
      <c r="G496" s="61"/>
      <c r="H496" s="61"/>
      <c r="I496" s="62"/>
      <c r="J496" s="43"/>
      <c r="K496" s="42"/>
      <c r="L496" s="42"/>
    </row>
    <row r="497" spans="1:12">
      <c r="A497" s="42"/>
      <c r="B497" s="42"/>
      <c r="C497" s="59"/>
      <c r="D497" s="60"/>
      <c r="E497" s="60"/>
      <c r="F497" s="61"/>
      <c r="G497" s="61"/>
      <c r="H497" s="61"/>
      <c r="I497" s="62"/>
      <c r="J497" s="43"/>
      <c r="K497" s="42"/>
      <c r="L497" s="42"/>
    </row>
    <row r="498" spans="1:12">
      <c r="A498" s="42"/>
      <c r="B498" s="42"/>
      <c r="C498" s="59"/>
      <c r="D498" s="60"/>
      <c r="E498" s="60"/>
      <c r="F498" s="61"/>
      <c r="G498" s="61"/>
      <c r="H498" s="61"/>
      <c r="I498" s="62"/>
      <c r="J498" s="43"/>
      <c r="K498" s="42"/>
      <c r="L498" s="42"/>
    </row>
    <row r="499" spans="1:12">
      <c r="A499" s="42"/>
      <c r="B499" s="42"/>
      <c r="C499" s="59"/>
      <c r="D499" s="60"/>
      <c r="E499" s="60"/>
      <c r="F499" s="61"/>
      <c r="G499" s="61"/>
      <c r="H499" s="61"/>
      <c r="I499" s="62"/>
      <c r="J499" s="43"/>
      <c r="K499" s="42"/>
      <c r="L499" s="42"/>
    </row>
    <row r="500" spans="1:12">
      <c r="A500" s="42"/>
      <c r="B500" s="42"/>
      <c r="C500" s="59"/>
      <c r="D500" s="60"/>
      <c r="E500" s="60"/>
      <c r="F500" s="61"/>
      <c r="G500" s="61"/>
      <c r="H500" s="61"/>
      <c r="I500" s="62"/>
      <c r="J500" s="43"/>
      <c r="K500" s="42"/>
      <c r="L500" s="42"/>
    </row>
    <row r="501" spans="1:12">
      <c r="A501" s="42"/>
      <c r="B501" s="42"/>
      <c r="C501" s="59"/>
      <c r="D501" s="60"/>
      <c r="E501" s="60"/>
      <c r="F501" s="61"/>
      <c r="G501" s="61"/>
      <c r="H501" s="61"/>
      <c r="I501" s="62"/>
      <c r="J501" s="43"/>
      <c r="K501" s="42"/>
      <c r="L501" s="42"/>
    </row>
    <row r="502" spans="1:12">
      <c r="A502" s="42"/>
      <c r="B502" s="42"/>
      <c r="C502" s="59"/>
      <c r="D502" s="60"/>
      <c r="E502" s="60"/>
      <c r="F502" s="61"/>
      <c r="G502" s="61"/>
      <c r="H502" s="61"/>
      <c r="I502" s="62"/>
      <c r="J502" s="43"/>
      <c r="K502" s="42"/>
      <c r="L502" s="42"/>
    </row>
    <row r="503" spans="1:12">
      <c r="A503" s="42"/>
      <c r="B503" s="42"/>
      <c r="C503" s="59"/>
      <c r="D503" s="60"/>
      <c r="E503" s="60"/>
      <c r="F503" s="61"/>
      <c r="G503" s="61"/>
      <c r="H503" s="61"/>
      <c r="I503" s="62"/>
      <c r="J503" s="43"/>
      <c r="K503" s="42"/>
      <c r="L503" s="42"/>
    </row>
    <row r="504" spans="1:12">
      <c r="A504" s="42"/>
      <c r="B504" s="42"/>
      <c r="C504" s="59"/>
      <c r="D504" s="60"/>
      <c r="E504" s="60"/>
      <c r="F504" s="61"/>
      <c r="G504" s="61"/>
      <c r="H504" s="61"/>
      <c r="I504" s="62"/>
      <c r="J504" s="43"/>
      <c r="K504" s="42"/>
      <c r="L504" s="42"/>
    </row>
    <row r="505" spans="1:12">
      <c r="A505" s="42"/>
      <c r="B505" s="42"/>
      <c r="C505" s="59"/>
      <c r="D505" s="60"/>
      <c r="E505" s="60"/>
      <c r="F505" s="61"/>
      <c r="G505" s="61"/>
      <c r="H505" s="61"/>
      <c r="I505" s="62"/>
      <c r="J505" s="43"/>
      <c r="K505" s="42"/>
      <c r="L505" s="42"/>
    </row>
    <row r="506" spans="1:12">
      <c r="A506" s="42"/>
      <c r="B506" s="42"/>
      <c r="C506" s="59"/>
      <c r="D506" s="60"/>
      <c r="E506" s="60"/>
      <c r="F506" s="61"/>
      <c r="G506" s="61"/>
      <c r="H506" s="61"/>
      <c r="I506" s="62"/>
      <c r="J506" s="43"/>
      <c r="K506" s="42"/>
      <c r="L506" s="42"/>
    </row>
    <row r="507" spans="1:12">
      <c r="A507" s="42"/>
      <c r="B507" s="42"/>
      <c r="C507" s="59"/>
      <c r="D507" s="60"/>
      <c r="E507" s="60"/>
      <c r="F507" s="61"/>
      <c r="G507" s="61"/>
      <c r="H507" s="61"/>
      <c r="I507" s="62"/>
      <c r="J507" s="43"/>
      <c r="K507" s="42"/>
      <c r="L507" s="42"/>
    </row>
    <row r="508" spans="1:12">
      <c r="A508" s="42"/>
      <c r="B508" s="42"/>
      <c r="C508" s="59"/>
      <c r="D508" s="60"/>
      <c r="E508" s="60"/>
      <c r="F508" s="61"/>
      <c r="G508" s="61"/>
      <c r="H508" s="61"/>
      <c r="I508" s="62"/>
      <c r="J508" s="43"/>
      <c r="K508" s="42"/>
      <c r="L508" s="42"/>
    </row>
    <row r="509" spans="1:12">
      <c r="A509" s="42"/>
      <c r="B509" s="42"/>
      <c r="C509" s="59"/>
      <c r="D509" s="60"/>
      <c r="E509" s="60"/>
      <c r="F509" s="61"/>
      <c r="G509" s="61"/>
      <c r="H509" s="61"/>
      <c r="I509" s="62"/>
      <c r="J509" s="43"/>
      <c r="K509" s="42"/>
      <c r="L509" s="42"/>
    </row>
    <row r="510" spans="1:12">
      <c r="A510" s="42"/>
      <c r="B510" s="42"/>
      <c r="C510" s="59"/>
      <c r="D510" s="60"/>
      <c r="E510" s="60"/>
      <c r="F510" s="61"/>
      <c r="G510" s="61"/>
      <c r="H510" s="61"/>
      <c r="I510" s="62"/>
      <c r="J510" s="43"/>
      <c r="K510" s="42"/>
      <c r="L510" s="42"/>
    </row>
    <row r="511" spans="1:12">
      <c r="A511" s="42"/>
      <c r="B511" s="42"/>
      <c r="C511" s="59"/>
      <c r="D511" s="60"/>
      <c r="E511" s="60"/>
      <c r="F511" s="61"/>
      <c r="G511" s="61"/>
      <c r="H511" s="61"/>
      <c r="I511" s="62"/>
      <c r="J511" s="43"/>
      <c r="K511" s="42"/>
      <c r="L511" s="42"/>
    </row>
    <row r="512" spans="1:12">
      <c r="A512" s="42"/>
      <c r="B512" s="42"/>
      <c r="C512" s="59"/>
      <c r="D512" s="60"/>
      <c r="E512" s="60"/>
      <c r="F512" s="61"/>
      <c r="G512" s="61"/>
      <c r="H512" s="61"/>
      <c r="I512" s="62"/>
      <c r="J512" s="43"/>
      <c r="K512" s="42"/>
      <c r="L512" s="42"/>
    </row>
    <row r="513" spans="1:12">
      <c r="A513" s="42"/>
      <c r="B513" s="42"/>
      <c r="C513" s="59"/>
      <c r="D513" s="60"/>
      <c r="E513" s="60"/>
      <c r="F513" s="61"/>
      <c r="G513" s="61"/>
      <c r="H513" s="61"/>
      <c r="I513" s="62"/>
      <c r="J513" s="43"/>
      <c r="K513" s="42"/>
      <c r="L513" s="42"/>
    </row>
    <row r="514" spans="1:12">
      <c r="A514" s="42"/>
      <c r="B514" s="42"/>
      <c r="C514" s="59"/>
      <c r="D514" s="60"/>
      <c r="E514" s="60"/>
      <c r="F514" s="61"/>
      <c r="G514" s="61"/>
      <c r="H514" s="61"/>
      <c r="I514" s="62"/>
      <c r="J514" s="43"/>
      <c r="K514" s="42"/>
      <c r="L514" s="42"/>
    </row>
    <row r="515" spans="1:12">
      <c r="A515" s="42"/>
      <c r="B515" s="42"/>
      <c r="C515" s="59"/>
      <c r="D515" s="60"/>
      <c r="E515" s="60"/>
      <c r="F515" s="61"/>
      <c r="G515" s="61"/>
      <c r="H515" s="61"/>
      <c r="I515" s="62"/>
      <c r="J515" s="43"/>
      <c r="K515" s="42"/>
      <c r="L515" s="42"/>
    </row>
    <row r="516" spans="1:12">
      <c r="A516" s="42"/>
      <c r="B516" s="42"/>
      <c r="C516" s="59"/>
      <c r="D516" s="60"/>
      <c r="E516" s="60"/>
      <c r="F516" s="61"/>
      <c r="G516" s="61"/>
      <c r="H516" s="61"/>
      <c r="I516" s="62"/>
      <c r="J516" s="43"/>
      <c r="K516" s="42"/>
      <c r="L516" s="42"/>
    </row>
    <row r="517" spans="1:12">
      <c r="A517" s="42"/>
      <c r="B517" s="42"/>
      <c r="C517" s="59"/>
      <c r="D517" s="60"/>
      <c r="E517" s="60"/>
      <c r="F517" s="61"/>
      <c r="G517" s="61"/>
      <c r="H517" s="61"/>
      <c r="I517" s="62"/>
      <c r="J517" s="43"/>
      <c r="K517" s="42"/>
      <c r="L517" s="42"/>
    </row>
    <row r="518" spans="1:12">
      <c r="A518" s="42"/>
      <c r="B518" s="42"/>
      <c r="C518" s="59"/>
      <c r="D518" s="60"/>
      <c r="E518" s="60"/>
      <c r="F518" s="61"/>
      <c r="G518" s="61"/>
      <c r="H518" s="61"/>
      <c r="I518" s="62"/>
      <c r="J518" s="43"/>
      <c r="K518" s="42"/>
      <c r="L518" s="42"/>
    </row>
    <row r="519" spans="1:12">
      <c r="A519" s="42"/>
      <c r="B519" s="42"/>
      <c r="C519" s="59"/>
      <c r="D519" s="60"/>
      <c r="E519" s="60"/>
      <c r="F519" s="61"/>
      <c r="G519" s="61"/>
      <c r="H519" s="61"/>
      <c r="I519" s="62"/>
      <c r="J519" s="43"/>
      <c r="K519" s="42"/>
      <c r="L519" s="42"/>
    </row>
    <row r="520" spans="1:12">
      <c r="A520" s="42"/>
      <c r="B520" s="42"/>
      <c r="C520" s="59"/>
      <c r="D520" s="60"/>
      <c r="E520" s="60"/>
      <c r="F520" s="61"/>
      <c r="G520" s="61"/>
      <c r="H520" s="61"/>
      <c r="I520" s="62"/>
      <c r="J520" s="43"/>
      <c r="K520" s="42"/>
      <c r="L520" s="42"/>
    </row>
    <row r="521" spans="1:12">
      <c r="A521" s="42"/>
      <c r="B521" s="42"/>
      <c r="C521" s="59"/>
      <c r="D521" s="60"/>
      <c r="E521" s="60"/>
      <c r="F521" s="61"/>
      <c r="G521" s="61"/>
      <c r="H521" s="61"/>
      <c r="I521" s="62"/>
      <c r="J521" s="43"/>
      <c r="K521" s="42"/>
      <c r="L521" s="42"/>
    </row>
    <row r="522" spans="1:12">
      <c r="A522" s="42"/>
      <c r="B522" s="42"/>
      <c r="C522" s="59"/>
      <c r="D522" s="60"/>
      <c r="E522" s="60"/>
      <c r="F522" s="61"/>
      <c r="G522" s="61"/>
      <c r="H522" s="61"/>
      <c r="I522" s="62"/>
      <c r="J522" s="43"/>
      <c r="K522" s="42"/>
      <c r="L522" s="42"/>
    </row>
    <row r="523" spans="1:12">
      <c r="A523" s="42"/>
      <c r="B523" s="42"/>
      <c r="C523" s="59"/>
      <c r="D523" s="60"/>
      <c r="E523" s="60"/>
      <c r="F523" s="61"/>
      <c r="G523" s="61"/>
      <c r="H523" s="61"/>
      <c r="I523" s="62"/>
      <c r="J523" s="43"/>
      <c r="K523" s="42"/>
      <c r="L523" s="42"/>
    </row>
    <row r="524" spans="1:12">
      <c r="A524" s="42"/>
      <c r="B524" s="42"/>
      <c r="C524" s="59"/>
      <c r="D524" s="60"/>
      <c r="E524" s="60"/>
      <c r="F524" s="61"/>
      <c r="G524" s="61"/>
      <c r="H524" s="61"/>
      <c r="I524" s="62"/>
      <c r="J524" s="43"/>
      <c r="K524" s="42"/>
      <c r="L524" s="42"/>
    </row>
    <row r="525" spans="1:12">
      <c r="A525" s="42"/>
      <c r="B525" s="42"/>
      <c r="C525" s="59"/>
      <c r="D525" s="60"/>
      <c r="E525" s="60"/>
      <c r="F525" s="61"/>
      <c r="G525" s="61"/>
      <c r="H525" s="61"/>
      <c r="I525" s="62"/>
      <c r="J525" s="43"/>
      <c r="K525" s="42"/>
      <c r="L525" s="42"/>
    </row>
    <row r="526" spans="1:12">
      <c r="A526" s="42"/>
      <c r="B526" s="42"/>
      <c r="C526" s="59"/>
      <c r="D526" s="60"/>
      <c r="E526" s="60"/>
      <c r="F526" s="61"/>
      <c r="G526" s="61"/>
      <c r="H526" s="61"/>
      <c r="I526" s="62"/>
      <c r="J526" s="43"/>
      <c r="K526" s="42"/>
      <c r="L526" s="42"/>
    </row>
    <row r="527" spans="1:12">
      <c r="A527" s="42"/>
      <c r="B527" s="42"/>
      <c r="C527" s="59"/>
      <c r="D527" s="60"/>
      <c r="E527" s="60"/>
      <c r="F527" s="61"/>
      <c r="G527" s="61"/>
      <c r="H527" s="61"/>
      <c r="I527" s="62"/>
      <c r="J527" s="43"/>
      <c r="K527" s="42"/>
      <c r="L527" s="42"/>
    </row>
    <row r="528" spans="1:12">
      <c r="A528" s="42"/>
      <c r="B528" s="42"/>
      <c r="C528" s="59"/>
      <c r="D528" s="60"/>
      <c r="E528" s="60"/>
      <c r="F528" s="61"/>
      <c r="G528" s="61"/>
      <c r="H528" s="61"/>
      <c r="I528" s="62"/>
      <c r="J528" s="43"/>
      <c r="K528" s="42"/>
      <c r="L528" s="42"/>
    </row>
    <row r="529" spans="1:12">
      <c r="A529" s="42"/>
      <c r="B529" s="42"/>
      <c r="C529" s="59"/>
      <c r="D529" s="66"/>
      <c r="E529" s="60"/>
      <c r="F529" s="61"/>
      <c r="G529" s="61"/>
      <c r="H529" s="61"/>
      <c r="I529" s="62"/>
      <c r="J529" s="43"/>
      <c r="K529" s="42"/>
      <c r="L529" s="42"/>
    </row>
    <row r="530" spans="1:12">
      <c r="A530" s="42"/>
      <c r="B530" s="42"/>
      <c r="C530" s="59"/>
      <c r="D530" s="66"/>
      <c r="E530" s="60"/>
      <c r="F530" s="61"/>
      <c r="G530" s="61"/>
      <c r="H530" s="61"/>
      <c r="I530" s="62"/>
      <c r="J530" s="43"/>
      <c r="K530" s="42"/>
      <c r="L530" s="42"/>
    </row>
    <row r="531" spans="1:12">
      <c r="A531" s="42"/>
      <c r="B531" s="42"/>
      <c r="C531" s="59"/>
      <c r="D531" s="60"/>
      <c r="E531" s="60"/>
      <c r="F531" s="61"/>
      <c r="G531" s="61"/>
      <c r="H531" s="61"/>
      <c r="I531" s="62"/>
      <c r="J531" s="43"/>
      <c r="K531" s="42"/>
      <c r="L531" s="42"/>
    </row>
    <row r="532" spans="1:12">
      <c r="A532" s="42"/>
      <c r="B532" s="42"/>
      <c r="C532" s="59"/>
      <c r="D532" s="60"/>
      <c r="E532" s="60"/>
      <c r="F532" s="61"/>
      <c r="G532" s="61"/>
      <c r="H532" s="61"/>
      <c r="I532" s="62"/>
      <c r="J532" s="43"/>
      <c r="K532" s="42"/>
      <c r="L532" s="42"/>
    </row>
    <row r="533" spans="1:12">
      <c r="A533" s="42"/>
      <c r="B533" s="42"/>
      <c r="C533" s="59"/>
      <c r="D533" s="60"/>
      <c r="E533" s="60"/>
      <c r="F533" s="61"/>
      <c r="G533" s="61"/>
      <c r="H533" s="61"/>
      <c r="I533" s="62"/>
      <c r="J533" s="43"/>
      <c r="K533" s="42"/>
      <c r="L533" s="42"/>
    </row>
    <row r="534" spans="1:12">
      <c r="A534" s="42"/>
      <c r="B534" s="42"/>
      <c r="C534" s="59"/>
      <c r="D534" s="60"/>
      <c r="E534" s="60"/>
      <c r="F534" s="61"/>
      <c r="G534" s="61"/>
      <c r="H534" s="61"/>
      <c r="I534" s="62"/>
      <c r="J534" s="43"/>
      <c r="K534" s="42"/>
      <c r="L534" s="42"/>
    </row>
    <row r="535" spans="1:12">
      <c r="A535" s="42"/>
      <c r="B535" s="42"/>
      <c r="C535" s="59"/>
      <c r="D535" s="60"/>
      <c r="E535" s="60"/>
      <c r="F535" s="61"/>
      <c r="G535" s="61"/>
      <c r="H535" s="61"/>
      <c r="I535" s="62"/>
      <c r="J535" s="43"/>
      <c r="K535" s="42"/>
      <c r="L535" s="42"/>
    </row>
    <row r="536" spans="1:12">
      <c r="A536" s="42"/>
      <c r="B536" s="42"/>
      <c r="C536" s="59"/>
      <c r="D536" s="60"/>
      <c r="E536" s="60"/>
      <c r="F536" s="61"/>
      <c r="G536" s="61"/>
      <c r="H536" s="61"/>
      <c r="I536" s="62"/>
      <c r="J536" s="43"/>
      <c r="K536" s="42"/>
      <c r="L536" s="42"/>
    </row>
    <row r="537" spans="1:12">
      <c r="A537" s="42"/>
      <c r="B537" s="42"/>
      <c r="C537" s="59"/>
      <c r="D537" s="60"/>
      <c r="E537" s="60"/>
      <c r="F537" s="61"/>
      <c r="G537" s="61"/>
      <c r="H537" s="61"/>
      <c r="I537" s="62"/>
      <c r="J537" s="43"/>
      <c r="K537" s="42"/>
      <c r="L537" s="42"/>
    </row>
    <row r="538" spans="1:12">
      <c r="A538" s="42"/>
      <c r="B538" s="42"/>
      <c r="C538" s="59"/>
      <c r="D538" s="60"/>
      <c r="E538" s="60"/>
      <c r="F538" s="61"/>
      <c r="G538" s="61"/>
      <c r="H538" s="61"/>
      <c r="I538" s="62"/>
      <c r="J538" s="43"/>
      <c r="K538" s="42"/>
      <c r="L538" s="42"/>
    </row>
    <row r="539" spans="1:12">
      <c r="A539" s="42"/>
      <c r="B539" s="42"/>
      <c r="C539" s="59"/>
      <c r="D539" s="60"/>
      <c r="E539" s="60"/>
      <c r="F539" s="61"/>
      <c r="G539" s="61"/>
      <c r="H539" s="61"/>
      <c r="I539" s="62"/>
      <c r="J539" s="43"/>
      <c r="K539" s="42"/>
      <c r="L539" s="42"/>
    </row>
    <row r="540" spans="1:12">
      <c r="A540" s="42"/>
      <c r="B540" s="42"/>
      <c r="C540" s="59"/>
      <c r="D540" s="60"/>
      <c r="E540" s="60"/>
      <c r="F540" s="61"/>
      <c r="G540" s="61"/>
      <c r="H540" s="61"/>
      <c r="I540" s="62"/>
      <c r="J540" s="43"/>
      <c r="K540" s="42"/>
      <c r="L540" s="42"/>
    </row>
    <row r="541" spans="1:12">
      <c r="A541" s="42"/>
      <c r="B541" s="42"/>
      <c r="C541" s="59"/>
      <c r="D541" s="60"/>
      <c r="E541" s="60"/>
      <c r="F541" s="61"/>
      <c r="G541" s="61"/>
      <c r="H541" s="61"/>
      <c r="I541" s="62"/>
      <c r="J541" s="43"/>
      <c r="K541" s="42"/>
      <c r="L541" s="42"/>
    </row>
    <row r="542" spans="1:12">
      <c r="A542" s="42"/>
      <c r="B542" s="42"/>
      <c r="C542" s="59"/>
      <c r="D542" s="60"/>
      <c r="E542" s="60"/>
      <c r="F542" s="61"/>
      <c r="G542" s="61"/>
      <c r="H542" s="61"/>
      <c r="I542" s="62"/>
      <c r="J542" s="43"/>
      <c r="K542" s="42"/>
      <c r="L542" s="42"/>
    </row>
    <row r="543" spans="1:12">
      <c r="A543" s="42"/>
      <c r="B543" s="42"/>
      <c r="C543" s="59"/>
      <c r="D543" s="60"/>
      <c r="E543" s="60"/>
      <c r="F543" s="61"/>
      <c r="G543" s="61"/>
      <c r="H543" s="61"/>
      <c r="I543" s="62"/>
      <c r="J543" s="43"/>
      <c r="K543" s="42"/>
      <c r="L543" s="42"/>
    </row>
    <row r="544" spans="1:12">
      <c r="A544" s="42"/>
      <c r="B544" s="42"/>
      <c r="C544" s="59"/>
      <c r="D544" s="60"/>
      <c r="E544" s="60"/>
      <c r="F544" s="61"/>
      <c r="G544" s="61"/>
      <c r="H544" s="61"/>
      <c r="I544" s="62"/>
      <c r="J544" s="43"/>
      <c r="K544" s="42"/>
      <c r="L544" s="42"/>
    </row>
    <row r="545" spans="1:12">
      <c r="A545" s="42"/>
      <c r="B545" s="42"/>
      <c r="C545" s="59"/>
      <c r="D545" s="60"/>
      <c r="E545" s="60"/>
      <c r="F545" s="61"/>
      <c r="G545" s="61"/>
      <c r="H545" s="61"/>
      <c r="I545" s="62"/>
      <c r="J545" s="43"/>
      <c r="K545" s="42"/>
      <c r="L545" s="42"/>
    </row>
    <row r="546" spans="1:12">
      <c r="A546" s="42"/>
      <c r="B546" s="42"/>
      <c r="C546" s="59"/>
      <c r="D546" s="60"/>
      <c r="E546" s="60"/>
      <c r="F546" s="61"/>
      <c r="G546" s="61"/>
      <c r="H546" s="61"/>
      <c r="I546" s="62"/>
      <c r="J546" s="43"/>
      <c r="K546" s="42"/>
      <c r="L546" s="42"/>
    </row>
    <row r="547" spans="1:12">
      <c r="A547" s="42"/>
      <c r="B547" s="42"/>
      <c r="C547" s="59"/>
      <c r="D547" s="60"/>
      <c r="E547" s="60"/>
      <c r="F547" s="61"/>
      <c r="G547" s="61"/>
      <c r="H547" s="61"/>
      <c r="I547" s="62"/>
      <c r="J547" s="43"/>
      <c r="K547" s="42"/>
      <c r="L547" s="42"/>
    </row>
    <row r="548" spans="1:12">
      <c r="A548" s="42"/>
      <c r="B548" s="42"/>
      <c r="C548" s="59"/>
      <c r="D548" s="60"/>
      <c r="E548" s="60"/>
      <c r="F548" s="61"/>
      <c r="G548" s="61"/>
      <c r="H548" s="61"/>
      <c r="I548" s="62"/>
      <c r="J548" s="43"/>
      <c r="K548" s="42"/>
      <c r="L548" s="42"/>
    </row>
    <row r="549" spans="1:12">
      <c r="A549" s="42"/>
      <c r="B549" s="42"/>
      <c r="C549" s="59"/>
      <c r="D549" s="60"/>
      <c r="E549" s="60"/>
      <c r="F549" s="61"/>
      <c r="G549" s="61"/>
      <c r="H549" s="61"/>
      <c r="I549" s="62"/>
      <c r="J549" s="43"/>
      <c r="K549" s="42"/>
      <c r="L549" s="42"/>
    </row>
    <row r="550" spans="1:12">
      <c r="A550" s="42"/>
      <c r="B550" s="42"/>
      <c r="C550" s="59"/>
      <c r="D550" s="60"/>
      <c r="E550" s="60"/>
      <c r="F550" s="61"/>
      <c r="G550" s="61"/>
      <c r="H550" s="61"/>
      <c r="I550" s="62"/>
      <c r="J550" s="43"/>
      <c r="K550" s="42"/>
      <c r="L550" s="42"/>
    </row>
    <row r="551" spans="1:12">
      <c r="A551" s="42"/>
      <c r="B551" s="42"/>
      <c r="C551" s="59"/>
      <c r="D551" s="60"/>
      <c r="E551" s="60"/>
      <c r="F551" s="61"/>
      <c r="G551" s="61"/>
      <c r="H551" s="61"/>
      <c r="I551" s="62"/>
      <c r="J551" s="43"/>
      <c r="K551" s="42"/>
      <c r="L551" s="42"/>
    </row>
    <row r="552" spans="1:12">
      <c r="A552" s="42"/>
      <c r="B552" s="42"/>
      <c r="C552" s="59"/>
      <c r="D552" s="60"/>
      <c r="E552" s="60"/>
      <c r="F552" s="61"/>
      <c r="G552" s="61"/>
      <c r="H552" s="61"/>
      <c r="I552" s="62"/>
      <c r="J552" s="43"/>
      <c r="K552" s="42"/>
      <c r="L552" s="42"/>
    </row>
    <row r="553" spans="1:12">
      <c r="A553" s="42"/>
      <c r="B553" s="42"/>
      <c r="C553" s="59"/>
      <c r="D553" s="60"/>
      <c r="E553" s="60"/>
      <c r="F553" s="61"/>
      <c r="G553" s="61"/>
      <c r="H553" s="61"/>
      <c r="I553" s="62"/>
      <c r="J553" s="43"/>
      <c r="K553" s="42"/>
      <c r="L553" s="42"/>
    </row>
    <row r="554" spans="1:12">
      <c r="A554" s="42"/>
      <c r="B554" s="42"/>
      <c r="C554" s="59"/>
      <c r="D554" s="60"/>
      <c r="E554" s="60"/>
      <c r="F554" s="61"/>
      <c r="G554" s="61"/>
      <c r="H554" s="61"/>
      <c r="I554" s="62"/>
      <c r="J554" s="43"/>
      <c r="K554" s="42"/>
      <c r="L554" s="42"/>
    </row>
    <row r="555" spans="1:12">
      <c r="A555" s="42"/>
      <c r="B555" s="42"/>
      <c r="C555" s="59"/>
      <c r="D555" s="60"/>
      <c r="E555" s="60"/>
      <c r="F555" s="61"/>
      <c r="G555" s="61"/>
      <c r="H555" s="61"/>
      <c r="I555" s="62"/>
      <c r="J555" s="43"/>
      <c r="K555" s="42"/>
      <c r="L555" s="42"/>
    </row>
    <row r="556" spans="1:12">
      <c r="A556" s="42"/>
      <c r="B556" s="42"/>
      <c r="C556" s="59"/>
      <c r="D556" s="60"/>
      <c r="E556" s="60"/>
      <c r="F556" s="61"/>
      <c r="G556" s="61"/>
      <c r="H556" s="61"/>
      <c r="I556" s="62"/>
      <c r="J556" s="43"/>
      <c r="K556" s="42"/>
      <c r="L556" s="42"/>
    </row>
    <row r="557" spans="1:12">
      <c r="A557" s="42"/>
      <c r="B557" s="42"/>
      <c r="C557" s="59"/>
      <c r="D557" s="60"/>
      <c r="E557" s="60"/>
      <c r="F557" s="61"/>
      <c r="G557" s="61"/>
      <c r="H557" s="61"/>
      <c r="I557" s="62"/>
      <c r="J557" s="43"/>
      <c r="K557" s="42"/>
      <c r="L557" s="42"/>
    </row>
    <row r="558" spans="1:12">
      <c r="A558" s="42"/>
      <c r="B558" s="42"/>
      <c r="C558" s="59"/>
      <c r="D558" s="60"/>
      <c r="E558" s="60"/>
      <c r="F558" s="61"/>
      <c r="G558" s="61"/>
      <c r="H558" s="61"/>
      <c r="I558" s="62"/>
      <c r="J558" s="43"/>
      <c r="K558" s="42"/>
      <c r="L558" s="42"/>
    </row>
    <row r="559" spans="1:12">
      <c r="A559" s="42"/>
      <c r="B559" s="42"/>
      <c r="C559" s="59"/>
      <c r="D559" s="60"/>
      <c r="E559" s="60"/>
      <c r="F559" s="61"/>
      <c r="G559" s="61"/>
      <c r="H559" s="61"/>
      <c r="I559" s="62"/>
      <c r="J559" s="43"/>
      <c r="K559" s="42"/>
      <c r="L559" s="42"/>
    </row>
    <row r="560" spans="1:12">
      <c r="A560" s="42"/>
      <c r="B560" s="42"/>
      <c r="C560" s="59"/>
      <c r="D560" s="60"/>
      <c r="E560" s="60"/>
      <c r="F560" s="61"/>
      <c r="G560" s="61"/>
      <c r="H560" s="61"/>
      <c r="I560" s="62"/>
      <c r="J560" s="43"/>
      <c r="K560" s="42"/>
      <c r="L560" s="42"/>
    </row>
    <row r="561" spans="1:12">
      <c r="A561" s="42"/>
      <c r="B561" s="42"/>
      <c r="C561" s="59"/>
      <c r="D561" s="60"/>
      <c r="E561" s="60"/>
      <c r="F561" s="61"/>
      <c r="G561" s="61"/>
      <c r="H561" s="61"/>
      <c r="I561" s="62"/>
      <c r="J561" s="43"/>
      <c r="K561" s="42"/>
      <c r="L561" s="42"/>
    </row>
    <row r="562" spans="1:12">
      <c r="A562" s="42"/>
      <c r="B562" s="42"/>
      <c r="C562" s="59"/>
      <c r="D562" s="60"/>
      <c r="E562" s="60"/>
      <c r="F562" s="61"/>
      <c r="G562" s="61"/>
      <c r="H562" s="61"/>
      <c r="I562" s="62"/>
      <c r="J562" s="43"/>
      <c r="K562" s="42"/>
      <c r="L562" s="42"/>
    </row>
    <row r="563" spans="1:12">
      <c r="A563" s="42"/>
      <c r="B563" s="42"/>
      <c r="C563" s="59"/>
      <c r="D563" s="60"/>
      <c r="E563" s="60"/>
      <c r="F563" s="61"/>
      <c r="G563" s="61"/>
      <c r="H563" s="61"/>
      <c r="I563" s="62"/>
      <c r="J563" s="43"/>
      <c r="K563" s="42"/>
      <c r="L563" s="42"/>
    </row>
    <row r="564" spans="1:12">
      <c r="A564" s="42"/>
      <c r="B564" s="42"/>
      <c r="C564" s="59"/>
      <c r="D564" s="60"/>
      <c r="E564" s="60"/>
      <c r="F564" s="61"/>
      <c r="G564" s="61"/>
      <c r="H564" s="61"/>
      <c r="I564" s="62"/>
      <c r="J564" s="43"/>
      <c r="K564" s="42"/>
      <c r="L564" s="42"/>
    </row>
    <row r="565" spans="1:12">
      <c r="A565" s="42"/>
      <c r="B565" s="42"/>
      <c r="C565" s="59"/>
      <c r="D565" s="60"/>
      <c r="E565" s="60"/>
      <c r="F565" s="61"/>
      <c r="G565" s="61"/>
      <c r="H565" s="61"/>
      <c r="I565" s="62"/>
      <c r="J565" s="43"/>
      <c r="K565" s="42"/>
      <c r="L565" s="42"/>
    </row>
    <row r="566" spans="1:12">
      <c r="A566" s="42"/>
      <c r="B566" s="42"/>
      <c r="C566" s="59"/>
      <c r="D566" s="60"/>
      <c r="E566" s="60"/>
      <c r="F566" s="61"/>
      <c r="G566" s="61"/>
      <c r="H566" s="61"/>
      <c r="I566" s="62"/>
      <c r="J566" s="43"/>
      <c r="K566" s="42"/>
      <c r="L566" s="42"/>
    </row>
    <row r="567" spans="1:12">
      <c r="A567" s="42"/>
      <c r="B567" s="42"/>
      <c r="C567" s="59"/>
      <c r="D567" s="60"/>
      <c r="E567" s="60"/>
      <c r="F567" s="61"/>
      <c r="G567" s="61"/>
      <c r="H567" s="61"/>
      <c r="I567" s="62"/>
      <c r="J567" s="43"/>
      <c r="K567" s="42"/>
      <c r="L567" s="42"/>
    </row>
    <row r="568" spans="1:12">
      <c r="A568" s="42"/>
      <c r="B568" s="42"/>
      <c r="C568" s="59"/>
      <c r="D568" s="60"/>
      <c r="E568" s="60"/>
      <c r="F568" s="61"/>
      <c r="G568" s="61"/>
      <c r="H568" s="61"/>
      <c r="I568" s="62"/>
      <c r="J568" s="43"/>
      <c r="K568" s="42"/>
      <c r="L568" s="42"/>
    </row>
    <row r="569" spans="1:12">
      <c r="A569" s="42"/>
      <c r="B569" s="42"/>
      <c r="C569" s="59"/>
      <c r="D569" s="60"/>
      <c r="E569" s="60"/>
      <c r="F569" s="61"/>
      <c r="G569" s="61"/>
      <c r="H569" s="61"/>
      <c r="I569" s="62"/>
      <c r="J569" s="43"/>
      <c r="K569" s="42"/>
      <c r="L569" s="42"/>
    </row>
    <row r="570" spans="1:12">
      <c r="A570" s="42"/>
      <c r="B570" s="42"/>
      <c r="C570" s="59"/>
      <c r="D570" s="60"/>
      <c r="E570" s="60"/>
      <c r="F570" s="61"/>
      <c r="G570" s="61"/>
      <c r="H570" s="61"/>
      <c r="I570" s="62"/>
      <c r="J570" s="43"/>
      <c r="K570" s="42"/>
      <c r="L570" s="42"/>
    </row>
    <row r="571" spans="1:12">
      <c r="A571" s="42"/>
      <c r="B571" s="42"/>
      <c r="C571" s="59"/>
      <c r="D571" s="60"/>
      <c r="E571" s="60"/>
      <c r="F571" s="61"/>
      <c r="G571" s="61"/>
      <c r="H571" s="61"/>
      <c r="I571" s="62"/>
      <c r="J571" s="43"/>
      <c r="K571" s="42"/>
      <c r="L571" s="42"/>
    </row>
    <row r="572" spans="1:12">
      <c r="A572" s="42"/>
      <c r="B572" s="42"/>
      <c r="C572" s="59"/>
      <c r="D572" s="60"/>
      <c r="E572" s="60"/>
      <c r="F572" s="61"/>
      <c r="G572" s="61"/>
      <c r="H572" s="61"/>
      <c r="I572" s="62"/>
      <c r="J572" s="43"/>
      <c r="K572" s="42"/>
      <c r="L572" s="42"/>
    </row>
    <row r="573" spans="1:12">
      <c r="A573" s="42"/>
      <c r="B573" s="42"/>
      <c r="C573" s="59"/>
      <c r="D573" s="60"/>
      <c r="E573" s="60"/>
      <c r="F573" s="61"/>
      <c r="G573" s="61"/>
      <c r="H573" s="61"/>
      <c r="I573" s="62"/>
      <c r="J573" s="43"/>
      <c r="K573" s="42"/>
      <c r="L573" s="42"/>
    </row>
    <row r="574" spans="1:12">
      <c r="A574" s="42"/>
      <c r="B574" s="42"/>
      <c r="C574" s="59"/>
      <c r="D574" s="60"/>
      <c r="E574" s="60"/>
      <c r="F574" s="61"/>
      <c r="G574" s="61"/>
      <c r="H574" s="61"/>
      <c r="I574" s="62"/>
      <c r="J574" s="43"/>
      <c r="K574" s="42"/>
      <c r="L574" s="42"/>
    </row>
    <row r="575" spans="1:12">
      <c r="A575" s="42"/>
      <c r="B575" s="42"/>
      <c r="C575" s="59"/>
      <c r="D575" s="60"/>
      <c r="E575" s="60"/>
      <c r="F575" s="61"/>
      <c r="G575" s="61"/>
      <c r="H575" s="61"/>
      <c r="I575" s="62"/>
      <c r="J575" s="43"/>
      <c r="K575" s="42"/>
      <c r="L575" s="42"/>
    </row>
    <row r="576" spans="1:12">
      <c r="A576" s="42"/>
      <c r="B576" s="42"/>
      <c r="C576" s="59"/>
      <c r="D576" s="60"/>
      <c r="E576" s="60"/>
      <c r="F576" s="61"/>
      <c r="G576" s="61"/>
      <c r="H576" s="61"/>
      <c r="I576" s="62"/>
      <c r="J576" s="43"/>
      <c r="K576" s="42"/>
      <c r="L576" s="42"/>
    </row>
    <row r="577" spans="1:12">
      <c r="A577" s="42"/>
      <c r="B577" s="42"/>
      <c r="C577" s="59"/>
      <c r="D577" s="60"/>
      <c r="E577" s="60"/>
      <c r="F577" s="61"/>
      <c r="G577" s="61"/>
      <c r="H577" s="61"/>
      <c r="I577" s="62"/>
      <c r="J577" s="43"/>
      <c r="K577" s="42"/>
      <c r="L577" s="42"/>
    </row>
    <row r="578" spans="1:12">
      <c r="A578" s="42"/>
      <c r="B578" s="42"/>
      <c r="C578" s="59"/>
      <c r="D578" s="60"/>
      <c r="E578" s="60"/>
      <c r="F578" s="61"/>
      <c r="G578" s="61"/>
      <c r="H578" s="61"/>
      <c r="I578" s="62"/>
      <c r="J578" s="43"/>
      <c r="K578" s="42"/>
      <c r="L578" s="42"/>
    </row>
    <row r="579" spans="1:12">
      <c r="A579" s="42"/>
      <c r="B579" s="42"/>
      <c r="C579" s="59"/>
      <c r="D579" s="60"/>
      <c r="E579" s="60"/>
      <c r="F579" s="61"/>
      <c r="G579" s="61"/>
      <c r="H579" s="61"/>
      <c r="I579" s="62"/>
      <c r="J579" s="43"/>
      <c r="K579" s="42"/>
      <c r="L579" s="42"/>
    </row>
    <row r="580" spans="1:12">
      <c r="A580" s="42"/>
      <c r="B580" s="42"/>
      <c r="C580" s="59"/>
      <c r="D580" s="60"/>
      <c r="E580" s="60"/>
      <c r="F580" s="61"/>
      <c r="G580" s="61"/>
      <c r="H580" s="61"/>
      <c r="I580" s="62"/>
      <c r="J580" s="43"/>
      <c r="K580" s="42"/>
      <c r="L580" s="42"/>
    </row>
    <row r="581" spans="1:12">
      <c r="A581" s="42"/>
      <c r="B581" s="42"/>
      <c r="C581" s="59"/>
      <c r="D581" s="60"/>
      <c r="E581" s="60"/>
      <c r="F581" s="61"/>
      <c r="G581" s="61"/>
      <c r="H581" s="61"/>
      <c r="I581" s="62"/>
      <c r="J581" s="43"/>
      <c r="K581" s="42"/>
      <c r="L581" s="42"/>
    </row>
    <row r="582" spans="1:12">
      <c r="A582" s="42"/>
      <c r="B582" s="42"/>
      <c r="C582" s="59"/>
      <c r="D582" s="60"/>
      <c r="E582" s="60"/>
      <c r="F582" s="61"/>
      <c r="G582" s="61"/>
      <c r="H582" s="61"/>
      <c r="I582" s="62"/>
      <c r="J582" s="43"/>
      <c r="K582" s="42"/>
      <c r="L582" s="42"/>
    </row>
    <row r="583" spans="1:12">
      <c r="A583" s="42"/>
      <c r="B583" s="42"/>
      <c r="C583" s="59"/>
      <c r="D583" s="60"/>
      <c r="E583" s="60"/>
      <c r="F583" s="61"/>
      <c r="G583" s="61"/>
      <c r="H583" s="61"/>
      <c r="I583" s="62"/>
      <c r="J583" s="43"/>
      <c r="K583" s="42"/>
      <c r="L583" s="42"/>
    </row>
    <row r="584" spans="1:12">
      <c r="A584" s="42"/>
      <c r="B584" s="42"/>
      <c r="C584" s="59"/>
      <c r="D584" s="60"/>
      <c r="E584" s="60"/>
      <c r="F584" s="61"/>
      <c r="G584" s="61"/>
      <c r="H584" s="61"/>
      <c r="I584" s="62"/>
      <c r="J584" s="43"/>
      <c r="K584" s="42"/>
      <c r="L584" s="42"/>
    </row>
    <row r="585" spans="1:12">
      <c r="A585" s="42"/>
      <c r="B585" s="42"/>
      <c r="C585" s="59"/>
      <c r="D585" s="60"/>
      <c r="E585" s="60"/>
      <c r="F585" s="61"/>
      <c r="G585" s="61"/>
      <c r="H585" s="61"/>
      <c r="I585" s="62"/>
      <c r="J585" s="43"/>
      <c r="K585" s="42"/>
      <c r="L585" s="42"/>
    </row>
    <row r="586" spans="1:12">
      <c r="A586" s="42"/>
      <c r="B586" s="42"/>
      <c r="C586" s="42"/>
      <c r="D586" s="60"/>
      <c r="E586" s="60"/>
      <c r="F586" s="61"/>
      <c r="G586" s="61"/>
      <c r="H586" s="61"/>
      <c r="I586" s="62"/>
      <c r="J586" s="43"/>
      <c r="K586" s="63"/>
      <c r="L586" s="42"/>
    </row>
    <row r="587" spans="1:12">
      <c r="A587" s="42"/>
      <c r="B587" s="42"/>
      <c r="C587" s="42"/>
      <c r="D587" s="60"/>
      <c r="E587" s="60"/>
      <c r="F587" s="61"/>
      <c r="G587" s="61"/>
      <c r="H587" s="61"/>
      <c r="I587" s="62"/>
      <c r="J587" s="43"/>
      <c r="K587" s="63"/>
      <c r="L587" s="42"/>
    </row>
    <row r="588" spans="1:12">
      <c r="A588" s="42"/>
      <c r="B588" s="42"/>
      <c r="C588" s="42"/>
      <c r="D588" s="42"/>
      <c r="E588" s="42"/>
      <c r="F588" s="61"/>
      <c r="G588" s="61"/>
      <c r="H588" s="61"/>
      <c r="I588" s="62"/>
      <c r="J588" s="43"/>
      <c r="K588" s="63"/>
      <c r="L588" s="42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65:J65"/>
    <mergeCell ref="H66:J67"/>
    <mergeCell ref="K66:K67"/>
    <mergeCell ref="F53:J53"/>
    <mergeCell ref="F56:J56"/>
    <mergeCell ref="F58:J58"/>
    <mergeCell ref="F60:J60"/>
    <mergeCell ref="F63:J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PROMOSI</cp:lastModifiedBy>
  <dcterms:created xsi:type="dcterms:W3CDTF">2017-09-25T10:35:11Z</dcterms:created>
  <dcterms:modified xsi:type="dcterms:W3CDTF">2021-03-26T07:08:06Z</dcterms:modified>
</cp:coreProperties>
</file>