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8" i="1" l="1"/>
  <c r="L9" i="1" s="1"/>
  <c r="H8" i="1"/>
  <c r="H5" i="1" l="1"/>
  <c r="K5" i="1" s="1"/>
  <c r="H6" i="1"/>
  <c r="K6" i="1" s="1"/>
  <c r="H4" i="1" l="1"/>
  <c r="K4" i="1" s="1"/>
  <c r="L7" i="1" l="1"/>
  <c r="L11" i="1" s="1"/>
</calcChain>
</file>

<file path=xl/sharedStrings.xml><?xml version="1.0" encoding="utf-8"?>
<sst xmlns="http://schemas.openxmlformats.org/spreadsheetml/2006/main" count="32" uniqueCount="25">
  <si>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</si>
  <si>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</si>
  <si>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</si>
  <si>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</si>
  <si>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</si>
  <si>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</si>
  <si>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</si>
  <si>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</si>
  <si>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</si>
  <si>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</si>
  <si>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</si>
  <si>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</si>
  <si>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</si>
  <si>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</si>
  <si>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</si>
  <si>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</si>
  <si>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Sticker Vynil + Laminasi</t>
  </si>
  <si>
    <t>IMPRABOARD ROMBONG PSK</t>
  </si>
  <si>
    <t>IMPRA BOARD ROMBONG</t>
  </si>
  <si>
    <t>STICKER BRANDING</t>
  </si>
  <si>
    <t>PAK MAN</t>
  </si>
  <si>
    <t>PASAR JEPON</t>
  </si>
  <si>
    <t>RINCIAN AKTIFITAS PROMOSI DAN KEBUTUHAN BIAYA LPAP APRIL 2021</t>
  </si>
  <si>
    <t>PAK MAN SAYUR ; (PENAK SING MAIDO)</t>
  </si>
  <si>
    <t>PASAR PURI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</si>
</sst>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41" fontId="4" fillId="0" borderId="8" xfId="2" applyFont="1" applyFill="1" applyBorder="1"/>
    <xf numFmtId="41" fontId="4" fillId="4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1" fontId="4" fillId="0" borderId="8" xfId="2" applyFont="1" applyBorder="1"/>
    <xf numFmtId="0" fontId="5" fillId="7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70" zoomScaleNormal="70" workbookViewId="0">
      <selection activeCell="C9" sqref="C9"/>
    </sheetView>
  </sheetViews>
  <sheetFormatPr defaultRowHeight="12.75" x14ac:dyDescent="0.2"/>
  <cols>
    <col min="1" max="1" width="4.5703125" style="6" customWidth="1"/>
    <col min="2" max="2" width="30.7109375" style="6" bestFit="1" customWidth="1"/>
    <col min="3" max="3" width="10.7109375" style="6" customWidth="1"/>
    <col min="4" max="4" width="47.85546875" style="6" bestFit="1" customWidth="1"/>
    <col min="5" max="5" width="15.28515625" style="28" bestFit="1" customWidth="1"/>
    <col min="6" max="6" width="11.5703125" style="6" customWidth="1"/>
    <col min="7" max="10" width="11" style="6" customWidth="1"/>
    <col min="11" max="11" width="13.85546875" style="19" bestFit="1" customWidth="1"/>
    <col min="12" max="12" width="17.7109375" style="20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22</v>
      </c>
      <c r="B1" s="2"/>
      <c r="C1" s="1"/>
      <c r="D1" s="2"/>
      <c r="E1" s="26"/>
      <c r="K1" s="4"/>
      <c r="L1" s="5"/>
    </row>
    <row r="2" spans="1:13" x14ac:dyDescent="0.2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6" t="s">
        <v>5</v>
      </c>
      <c r="G2" s="37"/>
      <c r="H2" s="34" t="s">
        <v>6</v>
      </c>
      <c r="I2" s="34" t="s">
        <v>7</v>
      </c>
      <c r="J2" s="38" t="s">
        <v>8</v>
      </c>
      <c r="K2" s="40" t="s">
        <v>9</v>
      </c>
      <c r="L2" s="40" t="s">
        <v>10</v>
      </c>
      <c r="M2" s="34" t="s">
        <v>11</v>
      </c>
    </row>
    <row r="3" spans="1:13" ht="15.75" customHeight="1" thickBot="1" x14ac:dyDescent="0.25">
      <c r="A3" s="35"/>
      <c r="B3" s="35"/>
      <c r="C3" s="35"/>
      <c r="D3" s="35"/>
      <c r="E3" s="35"/>
      <c r="F3" s="7" t="s">
        <v>12</v>
      </c>
      <c r="G3" s="7" t="s">
        <v>13</v>
      </c>
      <c r="H3" s="35"/>
      <c r="I3" s="35"/>
      <c r="J3" s="39"/>
      <c r="K3" s="41"/>
      <c r="L3" s="41"/>
      <c r="M3" s="35"/>
    </row>
    <row r="4" spans="1:13" x14ac:dyDescent="0.2">
      <c r="A4" s="8">
        <v>1</v>
      </c>
      <c r="B4" s="9" t="s">
        <v>19</v>
      </c>
      <c r="C4" s="12">
        <v>44300</v>
      </c>
      <c r="D4" s="10" t="s">
        <v>20</v>
      </c>
      <c r="E4" s="31" t="s">
        <v>21</v>
      </c>
      <c r="F4" s="14">
        <v>1.65</v>
      </c>
      <c r="G4" s="14">
        <v>0.25</v>
      </c>
      <c r="H4" s="14">
        <f>F4*G4</f>
        <v>0.41249999999999998</v>
      </c>
      <c r="I4" s="33">
        <v>2</v>
      </c>
      <c r="J4" s="16">
        <v>110000</v>
      </c>
      <c r="K4" s="16">
        <f>H4*I4*J4</f>
        <v>90750</v>
      </c>
      <c r="L4" s="17"/>
      <c r="M4" s="10" t="s">
        <v>16</v>
      </c>
    </row>
    <row r="5" spans="1:13" x14ac:dyDescent="0.2">
      <c r="A5" s="25"/>
      <c r="B5" s="21"/>
      <c r="C5" s="12">
        <v>44300</v>
      </c>
      <c r="D5" s="10" t="s">
        <v>20</v>
      </c>
      <c r="E5" s="31" t="s">
        <v>21</v>
      </c>
      <c r="F5" s="14">
        <v>1.05</v>
      </c>
      <c r="G5" s="14">
        <v>0.25</v>
      </c>
      <c r="H5" s="14">
        <f t="shared" ref="H5:H6" si="0">F5*G5</f>
        <v>0.26250000000000001</v>
      </c>
      <c r="I5" s="15">
        <v>1</v>
      </c>
      <c r="J5" s="16">
        <v>110000</v>
      </c>
      <c r="K5" s="16">
        <f t="shared" ref="K5:K6" si="1">H5*I5*J5</f>
        <v>28875</v>
      </c>
      <c r="L5" s="17"/>
      <c r="M5" s="10" t="s">
        <v>16</v>
      </c>
    </row>
    <row r="6" spans="1:13" x14ac:dyDescent="0.2">
      <c r="A6" s="25"/>
      <c r="B6" s="21"/>
      <c r="C6" s="12">
        <v>44309</v>
      </c>
      <c r="D6" s="10" t="s">
        <v>23</v>
      </c>
      <c r="E6" s="31" t="s">
        <v>24</v>
      </c>
      <c r="F6" s="14">
        <v>1.31</v>
      </c>
      <c r="G6" s="14">
        <v>0.23</v>
      </c>
      <c r="H6" s="14">
        <f t="shared" si="0"/>
        <v>0.30130000000000001</v>
      </c>
      <c r="I6" s="15">
        <v>1</v>
      </c>
      <c r="J6" s="16">
        <v>110000</v>
      </c>
      <c r="K6" s="16">
        <f t="shared" si="1"/>
        <v>33143</v>
      </c>
      <c r="L6" s="17"/>
      <c r="M6" s="10" t="s">
        <v>16</v>
      </c>
    </row>
    <row r="7" spans="1:13" ht="13.5" thickBot="1" x14ac:dyDescent="0.25">
      <c r="A7" s="13"/>
      <c r="B7" s="13"/>
      <c r="C7" s="13"/>
      <c r="D7" s="13"/>
      <c r="E7" s="27"/>
      <c r="F7" s="42" t="s">
        <v>14</v>
      </c>
      <c r="G7" s="43"/>
      <c r="H7" s="43"/>
      <c r="I7" s="43"/>
      <c r="J7" s="43"/>
      <c r="K7" s="44"/>
      <c r="L7" s="18">
        <f>SUM(K4:K6)</f>
        <v>152768</v>
      </c>
      <c r="M7" s="10"/>
    </row>
    <row r="8" spans="1:13" x14ac:dyDescent="0.2">
      <c r="A8" s="8">
        <v>2</v>
      </c>
      <c r="B8" s="9" t="s">
        <v>17</v>
      </c>
      <c r="C8" s="23">
        <v>44300</v>
      </c>
      <c r="D8" s="13" t="s">
        <v>18</v>
      </c>
      <c r="E8" s="29" t="s">
        <v>21</v>
      </c>
      <c r="F8" s="14">
        <v>0.92</v>
      </c>
      <c r="G8" s="14">
        <v>0.15</v>
      </c>
      <c r="H8" s="14">
        <f>F8*G8</f>
        <v>0.13800000000000001</v>
      </c>
      <c r="I8" s="14">
        <v>1</v>
      </c>
      <c r="J8" s="22">
        <v>70000</v>
      </c>
      <c r="K8" s="22">
        <f>I8*J8</f>
        <v>70000</v>
      </c>
      <c r="L8" s="17"/>
      <c r="M8" s="10" t="s">
        <v>16</v>
      </c>
    </row>
    <row r="9" spans="1:13" x14ac:dyDescent="0.2">
      <c r="A9" s="13"/>
      <c r="B9" s="13"/>
      <c r="C9" s="23"/>
      <c r="D9" s="13"/>
      <c r="E9" s="29"/>
      <c r="F9" s="45" t="s">
        <v>14</v>
      </c>
      <c r="G9" s="46"/>
      <c r="H9" s="46"/>
      <c r="I9" s="46"/>
      <c r="J9" s="46"/>
      <c r="K9" s="47"/>
      <c r="L9" s="24">
        <f>K8</f>
        <v>70000</v>
      </c>
      <c r="M9" s="10"/>
    </row>
    <row r="10" spans="1:13" x14ac:dyDescent="0.2">
      <c r="A10" s="11"/>
      <c r="B10" s="11"/>
      <c r="C10" s="11"/>
      <c r="D10" s="11"/>
      <c r="E10" s="31"/>
      <c r="F10" s="48"/>
      <c r="G10" s="49"/>
      <c r="H10" s="49"/>
      <c r="I10" s="49"/>
      <c r="J10" s="49"/>
      <c r="K10" s="50"/>
      <c r="L10" s="32"/>
      <c r="M10" s="11"/>
    </row>
    <row r="11" spans="1:13" ht="12.75" customHeight="1" x14ac:dyDescent="0.2">
      <c r="A11" s="13"/>
      <c r="B11" s="13"/>
      <c r="C11" s="13"/>
      <c r="D11" s="13"/>
      <c r="E11" s="30"/>
      <c r="F11" s="51" t="s">
        <v>15</v>
      </c>
      <c r="G11" s="52"/>
      <c r="H11" s="52"/>
      <c r="I11" s="52"/>
      <c r="J11" s="52"/>
      <c r="K11" s="53"/>
      <c r="L11" s="57">
        <f>L7+L9</f>
        <v>222768</v>
      </c>
      <c r="M11" s="13"/>
    </row>
    <row r="12" spans="1:13" ht="12.75" customHeight="1" x14ac:dyDescent="0.2">
      <c r="A12" s="11"/>
      <c r="B12" s="11"/>
      <c r="C12" s="11"/>
      <c r="D12" s="11"/>
      <c r="E12" s="31"/>
      <c r="F12" s="54"/>
      <c r="G12" s="55"/>
      <c r="H12" s="55"/>
      <c r="I12" s="55"/>
      <c r="J12" s="55"/>
      <c r="K12" s="56"/>
      <c r="L12" s="58"/>
      <c r="M12" s="11"/>
    </row>
  </sheetData>
  <mergeCells count="17">
    <mergeCell ref="F7:K7"/>
    <mergeCell ref="F9:K9"/>
    <mergeCell ref="F10:K10"/>
    <mergeCell ref="F11:K12"/>
    <mergeCell ref="L11:L12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2021-03-27T10:44:37Z</dcterms:modified>
</cp:coreProperties>
</file>