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BIAYA'!$A$1:$M$17</definedName>
  </definedNames>
  <calcPr calcId="144525"/>
</workbook>
</file>

<file path=xl/calcChain.xml><?xml version="1.0" encoding="utf-8"?>
<calcChain xmlns="http://schemas.openxmlformats.org/spreadsheetml/2006/main">
  <c r="L18" i="4" l="1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<sst xmlns="http://schemas.openxmlformats.org/spreadsheetml/2006/main" count="1100" uniqueCount="226">
  <si>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</si>
  <si>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</si>
  <si>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</si>
  <si>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</si>
  <si>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</si>
  <si>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</si>
  <si>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</si>
  <si>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</si>
  <si>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</si>
  <si>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</si>
  <si>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</si>
  <si>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</si>
  <si>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</si>
  <si>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</si>
  <si>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</si>
  <si>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</si>
  <si>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</si>
  <si>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</si>
  <si>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</si>
  <si>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</si>
  <si>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</si>
  <si>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</si>
  <si>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</si>
  <si>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</si>
  <si>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</si>
  <si>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</si>
  <si>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</si>
  <si>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</si>
  <si>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</si>
  <si>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</si>
  <si>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</si>
  <si>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</si>
  <si>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</si>
  <si>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</si>
  <si>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</si>
  <si>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</si>
  <si>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</si>
  <si>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</si>
  <si>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</si>
  <si>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</si>
  <si>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</si>
  <si>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</si>
  <si>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</si>
  <si>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</si>
  <si>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</si>
  <si>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</si>
  <si>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</si>
  <si>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</si>
  <si>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</si>
  <si>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</si>
  <si>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</si>
  <si>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</si>
  <si>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</si>
  <si>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</si>
  <si>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</si>
  <si>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</si>
  <si>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</si>
  <si>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</si>
  <si>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</si>
  <si>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</si>
  <si>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</si>
  <si>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</si>
  <si>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</si>
  <si>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</si>
  <si>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</si>
  <si>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</si>
  <si>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</si>
  <si>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</si>
  <si>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</si>
  <si>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</si>
  <si>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</si>
  <si>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</si>
  <si>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</si>
  <si>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</si>
  <si>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</si>
  <si>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</si>
  <si>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</si>
  <si>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</si>
  <si>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</si>
  <si>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</si>
  <si>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</si>
  <si>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</si>
  <si>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</si>
  <si>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</si>
  <si>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</si>
  <si>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</si>
  <si>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</si>
  <si>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</si>
  <si>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</si>
  <si>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</si>
  <si>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</si>
  <si>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</si>
  <si>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</si>
  <si>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</si>
  <si>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</si>
  <si>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</si>
  <si>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</si>
  <si>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</si>
  <si>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</si>
  <si>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</si>
  <si>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</si>
  <si>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</si>
  <si>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</si>
  <si>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</si>
  <si>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</si>
  <si>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</si>
  <si>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</si>
  <si>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</si>
  <si>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</si>
  <si>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</si>
  <si>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</si>
  <si>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</si>
  <si>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</si>
  <si>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</si>
  <si>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</si>
  <si>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</si>
  <si>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</si>
  <si>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</si>
  <si>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</si>
  <si>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</si>
  <si>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</si>
  <si>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</si>
  <si>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</si>
  <si>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</si>
  <si>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</si>
  <si>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</si>
  <si>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</si>
  <si>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</si>
  <si>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</si>
  <si>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</si>
  <si>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</si>
  <si>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</si>
  <si>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</si>
  <si>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</si>
  <si>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</si>
  <si>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</si>
  <si>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</si>
  <si>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</si>
  <si>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</si>
  <si>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</si>
  <si>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</si>
  <si>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</si>
  <si>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</si>
  <si>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</si>
  <si>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</si>
  <si>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</si>
  <si>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</si>
  <si>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</si>
  <si>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</si>
  <si>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</si>
  <si>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</si>
  <si>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</si>
  <si>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</si>
  <si>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</si>
  <si>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</si>
  <si>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</si>
  <si>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</si>
  <si>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</si>
  <si>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</si>
  <si>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</si>
  <si>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</si>
  <si>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</si>
  <si>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</si>
  <si>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</si>
  <si>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</si>
  <si>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</si>
  <si>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</si>
  <si>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</si>
  <si>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</si>
  <si>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</si>
  <si>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</si>
  <si>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</si>
  <si>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</si>
  <si>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</si>
  <si>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</si>
  <si>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</si>
  <si>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</si>
  <si>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</si>
  <si>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</si>
  <si>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</si>
  <si>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</si>
  <si>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</si>
  <si>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</si>
  <si>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</si>
  <si>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</si>
  <si>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</si>
  <si>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</si>
  <si>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</si>
  <si>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</si>
  <si>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</si>
  <si>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</si>
  <si>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</si>
  <si>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</si>
  <si>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</si>
  <si>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</si>
  <si>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</si>
  <si>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</si>
  <si>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</si>
  <si>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</si>
  <si>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</si>
  <si>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</si>
  <si>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</si>
  <si>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</si>
  <si>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</si>
  <si>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</si>
  <si>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</si>
  <si>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RINCIAN ESTIMASI KEBUTUHAN BIAYA BANNER NAMA TOKO MARET 2021</t>
  </si>
  <si>
    <t>LUTFI / UJI</t>
  </si>
  <si>
    <t>PAPAN NAMA TOKO</t>
  </si>
  <si>
    <t>PRINT ADVERTISING / PAPAN NAMA TOKO</t>
  </si>
  <si>
    <t>BIAYA</t>
  </si>
  <si>
    <t>STICKER LAMINASI, IMPRABOARD, BESI PENYANGGA, LIST ALUMINIUM</t>
  </si>
  <si>
    <t>TOKO MAWAR MUDA</t>
  </si>
  <si>
    <t>TOKO ADI</t>
  </si>
  <si>
    <t>TOKO WALIAH</t>
  </si>
  <si>
    <t>TOKO AL FALAH</t>
  </si>
  <si>
    <t>TOKO SUPRI</t>
  </si>
  <si>
    <t>BU SARI</t>
  </si>
  <si>
    <t>TOKO FAUZI</t>
  </si>
  <si>
    <t>TOKO PUJI</t>
  </si>
  <si>
    <t>TOKO SALBIAH</t>
  </si>
  <si>
    <t>TOKO SLAMET</t>
  </si>
  <si>
    <t>TOKO SAROJO</t>
  </si>
  <si>
    <t>TOKO WARDI</t>
  </si>
  <si>
    <t>BU UMI</t>
  </si>
  <si>
    <t>PASAR  DOROWATI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</si>
</sst>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0" fillId="0" borderId="0"/>
    <xf numFmtId="166" fontId="10" fillId="0" borderId="0"/>
    <xf numFmtId="0" fontId="10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8" fillId="0" borderId="0" applyBorder="0" applyProtection="0"/>
    <xf numFmtId="165" fontId="20" fillId="0" borderId="0" applyFon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20" fillId="0" borderId="0" applyFont="0" applyFill="0" applyBorder="0" applyAlignment="0" applyProtection="0"/>
    <xf numFmtId="165" fontId="12" fillId="0" borderId="0">
      <alignment vertical="top"/>
      <protection locked="0"/>
    </xf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168" fontId="15" fillId="0" borderId="0" applyFont="0" applyBorder="0" applyProtection="0"/>
    <xf numFmtId="169" fontId="12" fillId="0" borderId="0" applyBorder="0" applyProtection="0"/>
    <xf numFmtId="0" fontId="16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9" fillId="0" borderId="0">
      <protection locked="0"/>
    </xf>
    <xf numFmtId="0" fontId="19" fillId="0" borderId="0">
      <alignment vertical="top"/>
      <protection locked="0"/>
    </xf>
    <xf numFmtId="0" fontId="10" fillId="0" borderId="0"/>
    <xf numFmtId="0" fontId="10" fillId="0" borderId="0">
      <protection locked="0"/>
    </xf>
    <xf numFmtId="166" fontId="10" fillId="0" borderId="0"/>
    <xf numFmtId="0" fontId="20" fillId="0" borderId="0"/>
    <xf numFmtId="0" fontId="10" fillId="0" borderId="0"/>
    <xf numFmtId="0" fontId="12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166" fontId="10" fillId="0" borderId="0"/>
    <xf numFmtId="0" fontId="12" fillId="0" borderId="0">
      <protection locked="0"/>
    </xf>
    <xf numFmtId="0" fontId="20" fillId="0" borderId="0"/>
    <xf numFmtId="0" fontId="16" fillId="0" borderId="0"/>
    <xf numFmtId="0" fontId="13" fillId="0" borderId="0"/>
    <xf numFmtId="166" fontId="20" fillId="0" borderId="0"/>
    <xf numFmtId="0" fontId="20" fillId="0" borderId="0"/>
    <xf numFmtId="0" fontId="12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>
      <alignment vertical="center"/>
    </xf>
    <xf numFmtId="166" fontId="20" fillId="0" borderId="0"/>
    <xf numFmtId="0" fontId="13" fillId="0" borderId="0"/>
    <xf numFmtId="0" fontId="12" fillId="0" borderId="0">
      <protection locked="0"/>
    </xf>
    <xf numFmtId="0" fontId="10" fillId="0" borderId="0"/>
    <xf numFmtId="0" fontId="15" fillId="0" borderId="0"/>
    <xf numFmtId="0" fontId="18" fillId="0" borderId="0" applyNumberFormat="0" applyBorder="0" applyProtection="0"/>
  </cellStyleXfs>
  <cellXfs count="39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1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7" fillId="0" borderId="1" xfId="0" applyFont="1" applyFill="1" applyBorder="1" applyAlignment="1"/>
    <xf numFmtId="164" fontId="17" fillId="0" borderId="0" xfId="0" applyNumberFormat="1" applyFont="1"/>
    <xf numFmtId="164" fontId="9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Fill="1" applyBorder="1" applyAlignment="1"/>
    <xf numFmtId="0" fontId="0" fillId="0" borderId="1" xfId="0" applyFill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0" borderId="0" xfId="0" applyAlignment="1">
      <alignment vertical="center"/>
    </xf>
    <xf numFmtId="0" fontId="16" fillId="0" borderId="0" xfId="52">
      <alignment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6" fillId="0" borderId="1" xfId="52" applyBorder="1">
      <alignment vertical="center"/>
    </xf>
    <xf numFmtId="0" fontId="0" fillId="0" borderId="0" xfId="0" applyBorder="1"/>
    <xf numFmtId="0" fontId="8" fillId="0" borderId="0" xfId="0" applyFont="1" applyFill="1" applyBorder="1" applyAlignment="1"/>
    <xf numFmtId="0" fontId="0" fillId="0" borderId="1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2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Border="1"/>
    <xf numFmtId="0" fontId="0" fillId="0" borderId="1" xfId="0" applyBorder="1" applyAlignment="1"/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tabSelected="1" topLeftCell="E1" zoomScaleNormal="100" workbookViewId="0">
      <pane ySplit="2" topLeftCell="A3" activePane="bottomLeft" state="frozen"/>
      <selection activeCell="C1" sqref="C1"/>
      <selection pane="bottomLeft" activeCell="L19" sqref="L19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206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5" t="s">
        <v>45</v>
      </c>
      <c r="H2" s="35"/>
      <c r="I2" s="32" t="s">
        <v>4</v>
      </c>
      <c r="J2" s="11" t="s">
        <v>2</v>
      </c>
      <c r="K2" s="11" t="s">
        <v>210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209</v>
      </c>
      <c r="C4" s="33">
        <v>44278</v>
      </c>
      <c r="D4" s="2" t="s">
        <v>207</v>
      </c>
      <c r="E4" s="38" t="s">
        <v>212</v>
      </c>
      <c r="F4" s="37" t="s">
        <v>225</v>
      </c>
      <c r="G4" s="2">
        <v>0.5</v>
      </c>
      <c r="H4" s="2">
        <v>0.4</v>
      </c>
      <c r="I4" s="2">
        <v>1</v>
      </c>
      <c r="J4" s="1">
        <v>135000</v>
      </c>
      <c r="K4" s="1">
        <f t="shared" ref="K4:K17" si="0">J4*I4</f>
        <v>135000</v>
      </c>
      <c r="L4" s="1"/>
      <c r="M4" s="34" t="s">
        <v>208</v>
      </c>
    </row>
    <row r="5" spans="1:13">
      <c r="A5" s="5">
        <v>2</v>
      </c>
      <c r="B5" s="2"/>
      <c r="C5" s="33">
        <v>44278</v>
      </c>
      <c r="D5" s="2" t="s">
        <v>207</v>
      </c>
      <c r="E5" s="38" t="s">
        <v>213</v>
      </c>
      <c r="F5" s="37" t="s">
        <v>225</v>
      </c>
      <c r="G5" s="2">
        <v>0.5</v>
      </c>
      <c r="H5" s="2">
        <v>0.4</v>
      </c>
      <c r="I5" s="2">
        <v>1</v>
      </c>
      <c r="J5" s="1">
        <v>135000</v>
      </c>
      <c r="K5" s="1">
        <f t="shared" si="0"/>
        <v>135000</v>
      </c>
      <c r="L5" s="1"/>
      <c r="M5" s="34" t="s">
        <v>208</v>
      </c>
    </row>
    <row r="6" spans="1:13">
      <c r="A6" s="5">
        <v>3</v>
      </c>
      <c r="B6" s="2"/>
      <c r="C6" s="33">
        <v>44278</v>
      </c>
      <c r="D6" s="2" t="s">
        <v>207</v>
      </c>
      <c r="E6" s="38" t="s">
        <v>214</v>
      </c>
      <c r="F6" s="37" t="s">
        <v>225</v>
      </c>
      <c r="G6" s="2">
        <v>0.5</v>
      </c>
      <c r="H6" s="2">
        <v>0.4</v>
      </c>
      <c r="I6" s="2">
        <v>1</v>
      </c>
      <c r="J6" s="1">
        <v>135000</v>
      </c>
      <c r="K6" s="1">
        <f t="shared" si="0"/>
        <v>135000</v>
      </c>
      <c r="L6" s="1"/>
      <c r="M6" s="34" t="s">
        <v>208</v>
      </c>
    </row>
    <row r="7" spans="1:13">
      <c r="A7" s="5">
        <v>4</v>
      </c>
      <c r="B7" s="2"/>
      <c r="C7" s="33">
        <v>44278</v>
      </c>
      <c r="D7" s="2" t="s">
        <v>207</v>
      </c>
      <c r="E7" s="38" t="s">
        <v>215</v>
      </c>
      <c r="F7" s="37" t="s">
        <v>225</v>
      </c>
      <c r="G7" s="2">
        <v>0.5</v>
      </c>
      <c r="H7" s="2">
        <v>0.4</v>
      </c>
      <c r="I7" s="2">
        <v>1</v>
      </c>
      <c r="J7" s="1">
        <v>135000</v>
      </c>
      <c r="K7" s="1">
        <f t="shared" si="0"/>
        <v>135000</v>
      </c>
      <c r="L7" s="1"/>
      <c r="M7" s="36" t="s">
        <v>211</v>
      </c>
    </row>
    <row r="8" spans="1:13">
      <c r="A8" s="5">
        <v>5</v>
      </c>
      <c r="B8" s="2"/>
      <c r="C8" s="33">
        <v>44278</v>
      </c>
      <c r="D8" s="2" t="s">
        <v>207</v>
      </c>
      <c r="E8" s="38" t="s">
        <v>216</v>
      </c>
      <c r="F8" s="37" t="s">
        <v>225</v>
      </c>
      <c r="G8" s="2">
        <v>0.5</v>
      </c>
      <c r="H8" s="2">
        <v>0.4</v>
      </c>
      <c r="I8" s="2">
        <v>1</v>
      </c>
      <c r="J8" s="1">
        <v>135000</v>
      </c>
      <c r="K8" s="1">
        <f t="shared" si="0"/>
        <v>135000</v>
      </c>
      <c r="L8" s="1"/>
      <c r="M8" s="36" t="s">
        <v>211</v>
      </c>
    </row>
    <row r="9" spans="1:13">
      <c r="A9" s="5">
        <v>6</v>
      </c>
      <c r="B9" s="2"/>
      <c r="C9" s="33">
        <v>44278</v>
      </c>
      <c r="D9" s="2" t="s">
        <v>207</v>
      </c>
      <c r="E9" s="38" t="s">
        <v>217</v>
      </c>
      <c r="F9" s="37" t="s">
        <v>225</v>
      </c>
      <c r="G9" s="2">
        <v>0.5</v>
      </c>
      <c r="H9" s="2">
        <v>0.4</v>
      </c>
      <c r="I9" s="2">
        <v>1</v>
      </c>
      <c r="J9" s="1">
        <v>135000</v>
      </c>
      <c r="K9" s="1">
        <f t="shared" si="0"/>
        <v>135000</v>
      </c>
      <c r="L9" s="1"/>
      <c r="M9" s="36" t="s">
        <v>211</v>
      </c>
    </row>
    <row r="10" spans="1:13">
      <c r="A10" s="5">
        <v>7</v>
      </c>
      <c r="B10" s="2"/>
      <c r="C10" s="33">
        <v>44278</v>
      </c>
      <c r="D10" s="2" t="s">
        <v>207</v>
      </c>
      <c r="E10" s="38" t="s">
        <v>218</v>
      </c>
      <c r="F10" s="37" t="s">
        <v>225</v>
      </c>
      <c r="G10" s="2">
        <v>0.5</v>
      </c>
      <c r="H10" s="2">
        <v>0.4</v>
      </c>
      <c r="I10" s="2">
        <v>1</v>
      </c>
      <c r="J10" s="1">
        <v>135000</v>
      </c>
      <c r="K10" s="1">
        <f t="shared" si="0"/>
        <v>135000</v>
      </c>
      <c r="L10" s="1"/>
      <c r="M10" s="36" t="s">
        <v>211</v>
      </c>
    </row>
    <row r="11" spans="1:13">
      <c r="A11" s="5">
        <v>8</v>
      </c>
      <c r="B11" s="2"/>
      <c r="C11" s="33">
        <v>44278</v>
      </c>
      <c r="D11" s="2" t="s">
        <v>207</v>
      </c>
      <c r="E11" s="38" t="s">
        <v>219</v>
      </c>
      <c r="F11" s="37" t="s">
        <v>225</v>
      </c>
      <c r="G11" s="2">
        <v>0.5</v>
      </c>
      <c r="H11" s="2">
        <v>0.4</v>
      </c>
      <c r="I11" s="2">
        <v>1</v>
      </c>
      <c r="J11" s="1">
        <v>135000</v>
      </c>
      <c r="K11" s="1">
        <f t="shared" si="0"/>
        <v>135000</v>
      </c>
      <c r="L11" s="1"/>
      <c r="M11" s="36" t="s">
        <v>211</v>
      </c>
    </row>
    <row r="12" spans="1:13">
      <c r="A12" s="5">
        <v>9</v>
      </c>
      <c r="B12" s="2"/>
      <c r="C12" s="33">
        <v>44278</v>
      </c>
      <c r="D12" s="2" t="s">
        <v>207</v>
      </c>
      <c r="E12" s="38" t="s">
        <v>220</v>
      </c>
      <c r="F12" s="37" t="s">
        <v>225</v>
      </c>
      <c r="G12" s="2">
        <v>0.5</v>
      </c>
      <c r="H12" s="2">
        <v>0.4</v>
      </c>
      <c r="I12" s="2">
        <v>1</v>
      </c>
      <c r="J12" s="1">
        <v>135000</v>
      </c>
      <c r="K12" s="1">
        <f t="shared" si="0"/>
        <v>135000</v>
      </c>
      <c r="L12" s="1"/>
      <c r="M12" s="36" t="s">
        <v>211</v>
      </c>
    </row>
    <row r="13" spans="1:13">
      <c r="A13" s="5">
        <v>10</v>
      </c>
      <c r="B13" s="2"/>
      <c r="C13" s="33">
        <v>44278</v>
      </c>
      <c r="D13" s="2" t="s">
        <v>207</v>
      </c>
      <c r="E13" s="38" t="s">
        <v>221</v>
      </c>
      <c r="F13" s="37" t="s">
        <v>225</v>
      </c>
      <c r="G13" s="2">
        <v>0.5</v>
      </c>
      <c r="H13" s="2">
        <v>0.4</v>
      </c>
      <c r="I13" s="2">
        <v>1</v>
      </c>
      <c r="J13" s="1">
        <v>135000</v>
      </c>
      <c r="K13" s="1">
        <f t="shared" si="0"/>
        <v>135000</v>
      </c>
      <c r="L13" s="1"/>
      <c r="M13" s="36" t="s">
        <v>211</v>
      </c>
    </row>
    <row r="14" spans="1:13">
      <c r="A14" s="5">
        <v>11</v>
      </c>
      <c r="B14" s="2"/>
      <c r="C14" s="33">
        <v>44278</v>
      </c>
      <c r="D14" s="2" t="s">
        <v>207</v>
      </c>
      <c r="E14" s="38" t="s">
        <v>222</v>
      </c>
      <c r="F14" s="37" t="s">
        <v>225</v>
      </c>
      <c r="G14" s="2">
        <v>0.5</v>
      </c>
      <c r="H14" s="2">
        <v>0.4</v>
      </c>
      <c r="I14" s="2">
        <v>1</v>
      </c>
      <c r="J14" s="1">
        <v>135000</v>
      </c>
      <c r="K14" s="1">
        <f t="shared" si="0"/>
        <v>135000</v>
      </c>
      <c r="L14" s="1"/>
      <c r="M14" s="36" t="s">
        <v>211</v>
      </c>
    </row>
    <row r="15" spans="1:13">
      <c r="A15" s="5">
        <v>12</v>
      </c>
      <c r="B15" s="2"/>
      <c r="C15" s="33">
        <v>44278</v>
      </c>
      <c r="D15" s="2" t="s">
        <v>207</v>
      </c>
      <c r="E15" s="38" t="s">
        <v>223</v>
      </c>
      <c r="F15" s="37" t="s">
        <v>225</v>
      </c>
      <c r="G15" s="2">
        <v>0.5</v>
      </c>
      <c r="H15" s="2">
        <v>0.4</v>
      </c>
      <c r="I15" s="2">
        <v>1</v>
      </c>
      <c r="J15" s="1">
        <v>135000</v>
      </c>
      <c r="K15" s="1">
        <f t="shared" si="0"/>
        <v>135000</v>
      </c>
      <c r="L15" s="1"/>
      <c r="M15" s="36" t="s">
        <v>211</v>
      </c>
    </row>
    <row r="16" spans="1:13">
      <c r="A16" s="5">
        <v>13</v>
      </c>
      <c r="B16" s="2"/>
      <c r="C16" s="33">
        <v>44278</v>
      </c>
      <c r="D16" s="2" t="s">
        <v>207</v>
      </c>
      <c r="E16" s="38" t="s">
        <v>81</v>
      </c>
      <c r="F16" s="37" t="s">
        <v>225</v>
      </c>
      <c r="G16" s="2">
        <v>0.5</v>
      </c>
      <c r="H16" s="2">
        <v>0.4</v>
      </c>
      <c r="I16" s="2">
        <v>1</v>
      </c>
      <c r="J16" s="1">
        <v>135000</v>
      </c>
      <c r="K16" s="1">
        <f t="shared" si="0"/>
        <v>135000</v>
      </c>
      <c r="L16" s="1"/>
      <c r="M16" s="36" t="s">
        <v>211</v>
      </c>
    </row>
    <row r="17" spans="1:13">
      <c r="A17" s="5">
        <v>14</v>
      </c>
      <c r="B17" s="2"/>
      <c r="C17" s="33">
        <v>44278</v>
      </c>
      <c r="D17" s="2" t="s">
        <v>207</v>
      </c>
      <c r="E17" s="38" t="s">
        <v>224</v>
      </c>
      <c r="F17" s="37" t="s">
        <v>225</v>
      </c>
      <c r="G17" s="2">
        <v>0.5</v>
      </c>
      <c r="H17" s="2">
        <v>0.4</v>
      </c>
      <c r="I17" s="2">
        <v>1</v>
      </c>
      <c r="J17" s="1">
        <v>135000</v>
      </c>
      <c r="K17" s="1">
        <f t="shared" si="0"/>
        <v>135000</v>
      </c>
      <c r="L17" s="1"/>
      <c r="M17" s="36" t="s">
        <v>211</v>
      </c>
    </row>
    <row r="18" spans="1:13">
      <c r="L18" s="12">
        <f>SUM(K4:K17)</f>
        <v>1890000</v>
      </c>
    </row>
  </sheetData>
  <autoFilter ref="A1:M17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2021-03-27T17:51:33Z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