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BIAYA'!$A$1:$M$16</definedName>
  </definedNames>
  <calcPr calcId="144525"/>
</workbook>
</file>

<file path=xl/calcChain.xml><?xml version="1.0" encoding="utf-8"?>
<calcChain xmlns="http://schemas.openxmlformats.org/spreadsheetml/2006/main">
  <c r="L17" i="4" l="1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<sst xmlns="http://schemas.openxmlformats.org/spreadsheetml/2006/main" count="1096" uniqueCount="222">
  <si>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</si>
  <si>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</si>
  <si>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</si>
  <si>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</si>
  <si>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</si>
  <si>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</si>
  <si>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</si>
  <si>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</si>
  <si>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</si>
  <si>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</si>
  <si>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</si>
  <si>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</si>
  <si>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ALAMAT / NAMA PASAR</t>
  </si>
  <si>
    <t>PRINT ADVERTISING</t>
  </si>
  <si>
    <t>SPANDUK VINIL NAMA TOKO</t>
  </si>
  <si>
    <t>BU NUR</t>
  </si>
  <si>
    <t>BU SITI</t>
  </si>
  <si>
    <t>BU SRI</t>
  </si>
  <si>
    <t>BU ENI</t>
  </si>
  <si>
    <t>BU RETNO</t>
  </si>
  <si>
    <t>BU MULYANA</t>
  </si>
  <si>
    <t>PAK HADI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</si>
  <si>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</si>
  <si>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</si>
  <si>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</si>
  <si>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</si>
  <si>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</si>
  <si>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</si>
  <si>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</si>
  <si>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</si>
  <si>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</si>
  <si>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</si>
  <si>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</si>
  <si>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</si>
  <si>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</si>
  <si>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</si>
  <si>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</si>
  <si>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</si>
  <si>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</si>
  <si>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</si>
  <si>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BU LINA</t>
  </si>
  <si>
    <t>TOKO MAJU MAKMUR</t>
  </si>
  <si>
    <t>TOKO UDIN</t>
  </si>
  <si>
    <t xml:space="preserve">TOKO ARI </t>
  </si>
  <si>
    <t>BU NUNUNG</t>
  </si>
  <si>
    <t>UKURAN (M)</t>
  </si>
  <si>
    <t>PASAR KARANGANYAR</t>
  </si>
  <si>
    <t>BU ASIH</t>
  </si>
  <si>
    <t>1 DES 19 - 31 DES 19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</si>
  <si>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</si>
  <si>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</si>
  <si>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</si>
  <si>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</si>
  <si>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</si>
  <si>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</si>
  <si>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</si>
  <si>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</si>
  <si>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</si>
  <si>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</si>
  <si>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</si>
  <si>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</si>
  <si>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</si>
  <si>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</si>
  <si>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</si>
  <si>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</si>
  <si>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</si>
  <si>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</si>
  <si>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</si>
  <si>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</si>
  <si>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</si>
  <si>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</si>
  <si>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</si>
  <si>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</si>
  <si>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</si>
  <si>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</si>
  <si>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</si>
  <si>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</si>
  <si>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</si>
  <si>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</si>
  <si>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</si>
  <si>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</si>
  <si>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</si>
  <si>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</si>
  <si>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</si>
  <si>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</si>
  <si>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</si>
  <si>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</si>
  <si>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</si>
  <si>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</si>
  <si>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</si>
  <si>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</si>
  <si>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</si>
  <si>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</si>
  <si>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</si>
  <si>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</si>
  <si>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</si>
  <si>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</si>
  <si>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</si>
  <si>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</si>
  <si>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</si>
  <si>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</si>
  <si>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</si>
  <si>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</si>
  <si>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</si>
  <si>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</si>
  <si>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</si>
  <si>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</si>
  <si>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</si>
  <si>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</si>
  <si>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</si>
  <si>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</si>
  <si>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</si>
  <si>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</si>
  <si>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</si>
  <si>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</si>
  <si>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</si>
  <si>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</si>
  <si>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</si>
  <si>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</si>
  <si>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</si>
  <si>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</si>
  <si>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</si>
  <si>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</si>
  <si>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</si>
  <si>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</si>
  <si>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</si>
  <si>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</si>
  <si>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</si>
  <si>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</si>
  <si>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</si>
  <si>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</si>
  <si>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</si>
  <si>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</si>
  <si>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</si>
  <si>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</si>
  <si>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</si>
  <si>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</si>
  <si>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</si>
  <si>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</si>
  <si>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</si>
  <si>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</si>
  <si>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</si>
  <si>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</si>
  <si>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</si>
  <si>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</si>
  <si>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</si>
  <si>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</si>
  <si>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</si>
  <si>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</si>
  <si>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</si>
  <si>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</si>
  <si>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</si>
  <si>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</si>
  <si>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</si>
  <si>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</si>
  <si>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</si>
  <si>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</si>
  <si>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</si>
  <si>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</si>
  <si>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</si>
  <si>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</si>
  <si>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</si>
  <si>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</si>
  <si>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</si>
  <si>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</si>
  <si>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</si>
  <si>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</si>
  <si>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</si>
  <si>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</si>
  <si>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</si>
  <si>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</si>
  <si>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</si>
  <si>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</si>
  <si>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</si>
  <si>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</si>
  <si>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</si>
  <si>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</si>
  <si>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</si>
  <si>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</si>
  <si>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</si>
  <si>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</si>
  <si>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</si>
  <si>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</si>
  <si>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</si>
  <si>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</si>
  <si>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</si>
  <si>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</si>
  <si>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</si>
  <si>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</si>
  <si>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</si>
  <si>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</si>
  <si>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</si>
  <si>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</si>
  <si>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</si>
  <si>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</si>
  <si>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</si>
  <si>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</si>
  <si>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</si>
  <si>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</si>
  <si>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</si>
  <si>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</si>
  <si>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</si>
  <si>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</si>
  <si>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</si>
  <si>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</si>
  <si>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</si>
  <si>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RINCIAN ESTIMASI KEBUTUHAN BIAYA BANNER NAMA TOKO MARET 2021</t>
  </si>
  <si>
    <t>LUTFI / UJI</t>
  </si>
  <si>
    <t>PRINT ADVERTISING / PAPAN NAMA TOKO</t>
  </si>
  <si>
    <t>BIAYA</t>
  </si>
  <si>
    <t>STICKER LAMINASI, IMPRABOARD, BESI PENYANGGA, LIST ALUMINIUM</t>
  </si>
  <si>
    <t>BU KHONEM</t>
  </si>
  <si>
    <t>BU TRI</t>
  </si>
  <si>
    <t>TOKO JUHRI</t>
  </si>
  <si>
    <t>TOKO MISWATI</t>
  </si>
  <si>
    <t>TOKO MULYO</t>
  </si>
  <si>
    <t>TOKO NING</t>
  </si>
  <si>
    <t>TOKO PUTRI</t>
  </si>
  <si>
    <t>TOKO SONEM</t>
  </si>
  <si>
    <t>TOKO SRI</t>
  </si>
  <si>
    <t>TOKO TASMINO</t>
  </si>
  <si>
    <t>PASAR TLOGOPRAGOTO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</si>
</sst>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9" fillId="0" borderId="0"/>
    <xf numFmtId="166" fontId="9" fillId="0" borderId="0"/>
    <xf numFmtId="0" fontId="9" fillId="0" borderId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7" fillId="0" borderId="0" applyBorder="0" applyProtection="0"/>
    <xf numFmtId="165" fontId="19" fillId="0" borderId="0" applyFont="0" applyFill="0" applyBorder="0" applyAlignment="0" applyProtection="0"/>
    <xf numFmtId="165" fontId="11" fillId="0" borderId="0">
      <protection locked="0"/>
    </xf>
    <xf numFmtId="165" fontId="11" fillId="0" borderId="0">
      <protection locked="0"/>
    </xf>
    <xf numFmtId="165" fontId="19" fillId="0" borderId="0" applyFont="0" applyFill="0" applyBorder="0" applyAlignment="0" applyProtection="0"/>
    <xf numFmtId="165" fontId="11" fillId="0" borderId="0">
      <alignment vertical="top"/>
      <protection locked="0"/>
    </xf>
    <xf numFmtId="165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168" fontId="14" fillId="0" borderId="0" applyFont="0" applyBorder="0" applyProtection="0"/>
    <xf numFmtId="169" fontId="11" fillId="0" borderId="0" applyBorder="0" applyProtection="0"/>
    <xf numFmtId="0" fontId="15" fillId="0" borderId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8" fillId="0" borderId="0">
      <protection locked="0"/>
    </xf>
    <xf numFmtId="0" fontId="18" fillId="0" borderId="0">
      <alignment vertical="top"/>
      <protection locked="0"/>
    </xf>
    <xf numFmtId="0" fontId="9" fillId="0" borderId="0"/>
    <xf numFmtId="0" fontId="9" fillId="0" borderId="0">
      <protection locked="0"/>
    </xf>
    <xf numFmtId="166" fontId="9" fillId="0" borderId="0"/>
    <xf numFmtId="0" fontId="19" fillId="0" borderId="0"/>
    <xf numFmtId="0" fontId="9" fillId="0" borderId="0"/>
    <xf numFmtId="0" fontId="11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166" fontId="9" fillId="0" borderId="0"/>
    <xf numFmtId="0" fontId="11" fillId="0" borderId="0">
      <protection locked="0"/>
    </xf>
    <xf numFmtId="0" fontId="19" fillId="0" borderId="0"/>
    <xf numFmtId="0" fontId="15" fillId="0" borderId="0"/>
    <xf numFmtId="0" fontId="12" fillId="0" borderId="0"/>
    <xf numFmtId="166" fontId="19" fillId="0" borderId="0"/>
    <xf numFmtId="0" fontId="19" fillId="0" borderId="0"/>
    <xf numFmtId="0" fontId="11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>
      <alignment vertical="center"/>
    </xf>
    <xf numFmtId="166" fontId="19" fillId="0" borderId="0"/>
    <xf numFmtId="0" fontId="12" fillId="0" borderId="0"/>
    <xf numFmtId="0" fontId="11" fillId="0" borderId="0">
      <protection locked="0"/>
    </xf>
    <xf numFmtId="0" fontId="9" fillId="0" borderId="0"/>
    <xf numFmtId="0" fontId="14" fillId="0" borderId="0"/>
    <xf numFmtId="0" fontId="17" fillId="0" borderId="0" applyNumberFormat="0" applyBorder="0" applyProtection="0"/>
  </cellStyleXfs>
  <cellXfs count="38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0" fillId="0" borderId="0" xfId="0" applyFont="1"/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1" xfId="0" applyFont="1" applyFill="1" applyBorder="1" applyAlignment="1"/>
    <xf numFmtId="164" fontId="16" fillId="0" borderId="0" xfId="0" applyNumberFormat="1" applyFont="1"/>
    <xf numFmtId="164" fontId="8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7" fillId="0" borderId="1" xfId="0" applyFont="1" applyFill="1" applyBorder="1" applyAlignment="1"/>
    <xf numFmtId="0" fontId="0" fillId="0" borderId="1" xfId="0" applyFill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0" fillId="0" borderId="0" xfId="0" applyAlignment="1">
      <alignment vertical="center"/>
    </xf>
    <xf numFmtId="0" fontId="15" fillId="0" borderId="0" xfId="52">
      <alignment vertical="center"/>
    </xf>
    <xf numFmtId="0" fontId="0" fillId="0" borderId="0" xfId="0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1" xfId="52" applyBorder="1">
      <alignment vertical="center"/>
    </xf>
    <xf numFmtId="0" fontId="0" fillId="0" borderId="0" xfId="0" applyBorder="1"/>
    <xf numFmtId="0" fontId="7" fillId="0" borderId="0" xfId="0" applyFont="1" applyFill="1" applyBorder="1" applyAlignment="1"/>
    <xf numFmtId="0" fontId="0" fillId="0" borderId="1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Border="1"/>
    <xf numFmtId="0" fontId="0" fillId="0" borderId="1" xfId="0" applyBorder="1" applyAlignment="1"/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topLeftCell="E1" zoomScaleNormal="100" workbookViewId="0">
      <pane ySplit="2" topLeftCell="A3" activePane="bottomLeft" state="frozen"/>
      <selection activeCell="C1" sqref="C1"/>
      <selection pane="bottomLeft" activeCell="L18" sqref="L18"/>
    </sheetView>
  </sheetViews>
  <sheetFormatPr defaultRowHeight="15"/>
  <cols>
    <col min="2" max="2" width="40.5703125" bestFit="1" customWidth="1"/>
    <col min="3" max="3" width="21.85546875" bestFit="1" customWidth="1"/>
    <col min="4" max="4" width="17.42578125" bestFit="1" customWidth="1"/>
    <col min="5" max="5" width="19.85546875" customWidth="1"/>
    <col min="6" max="6" width="26.5703125" customWidth="1"/>
    <col min="7" max="7" width="9.85546875" customWidth="1"/>
    <col min="8" max="9" width="7.140625" customWidth="1"/>
    <col min="10" max="10" width="10" style="12" customWidth="1"/>
    <col min="11" max="11" width="15" style="12" bestFit="1" customWidth="1"/>
    <col min="12" max="12" width="11.5703125" style="12" bestFit="1" customWidth="1"/>
    <col min="13" max="13" width="64" bestFit="1" customWidth="1"/>
    <col min="15" max="15" width="11.5703125" bestFit="1" customWidth="1"/>
    <col min="17" max="17" width="11.5703125" bestFit="1" customWidth="1"/>
  </cols>
  <sheetData>
    <row r="1" spans="1:13" s="4" customFormat="1" ht="15.75">
      <c r="A1" s="3" t="s">
        <v>206</v>
      </c>
      <c r="J1" s="10"/>
      <c r="K1" s="10"/>
      <c r="L1" s="10"/>
    </row>
    <row r="2" spans="1:13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2" t="s">
        <v>12</v>
      </c>
      <c r="G2" s="34" t="s">
        <v>45</v>
      </c>
      <c r="H2" s="34"/>
      <c r="I2" s="32" t="s">
        <v>4</v>
      </c>
      <c r="J2" s="11" t="s">
        <v>2</v>
      </c>
      <c r="K2" s="11" t="s">
        <v>209</v>
      </c>
      <c r="L2" s="11" t="s">
        <v>3</v>
      </c>
      <c r="M2" s="7" t="s">
        <v>7</v>
      </c>
    </row>
    <row r="3" spans="1:13" s="8" customFormat="1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32"/>
      <c r="J3" s="11"/>
      <c r="K3" s="11"/>
      <c r="L3" s="11"/>
      <c r="M3" s="7"/>
    </row>
    <row r="4" spans="1:13">
      <c r="A4" s="5">
        <v>1</v>
      </c>
      <c r="B4" s="6" t="s">
        <v>208</v>
      </c>
      <c r="C4" s="33">
        <v>44278</v>
      </c>
      <c r="D4" s="2" t="s">
        <v>207</v>
      </c>
      <c r="E4" s="37" t="s">
        <v>47</v>
      </c>
      <c r="F4" s="36" t="s">
        <v>221</v>
      </c>
      <c r="G4" s="2">
        <v>0.5</v>
      </c>
      <c r="H4" s="2">
        <v>0.4</v>
      </c>
      <c r="I4" s="2">
        <v>1</v>
      </c>
      <c r="J4" s="1">
        <v>135000</v>
      </c>
      <c r="K4" s="1">
        <f t="shared" ref="K4:K16" si="0">J4*I4</f>
        <v>135000</v>
      </c>
      <c r="L4" s="1"/>
      <c r="M4" s="35" t="s">
        <v>210</v>
      </c>
    </row>
    <row r="5" spans="1:13">
      <c r="A5" s="5">
        <v>2</v>
      </c>
      <c r="B5" s="2"/>
      <c r="C5" s="33">
        <v>44278</v>
      </c>
      <c r="D5" s="2" t="s">
        <v>207</v>
      </c>
      <c r="E5" s="37" t="s">
        <v>211</v>
      </c>
      <c r="F5" s="36" t="s">
        <v>221</v>
      </c>
      <c r="G5" s="2">
        <v>0.5</v>
      </c>
      <c r="H5" s="2">
        <v>0.4</v>
      </c>
      <c r="I5" s="2">
        <v>1</v>
      </c>
      <c r="J5" s="1">
        <v>135000</v>
      </c>
      <c r="K5" s="1">
        <f t="shared" si="0"/>
        <v>135000</v>
      </c>
      <c r="L5" s="1"/>
      <c r="M5" s="35" t="s">
        <v>210</v>
      </c>
    </row>
    <row r="6" spans="1:13">
      <c r="A6" s="5">
        <v>3</v>
      </c>
      <c r="B6" s="2"/>
      <c r="C6" s="33">
        <v>44278</v>
      </c>
      <c r="D6" s="2" t="s">
        <v>207</v>
      </c>
      <c r="E6" s="37" t="s">
        <v>212</v>
      </c>
      <c r="F6" s="36" t="s">
        <v>221</v>
      </c>
      <c r="G6" s="2">
        <v>0.5</v>
      </c>
      <c r="H6" s="2">
        <v>0.4</v>
      </c>
      <c r="I6" s="2">
        <v>1</v>
      </c>
      <c r="J6" s="1">
        <v>135000</v>
      </c>
      <c r="K6" s="1">
        <f t="shared" si="0"/>
        <v>135000</v>
      </c>
      <c r="L6" s="1"/>
      <c r="M6" s="35" t="s">
        <v>210</v>
      </c>
    </row>
    <row r="7" spans="1:13">
      <c r="A7" s="5">
        <v>4</v>
      </c>
      <c r="B7" s="2"/>
      <c r="C7" s="33">
        <v>44278</v>
      </c>
      <c r="D7" s="2" t="s">
        <v>207</v>
      </c>
      <c r="E7" s="37" t="s">
        <v>212</v>
      </c>
      <c r="F7" s="36" t="s">
        <v>221</v>
      </c>
      <c r="G7" s="2">
        <v>0.5</v>
      </c>
      <c r="H7" s="2">
        <v>0.4</v>
      </c>
      <c r="I7" s="2">
        <v>1</v>
      </c>
      <c r="J7" s="1">
        <v>135000</v>
      </c>
      <c r="K7" s="1">
        <f t="shared" si="0"/>
        <v>135000</v>
      </c>
      <c r="L7" s="1"/>
      <c r="M7" s="35" t="s">
        <v>210</v>
      </c>
    </row>
    <row r="8" spans="1:13">
      <c r="A8" s="5">
        <v>5</v>
      </c>
      <c r="B8" s="2"/>
      <c r="C8" s="33">
        <v>44278</v>
      </c>
      <c r="D8" s="2" t="s">
        <v>207</v>
      </c>
      <c r="E8" s="37" t="s">
        <v>213</v>
      </c>
      <c r="F8" s="36" t="s">
        <v>221</v>
      </c>
      <c r="G8" s="2">
        <v>0.5</v>
      </c>
      <c r="H8" s="2">
        <v>0.4</v>
      </c>
      <c r="I8" s="2">
        <v>1</v>
      </c>
      <c r="J8" s="1">
        <v>135000</v>
      </c>
      <c r="K8" s="1">
        <f t="shared" si="0"/>
        <v>135000</v>
      </c>
      <c r="L8" s="1"/>
      <c r="M8" s="35" t="s">
        <v>210</v>
      </c>
    </row>
    <row r="9" spans="1:13">
      <c r="A9" s="5">
        <v>6</v>
      </c>
      <c r="B9" s="2"/>
      <c r="C9" s="33">
        <v>44278</v>
      </c>
      <c r="D9" s="2" t="s">
        <v>207</v>
      </c>
      <c r="E9" s="37" t="s">
        <v>214</v>
      </c>
      <c r="F9" s="36" t="s">
        <v>221</v>
      </c>
      <c r="G9" s="2">
        <v>0.5</v>
      </c>
      <c r="H9" s="2">
        <v>0.4</v>
      </c>
      <c r="I9" s="2">
        <v>1</v>
      </c>
      <c r="J9" s="1">
        <v>135000</v>
      </c>
      <c r="K9" s="1">
        <f t="shared" si="0"/>
        <v>135000</v>
      </c>
      <c r="L9" s="1"/>
      <c r="M9" s="35" t="s">
        <v>210</v>
      </c>
    </row>
    <row r="10" spans="1:13">
      <c r="A10" s="5">
        <v>7</v>
      </c>
      <c r="B10" s="2"/>
      <c r="C10" s="33">
        <v>44278</v>
      </c>
      <c r="D10" s="2" t="s">
        <v>207</v>
      </c>
      <c r="E10" s="37" t="s">
        <v>215</v>
      </c>
      <c r="F10" s="36" t="s">
        <v>221</v>
      </c>
      <c r="G10" s="2">
        <v>0.5</v>
      </c>
      <c r="H10" s="2">
        <v>0.4</v>
      </c>
      <c r="I10" s="2">
        <v>1</v>
      </c>
      <c r="J10" s="1">
        <v>135000</v>
      </c>
      <c r="K10" s="1">
        <f t="shared" si="0"/>
        <v>135000</v>
      </c>
      <c r="L10" s="1"/>
      <c r="M10" s="35" t="s">
        <v>210</v>
      </c>
    </row>
    <row r="11" spans="1:13">
      <c r="A11" s="5">
        <v>8</v>
      </c>
      <c r="B11" s="2"/>
      <c r="C11" s="33">
        <v>44278</v>
      </c>
      <c r="D11" s="2" t="s">
        <v>207</v>
      </c>
      <c r="E11" s="37" t="s">
        <v>216</v>
      </c>
      <c r="F11" s="36" t="s">
        <v>221</v>
      </c>
      <c r="G11" s="2">
        <v>0.5</v>
      </c>
      <c r="H11" s="2">
        <v>0.4</v>
      </c>
      <c r="I11" s="2">
        <v>1</v>
      </c>
      <c r="J11" s="1">
        <v>135000</v>
      </c>
      <c r="K11" s="1">
        <f t="shared" si="0"/>
        <v>135000</v>
      </c>
      <c r="L11" s="1"/>
      <c r="M11" s="35" t="s">
        <v>210</v>
      </c>
    </row>
    <row r="12" spans="1:13">
      <c r="A12" s="5">
        <v>9</v>
      </c>
      <c r="B12" s="2"/>
      <c r="C12" s="33">
        <v>44278</v>
      </c>
      <c r="D12" s="2" t="s">
        <v>207</v>
      </c>
      <c r="E12" s="37" t="s">
        <v>217</v>
      </c>
      <c r="F12" s="36" t="s">
        <v>221</v>
      </c>
      <c r="G12" s="2">
        <v>0.5</v>
      </c>
      <c r="H12" s="2">
        <v>0.4</v>
      </c>
      <c r="I12" s="2">
        <v>1</v>
      </c>
      <c r="J12" s="1">
        <v>135000</v>
      </c>
      <c r="K12" s="1">
        <f t="shared" si="0"/>
        <v>135000</v>
      </c>
      <c r="L12" s="1"/>
      <c r="M12" s="35" t="s">
        <v>210</v>
      </c>
    </row>
    <row r="13" spans="1:13">
      <c r="A13" s="5">
        <v>10</v>
      </c>
      <c r="B13" s="2"/>
      <c r="C13" s="33">
        <v>44278</v>
      </c>
      <c r="D13" s="2" t="s">
        <v>207</v>
      </c>
      <c r="E13" s="37" t="s">
        <v>218</v>
      </c>
      <c r="F13" s="36" t="s">
        <v>221</v>
      </c>
      <c r="G13" s="2">
        <v>0.5</v>
      </c>
      <c r="H13" s="2">
        <v>0.4</v>
      </c>
      <c r="I13" s="2">
        <v>1</v>
      </c>
      <c r="J13" s="1">
        <v>135000</v>
      </c>
      <c r="K13" s="1">
        <f t="shared" si="0"/>
        <v>135000</v>
      </c>
      <c r="L13" s="1"/>
      <c r="M13" s="35" t="s">
        <v>210</v>
      </c>
    </row>
    <row r="14" spans="1:13">
      <c r="A14" s="5">
        <v>11</v>
      </c>
      <c r="B14" s="2"/>
      <c r="C14" s="33">
        <v>44278</v>
      </c>
      <c r="D14" s="2" t="s">
        <v>207</v>
      </c>
      <c r="E14" s="37" t="s">
        <v>219</v>
      </c>
      <c r="F14" s="36" t="s">
        <v>221</v>
      </c>
      <c r="G14" s="2">
        <v>0.5</v>
      </c>
      <c r="H14" s="2">
        <v>0.4</v>
      </c>
      <c r="I14" s="2">
        <v>1</v>
      </c>
      <c r="J14" s="1">
        <v>135000</v>
      </c>
      <c r="K14" s="1">
        <f t="shared" si="0"/>
        <v>135000</v>
      </c>
      <c r="L14" s="1"/>
      <c r="M14" s="35" t="s">
        <v>210</v>
      </c>
    </row>
    <row r="15" spans="1:13">
      <c r="A15" s="5">
        <v>12</v>
      </c>
      <c r="B15" s="2"/>
      <c r="C15" s="33">
        <v>44278</v>
      </c>
      <c r="D15" s="2" t="s">
        <v>207</v>
      </c>
      <c r="E15" s="37" t="s">
        <v>219</v>
      </c>
      <c r="F15" s="36" t="s">
        <v>221</v>
      </c>
      <c r="G15" s="2">
        <v>0.5</v>
      </c>
      <c r="H15" s="2">
        <v>0.4</v>
      </c>
      <c r="I15" s="2">
        <v>1</v>
      </c>
      <c r="J15" s="1">
        <v>135000</v>
      </c>
      <c r="K15" s="1">
        <f t="shared" si="0"/>
        <v>135000</v>
      </c>
      <c r="L15" s="1"/>
      <c r="M15" s="35" t="s">
        <v>210</v>
      </c>
    </row>
    <row r="16" spans="1:13">
      <c r="A16" s="5">
        <v>13</v>
      </c>
      <c r="B16" s="2"/>
      <c r="C16" s="33">
        <v>44278</v>
      </c>
      <c r="D16" s="2" t="s">
        <v>207</v>
      </c>
      <c r="E16" s="37" t="s">
        <v>220</v>
      </c>
      <c r="F16" s="36" t="s">
        <v>221</v>
      </c>
      <c r="G16" s="2">
        <v>0.5</v>
      </c>
      <c r="H16" s="2">
        <v>0.4</v>
      </c>
      <c r="I16" s="2">
        <v>1</v>
      </c>
      <c r="J16" s="1">
        <v>135000</v>
      </c>
      <c r="K16" s="1">
        <f t="shared" si="0"/>
        <v>135000</v>
      </c>
      <c r="L16" s="1"/>
      <c r="M16" s="35" t="s">
        <v>210</v>
      </c>
    </row>
    <row r="17" spans="12:12" customFormat="1">
      <c r="L17" s="12">
        <f>SUM(K4:K16)</f>
        <v>1755000</v>
      </c>
    </row>
  </sheetData>
  <autoFilter ref="A1:M16"/>
  <mergeCells count="1">
    <mergeCell ref="G2:H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5" t="s">
        <v>48</v>
      </c>
      <c r="D1" s="13" t="s">
        <v>1</v>
      </c>
      <c r="E1" s="21" t="s">
        <v>172</v>
      </c>
      <c r="F1" s="22" t="s">
        <v>171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14</v>
      </c>
    </row>
    <row r="2" spans="1:15">
      <c r="A2" s="5"/>
      <c r="B2" s="2"/>
      <c r="C2" s="15" t="s">
        <v>48</v>
      </c>
      <c r="D2" s="13" t="s">
        <v>199</v>
      </c>
      <c r="E2" s="27" t="s">
        <v>188</v>
      </c>
      <c r="F2" s="23" t="s">
        <v>187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14</v>
      </c>
    </row>
    <row r="3" spans="1:15">
      <c r="A3" s="5"/>
      <c r="B3" s="2"/>
      <c r="C3" s="15" t="s">
        <v>48</v>
      </c>
      <c r="D3" s="13" t="s">
        <v>199</v>
      </c>
      <c r="E3" s="27" t="s">
        <v>188</v>
      </c>
      <c r="F3" s="23" t="s">
        <v>187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14</v>
      </c>
    </row>
    <row r="4" spans="1:15">
      <c r="A4" s="5"/>
      <c r="B4" s="2"/>
      <c r="C4" s="15" t="s">
        <v>48</v>
      </c>
      <c r="D4" s="13" t="s">
        <v>199</v>
      </c>
      <c r="E4" s="27" t="s">
        <v>188</v>
      </c>
      <c r="F4" s="23" t="s">
        <v>187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14</v>
      </c>
    </row>
    <row r="5" spans="1:15">
      <c r="A5" s="5"/>
      <c r="B5" s="2"/>
      <c r="C5" s="15" t="s">
        <v>48</v>
      </c>
      <c r="D5" s="13" t="s">
        <v>199</v>
      </c>
      <c r="E5" s="27" t="s">
        <v>188</v>
      </c>
      <c r="F5" s="23" t="s">
        <v>187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14</v>
      </c>
    </row>
    <row r="6" spans="1:15">
      <c r="A6" s="5"/>
      <c r="B6" s="2"/>
      <c r="C6" s="15" t="s">
        <v>48</v>
      </c>
      <c r="D6" s="13" t="s">
        <v>1</v>
      </c>
      <c r="E6" s="27" t="s">
        <v>182</v>
      </c>
      <c r="F6" s="22" t="s">
        <v>181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14</v>
      </c>
    </row>
    <row r="7" spans="1:15">
      <c r="A7" s="5"/>
      <c r="B7" s="2"/>
      <c r="C7" s="15" t="s">
        <v>48</v>
      </c>
      <c r="D7" s="13" t="s">
        <v>1</v>
      </c>
      <c r="E7" s="21" t="s">
        <v>30</v>
      </c>
      <c r="F7" s="21" t="s">
        <v>169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14</v>
      </c>
    </row>
    <row r="8" spans="1:15">
      <c r="A8" s="5"/>
      <c r="B8" s="2"/>
      <c r="C8" s="15" t="s">
        <v>48</v>
      </c>
      <c r="D8" s="24" t="s">
        <v>200</v>
      </c>
      <c r="E8" s="27" t="s">
        <v>30</v>
      </c>
      <c r="F8" s="23" t="s">
        <v>184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14</v>
      </c>
    </row>
    <row r="9" spans="1:15">
      <c r="A9" s="5"/>
      <c r="B9" s="2"/>
      <c r="C9" s="15" t="s">
        <v>48</v>
      </c>
      <c r="D9" s="24" t="s">
        <v>200</v>
      </c>
      <c r="E9" s="27" t="s">
        <v>30</v>
      </c>
      <c r="F9" s="23" t="s">
        <v>185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14</v>
      </c>
    </row>
    <row r="10" spans="1:15">
      <c r="A10" s="5"/>
      <c r="B10" s="2"/>
      <c r="C10" s="15" t="s">
        <v>48</v>
      </c>
      <c r="D10" s="24" t="s">
        <v>200</v>
      </c>
      <c r="E10" s="27" t="s">
        <v>150</v>
      </c>
      <c r="F10" s="24" t="s">
        <v>20</v>
      </c>
      <c r="G10" s="2">
        <v>1</v>
      </c>
      <c r="H10" s="31">
        <v>4</v>
      </c>
      <c r="I10" s="31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14</v>
      </c>
    </row>
    <row r="11" spans="1:15">
      <c r="A11" s="5"/>
      <c r="B11" s="2"/>
      <c r="C11" s="15" t="s">
        <v>48</v>
      </c>
      <c r="D11" s="24" t="s">
        <v>200</v>
      </c>
      <c r="E11" s="27" t="s">
        <v>150</v>
      </c>
      <c r="F11" s="24" t="s">
        <v>141</v>
      </c>
      <c r="G11" s="2">
        <v>1</v>
      </c>
      <c r="H11" s="31">
        <v>6</v>
      </c>
      <c r="I11" s="31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14</v>
      </c>
    </row>
    <row r="12" spans="1:15">
      <c r="A12" s="5"/>
      <c r="B12" s="2"/>
      <c r="C12" s="15" t="s">
        <v>48</v>
      </c>
      <c r="D12" s="24" t="s">
        <v>200</v>
      </c>
      <c r="E12" s="27" t="s">
        <v>150</v>
      </c>
      <c r="F12" s="24" t="s">
        <v>24</v>
      </c>
      <c r="G12" s="2">
        <v>1</v>
      </c>
      <c r="H12" s="31">
        <v>4</v>
      </c>
      <c r="I12" s="31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14</v>
      </c>
    </row>
    <row r="13" spans="1:15">
      <c r="A13" s="5"/>
      <c r="B13" s="2"/>
      <c r="C13" s="15" t="s">
        <v>48</v>
      </c>
      <c r="D13" s="24" t="s">
        <v>200</v>
      </c>
      <c r="E13" s="27" t="s">
        <v>151</v>
      </c>
      <c r="F13" s="24" t="s">
        <v>142</v>
      </c>
      <c r="G13" s="2">
        <v>1</v>
      </c>
      <c r="H13" s="31">
        <v>2</v>
      </c>
      <c r="I13" s="31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14</v>
      </c>
    </row>
    <row r="14" spans="1:15">
      <c r="A14" s="5"/>
      <c r="B14" s="2"/>
      <c r="C14" s="15" t="s">
        <v>48</v>
      </c>
      <c r="D14" s="24" t="s">
        <v>200</v>
      </c>
      <c r="E14" s="27" t="s">
        <v>151</v>
      </c>
      <c r="F14" s="24" t="s">
        <v>143</v>
      </c>
      <c r="G14" s="2">
        <v>1</v>
      </c>
      <c r="H14" s="31">
        <v>2</v>
      </c>
      <c r="I14" s="31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14</v>
      </c>
    </row>
    <row r="15" spans="1:15">
      <c r="A15" s="5"/>
      <c r="B15" s="2"/>
      <c r="C15" s="15" t="s">
        <v>48</v>
      </c>
      <c r="D15" s="24" t="s">
        <v>200</v>
      </c>
      <c r="E15" s="27" t="s">
        <v>151</v>
      </c>
      <c r="F15" s="24" t="s">
        <v>144</v>
      </c>
      <c r="G15" s="2">
        <v>1</v>
      </c>
      <c r="H15" s="31">
        <v>1.5</v>
      </c>
      <c r="I15" s="31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14</v>
      </c>
    </row>
    <row r="16" spans="1:15">
      <c r="A16" s="5"/>
      <c r="B16" s="2"/>
      <c r="C16" s="15" t="s">
        <v>48</v>
      </c>
      <c r="D16" s="24" t="s">
        <v>200</v>
      </c>
      <c r="E16" s="27" t="s">
        <v>151</v>
      </c>
      <c r="F16" s="24" t="s">
        <v>22</v>
      </c>
      <c r="G16" s="2">
        <v>1</v>
      </c>
      <c r="H16" s="31">
        <v>1.5</v>
      </c>
      <c r="I16" s="31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14</v>
      </c>
    </row>
    <row r="17" spans="1:15">
      <c r="A17" s="5"/>
      <c r="B17" s="2"/>
      <c r="C17" s="15" t="s">
        <v>48</v>
      </c>
      <c r="D17" s="13" t="s">
        <v>1</v>
      </c>
      <c r="E17" s="17" t="s">
        <v>151</v>
      </c>
      <c r="F17" s="17" t="s">
        <v>154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14</v>
      </c>
    </row>
    <row r="18" spans="1:15">
      <c r="A18" s="5"/>
      <c r="B18" s="2"/>
      <c r="C18" s="15" t="s">
        <v>48</v>
      </c>
      <c r="D18" s="13" t="s">
        <v>1</v>
      </c>
      <c r="E18" s="17" t="s">
        <v>151</v>
      </c>
      <c r="F18" s="17" t="s">
        <v>154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14</v>
      </c>
    </row>
    <row r="19" spans="1:15">
      <c r="A19" s="5"/>
      <c r="B19" s="2"/>
      <c r="C19" s="15" t="s">
        <v>48</v>
      </c>
      <c r="D19" s="24" t="s">
        <v>200</v>
      </c>
      <c r="E19" s="27" t="s">
        <v>32</v>
      </c>
      <c r="F19" s="24" t="s">
        <v>139</v>
      </c>
      <c r="G19" s="2">
        <v>1</v>
      </c>
      <c r="H19" s="31">
        <v>2</v>
      </c>
      <c r="I19" s="31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14</v>
      </c>
    </row>
    <row r="20" spans="1:15">
      <c r="A20" s="5"/>
      <c r="B20" s="2"/>
      <c r="C20" s="15" t="s">
        <v>48</v>
      </c>
      <c r="D20" s="24" t="s">
        <v>200</v>
      </c>
      <c r="E20" s="27" t="s">
        <v>149</v>
      </c>
      <c r="F20" s="24" t="s">
        <v>140</v>
      </c>
      <c r="G20" s="2">
        <v>1</v>
      </c>
      <c r="H20" s="31">
        <v>2</v>
      </c>
      <c r="I20" s="31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14</v>
      </c>
    </row>
    <row r="21" spans="1:15">
      <c r="A21" s="5"/>
      <c r="B21" s="2"/>
      <c r="C21" s="15" t="s">
        <v>48</v>
      </c>
      <c r="D21" s="2" t="s">
        <v>199</v>
      </c>
      <c r="E21" s="2" t="s">
        <v>99</v>
      </c>
      <c r="F21" s="2" t="s">
        <v>28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14</v>
      </c>
    </row>
    <row r="22" spans="1:15">
      <c r="A22" s="5"/>
      <c r="B22" s="2"/>
      <c r="C22" s="15" t="s">
        <v>48</v>
      </c>
      <c r="D22" s="2" t="s">
        <v>199</v>
      </c>
      <c r="E22" s="2" t="s">
        <v>99</v>
      </c>
      <c r="F22" s="2" t="s">
        <v>28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14</v>
      </c>
    </row>
    <row r="23" spans="1:15">
      <c r="A23" s="5"/>
      <c r="B23" s="2"/>
      <c r="C23" s="15" t="s">
        <v>48</v>
      </c>
      <c r="D23" s="2" t="s">
        <v>199</v>
      </c>
      <c r="E23" s="2" t="s">
        <v>99</v>
      </c>
      <c r="F23" s="2" t="s">
        <v>100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14</v>
      </c>
    </row>
    <row r="24" spans="1:15">
      <c r="A24" s="5"/>
      <c r="B24" s="2"/>
      <c r="C24" s="15" t="s">
        <v>48</v>
      </c>
      <c r="D24" s="2" t="s">
        <v>199</v>
      </c>
      <c r="E24" s="2" t="s">
        <v>99</v>
      </c>
      <c r="F24" s="2" t="s">
        <v>100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14</v>
      </c>
    </row>
    <row r="25" spans="1:15">
      <c r="A25" s="5"/>
      <c r="B25" s="2"/>
      <c r="C25" s="15" t="s">
        <v>48</v>
      </c>
      <c r="D25" s="13" t="s">
        <v>199</v>
      </c>
      <c r="E25" s="27" t="s">
        <v>189</v>
      </c>
      <c r="F25" s="23" t="s">
        <v>190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14</v>
      </c>
    </row>
    <row r="26" spans="1:15">
      <c r="A26" s="5"/>
      <c r="B26" s="2"/>
      <c r="C26" s="15" t="s">
        <v>48</v>
      </c>
      <c r="D26" s="2" t="s">
        <v>199</v>
      </c>
      <c r="E26" s="2" t="s">
        <v>102</v>
      </c>
      <c r="F26" s="2" t="s">
        <v>101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14</v>
      </c>
    </row>
    <row r="27" spans="1:15">
      <c r="A27" s="5"/>
      <c r="B27" s="2"/>
      <c r="C27" s="15" t="s">
        <v>48</v>
      </c>
      <c r="D27" s="2" t="s">
        <v>199</v>
      </c>
      <c r="E27" s="2" t="s">
        <v>102</v>
      </c>
      <c r="F27" s="2" t="s">
        <v>103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14</v>
      </c>
    </row>
    <row r="28" spans="1:15">
      <c r="A28" s="5"/>
      <c r="B28" s="2"/>
      <c r="C28" s="15" t="s">
        <v>48</v>
      </c>
      <c r="D28" s="2" t="s">
        <v>199</v>
      </c>
      <c r="E28" s="2" t="s">
        <v>102</v>
      </c>
      <c r="F28" s="2" t="s">
        <v>23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14</v>
      </c>
    </row>
    <row r="29" spans="1:15">
      <c r="A29" s="5"/>
      <c r="B29" s="2"/>
      <c r="C29" s="15" t="s">
        <v>48</v>
      </c>
      <c r="D29" s="2" t="s">
        <v>199</v>
      </c>
      <c r="E29" s="2" t="s">
        <v>102</v>
      </c>
      <c r="F29" s="2" t="s">
        <v>104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14</v>
      </c>
    </row>
    <row r="30" spans="1:15">
      <c r="A30" s="5"/>
      <c r="B30" s="2"/>
      <c r="C30" s="15" t="s">
        <v>48</v>
      </c>
      <c r="D30" s="2" t="s">
        <v>199</v>
      </c>
      <c r="E30" s="2" t="s">
        <v>102</v>
      </c>
      <c r="F30" s="2" t="s">
        <v>105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14</v>
      </c>
    </row>
    <row r="31" spans="1:15">
      <c r="A31" s="5"/>
      <c r="B31" s="2"/>
      <c r="C31" s="15" t="s">
        <v>48</v>
      </c>
      <c r="D31" s="2" t="s">
        <v>199</v>
      </c>
      <c r="E31" s="2" t="s">
        <v>102</v>
      </c>
      <c r="F31" s="2" t="s">
        <v>106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14</v>
      </c>
    </row>
    <row r="32" spans="1:15">
      <c r="A32" s="5"/>
      <c r="B32" s="2"/>
      <c r="C32" s="15" t="s">
        <v>48</v>
      </c>
      <c r="D32" s="2" t="s">
        <v>199</v>
      </c>
      <c r="E32" s="2" t="s">
        <v>102</v>
      </c>
      <c r="F32" s="14" t="s">
        <v>43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14</v>
      </c>
    </row>
    <row r="33" spans="1:15">
      <c r="A33" s="5"/>
      <c r="B33" s="2"/>
      <c r="C33" s="15" t="s">
        <v>48</v>
      </c>
      <c r="D33" s="24" t="s">
        <v>200</v>
      </c>
      <c r="E33" s="27" t="s">
        <v>33</v>
      </c>
      <c r="F33" s="24" t="s">
        <v>15</v>
      </c>
      <c r="G33" s="2">
        <v>1</v>
      </c>
      <c r="H33" s="31">
        <v>2.8</v>
      </c>
      <c r="I33" s="31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14</v>
      </c>
    </row>
    <row r="34" spans="1:15">
      <c r="A34" s="5"/>
      <c r="B34" s="2"/>
      <c r="C34" s="15" t="s">
        <v>48</v>
      </c>
      <c r="D34" s="24" t="s">
        <v>200</v>
      </c>
      <c r="E34" s="27" t="s">
        <v>33</v>
      </c>
      <c r="F34" s="24" t="s">
        <v>124</v>
      </c>
      <c r="G34" s="2">
        <v>1</v>
      </c>
      <c r="H34" s="31">
        <v>1.8</v>
      </c>
      <c r="I34" s="31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14</v>
      </c>
    </row>
    <row r="35" spans="1:15">
      <c r="A35" s="5"/>
      <c r="B35" s="2"/>
      <c r="C35" s="15" t="s">
        <v>48</v>
      </c>
      <c r="D35" s="24" t="s">
        <v>200</v>
      </c>
      <c r="E35" s="27" t="s">
        <v>33</v>
      </c>
      <c r="F35" s="24" t="s">
        <v>124</v>
      </c>
      <c r="G35" s="2">
        <v>1</v>
      </c>
      <c r="H35" s="31">
        <v>1.2</v>
      </c>
      <c r="I35" s="31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14</v>
      </c>
    </row>
    <row r="36" spans="1:15">
      <c r="A36" s="5"/>
      <c r="B36" s="2"/>
      <c r="C36" s="15" t="s">
        <v>48</v>
      </c>
      <c r="D36" s="24" t="s">
        <v>200</v>
      </c>
      <c r="E36" s="27" t="s">
        <v>33</v>
      </c>
      <c r="F36" s="24" t="s">
        <v>125</v>
      </c>
      <c r="G36" s="2">
        <v>1</v>
      </c>
      <c r="H36" s="31">
        <v>3</v>
      </c>
      <c r="I36" s="31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14</v>
      </c>
    </row>
    <row r="37" spans="1:15">
      <c r="A37" s="5"/>
      <c r="B37" s="2"/>
      <c r="C37" s="15" t="s">
        <v>48</v>
      </c>
      <c r="D37" s="24" t="s">
        <v>200</v>
      </c>
      <c r="E37" s="27" t="s">
        <v>33</v>
      </c>
      <c r="F37" s="24" t="s">
        <v>125</v>
      </c>
      <c r="G37" s="2">
        <v>1</v>
      </c>
      <c r="H37" s="31">
        <v>1.9</v>
      </c>
      <c r="I37" s="31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14</v>
      </c>
    </row>
    <row r="38" spans="1:15">
      <c r="A38" s="5"/>
      <c r="B38" s="2"/>
      <c r="C38" s="15" t="s">
        <v>48</v>
      </c>
      <c r="D38" s="24" t="s">
        <v>200</v>
      </c>
      <c r="E38" s="27" t="s">
        <v>33</v>
      </c>
      <c r="F38" s="24" t="s">
        <v>56</v>
      </c>
      <c r="G38" s="2">
        <v>1</v>
      </c>
      <c r="H38" s="31">
        <v>2.5499999999999998</v>
      </c>
      <c r="I38" s="31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14</v>
      </c>
    </row>
    <row r="39" spans="1:15">
      <c r="A39" s="5"/>
      <c r="B39" s="2"/>
      <c r="C39" s="15" t="s">
        <v>48</v>
      </c>
      <c r="D39" s="24" t="s">
        <v>200</v>
      </c>
      <c r="E39" s="27" t="s">
        <v>33</v>
      </c>
      <c r="F39" s="24" t="s">
        <v>17</v>
      </c>
      <c r="G39" s="2">
        <v>1</v>
      </c>
      <c r="H39" s="31">
        <v>2.7</v>
      </c>
      <c r="I39" s="31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14</v>
      </c>
    </row>
    <row r="40" spans="1:15">
      <c r="A40" s="5"/>
      <c r="B40" s="2"/>
      <c r="C40" s="15" t="s">
        <v>48</v>
      </c>
      <c r="D40" s="24" t="s">
        <v>200</v>
      </c>
      <c r="E40" s="27" t="s">
        <v>33</v>
      </c>
      <c r="F40" s="24" t="s">
        <v>126</v>
      </c>
      <c r="G40" s="2">
        <v>1</v>
      </c>
      <c r="H40" s="31">
        <v>1.6</v>
      </c>
      <c r="I40" s="31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14</v>
      </c>
    </row>
    <row r="41" spans="1:15">
      <c r="A41" s="5"/>
      <c r="B41" s="2"/>
      <c r="C41" s="15" t="s">
        <v>48</v>
      </c>
      <c r="D41" s="24" t="s">
        <v>200</v>
      </c>
      <c r="E41" s="27" t="s">
        <v>33</v>
      </c>
      <c r="F41" s="24" t="s">
        <v>127</v>
      </c>
      <c r="G41" s="2">
        <v>1</v>
      </c>
      <c r="H41" s="31">
        <v>1.3</v>
      </c>
      <c r="I41" s="31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14</v>
      </c>
    </row>
    <row r="42" spans="1:15">
      <c r="A42" s="5"/>
      <c r="B42" s="2"/>
      <c r="C42" s="15" t="s">
        <v>48</v>
      </c>
      <c r="D42" s="24" t="s">
        <v>200</v>
      </c>
      <c r="E42" s="27" t="s">
        <v>33</v>
      </c>
      <c r="F42" s="24" t="s">
        <v>16</v>
      </c>
      <c r="G42" s="2">
        <v>1</v>
      </c>
      <c r="H42" s="31">
        <v>2.5</v>
      </c>
      <c r="I42" s="31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14</v>
      </c>
    </row>
    <row r="43" spans="1:15">
      <c r="A43" s="5"/>
      <c r="B43" s="2"/>
      <c r="C43" s="15" t="s">
        <v>48</v>
      </c>
      <c r="D43" s="24" t="s">
        <v>200</v>
      </c>
      <c r="E43" s="27" t="s">
        <v>33</v>
      </c>
      <c r="F43" s="24" t="s">
        <v>128</v>
      </c>
      <c r="G43" s="2">
        <v>1</v>
      </c>
      <c r="H43" s="31">
        <v>1.7</v>
      </c>
      <c r="I43" s="31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14</v>
      </c>
    </row>
    <row r="44" spans="1:15">
      <c r="A44" s="5"/>
      <c r="B44" s="2"/>
      <c r="C44" s="15" t="s">
        <v>48</v>
      </c>
      <c r="D44" s="24" t="s">
        <v>200</v>
      </c>
      <c r="E44" s="27" t="s">
        <v>33</v>
      </c>
      <c r="F44" s="24" t="s">
        <v>128</v>
      </c>
      <c r="G44" s="2">
        <v>1</v>
      </c>
      <c r="H44" s="31">
        <v>0.7</v>
      </c>
      <c r="I44" s="31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14</v>
      </c>
    </row>
    <row r="45" spans="1:15">
      <c r="A45" s="5"/>
      <c r="B45" s="2"/>
      <c r="C45" s="15" t="s">
        <v>48</v>
      </c>
      <c r="D45" s="24" t="s">
        <v>200</v>
      </c>
      <c r="E45" s="27" t="s">
        <v>33</v>
      </c>
      <c r="F45" s="24" t="s">
        <v>129</v>
      </c>
      <c r="G45" s="2">
        <v>1</v>
      </c>
      <c r="H45" s="31">
        <v>1.4</v>
      </c>
      <c r="I45" s="31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14</v>
      </c>
    </row>
    <row r="46" spans="1:15">
      <c r="A46" s="5"/>
      <c r="B46" s="2"/>
      <c r="C46" s="15" t="s">
        <v>48</v>
      </c>
      <c r="D46" s="24" t="s">
        <v>200</v>
      </c>
      <c r="E46" s="27" t="s">
        <v>33</v>
      </c>
      <c r="F46" s="24" t="s">
        <v>130</v>
      </c>
      <c r="G46" s="2">
        <v>1</v>
      </c>
      <c r="H46" s="31">
        <v>2.2000000000000002</v>
      </c>
      <c r="I46" s="31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14</v>
      </c>
    </row>
    <row r="47" spans="1:15">
      <c r="A47" s="5"/>
      <c r="B47" s="2"/>
      <c r="C47" s="15" t="s">
        <v>48</v>
      </c>
      <c r="D47" s="24" t="s">
        <v>200</v>
      </c>
      <c r="E47" s="27" t="s">
        <v>33</v>
      </c>
      <c r="F47" s="24" t="s">
        <v>131</v>
      </c>
      <c r="G47" s="2">
        <v>1</v>
      </c>
      <c r="H47" s="31">
        <v>2.7</v>
      </c>
      <c r="I47" s="31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14</v>
      </c>
    </row>
    <row r="48" spans="1:15">
      <c r="A48" s="5"/>
      <c r="B48" s="2"/>
      <c r="C48" s="15" t="s">
        <v>48</v>
      </c>
      <c r="D48" s="24" t="s">
        <v>200</v>
      </c>
      <c r="E48" s="27" t="s">
        <v>33</v>
      </c>
      <c r="F48" s="24" t="s">
        <v>132</v>
      </c>
      <c r="G48" s="2">
        <v>1</v>
      </c>
      <c r="H48" s="31">
        <v>1.7</v>
      </c>
      <c r="I48" s="31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14</v>
      </c>
    </row>
    <row r="49" spans="1:15">
      <c r="A49" s="5"/>
      <c r="B49" s="2"/>
      <c r="C49" s="15" t="s">
        <v>48</v>
      </c>
      <c r="D49" s="24" t="s">
        <v>200</v>
      </c>
      <c r="E49" s="27" t="s">
        <v>33</v>
      </c>
      <c r="F49" s="24" t="s">
        <v>132</v>
      </c>
      <c r="G49" s="2">
        <v>1</v>
      </c>
      <c r="H49" s="31">
        <v>1.3</v>
      </c>
      <c r="I49" s="31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14</v>
      </c>
    </row>
    <row r="50" spans="1:15">
      <c r="A50" s="5"/>
      <c r="B50" s="2"/>
      <c r="C50" s="15" t="s">
        <v>48</v>
      </c>
      <c r="D50" s="24" t="s">
        <v>200</v>
      </c>
      <c r="E50" s="27" t="s">
        <v>33</v>
      </c>
      <c r="F50" s="24" t="s">
        <v>133</v>
      </c>
      <c r="G50" s="2">
        <v>1</v>
      </c>
      <c r="H50" s="31">
        <v>2.5</v>
      </c>
      <c r="I50" s="31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14</v>
      </c>
    </row>
    <row r="51" spans="1:15">
      <c r="A51" s="5"/>
      <c r="B51" s="2"/>
      <c r="C51" s="15" t="s">
        <v>48</v>
      </c>
      <c r="D51" s="24" t="s">
        <v>200</v>
      </c>
      <c r="E51" s="27" t="s">
        <v>33</v>
      </c>
      <c r="F51" s="24" t="s">
        <v>134</v>
      </c>
      <c r="G51" s="2">
        <v>1</v>
      </c>
      <c r="H51" s="31">
        <v>1.5</v>
      </c>
      <c r="I51" s="31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14</v>
      </c>
    </row>
    <row r="52" spans="1:15">
      <c r="A52" s="5"/>
      <c r="B52" s="2"/>
      <c r="C52" s="15" t="s">
        <v>48</v>
      </c>
      <c r="D52" s="24" t="s">
        <v>200</v>
      </c>
      <c r="E52" s="27" t="s">
        <v>33</v>
      </c>
      <c r="F52" s="24" t="s">
        <v>135</v>
      </c>
      <c r="G52" s="2">
        <v>1</v>
      </c>
      <c r="H52" s="31">
        <v>6</v>
      </c>
      <c r="I52" s="31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14</v>
      </c>
    </row>
    <row r="53" spans="1:15">
      <c r="A53" s="5"/>
      <c r="B53" s="2"/>
      <c r="C53" s="15" t="s">
        <v>48</v>
      </c>
      <c r="D53" s="24" t="s">
        <v>200</v>
      </c>
      <c r="E53" s="27" t="s">
        <v>33</v>
      </c>
      <c r="F53" s="24" t="s">
        <v>136</v>
      </c>
      <c r="G53" s="2">
        <v>1</v>
      </c>
      <c r="H53" s="31">
        <v>6</v>
      </c>
      <c r="I53" s="31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14</v>
      </c>
    </row>
    <row r="54" spans="1:15">
      <c r="A54" s="5"/>
      <c r="B54" s="2"/>
      <c r="C54" s="15" t="s">
        <v>48</v>
      </c>
      <c r="D54" s="24" t="s">
        <v>200</v>
      </c>
      <c r="E54" s="27" t="s">
        <v>33</v>
      </c>
      <c r="F54" s="24" t="s">
        <v>137</v>
      </c>
      <c r="G54" s="2">
        <v>1</v>
      </c>
      <c r="H54" s="31">
        <v>2</v>
      </c>
      <c r="I54" s="31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14</v>
      </c>
    </row>
    <row r="55" spans="1:15">
      <c r="A55" s="5"/>
      <c r="B55" s="2"/>
      <c r="C55" s="15" t="s">
        <v>48</v>
      </c>
      <c r="D55" s="2" t="s">
        <v>199</v>
      </c>
      <c r="E55" s="2" t="s">
        <v>46</v>
      </c>
      <c r="F55" s="2" t="s">
        <v>107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14</v>
      </c>
    </row>
    <row r="56" spans="1:15">
      <c r="A56" s="5"/>
      <c r="B56" s="2"/>
      <c r="C56" s="15" t="s">
        <v>48</v>
      </c>
      <c r="D56" s="2" t="s">
        <v>199</v>
      </c>
      <c r="E56" s="2" t="s">
        <v>46</v>
      </c>
      <c r="F56" s="2" t="s">
        <v>108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14</v>
      </c>
    </row>
    <row r="57" spans="1:15">
      <c r="A57" s="5"/>
      <c r="B57" s="2"/>
      <c r="C57" s="15" t="s">
        <v>48</v>
      </c>
      <c r="D57" s="2" t="s">
        <v>199</v>
      </c>
      <c r="E57" s="2" t="s">
        <v>46</v>
      </c>
      <c r="F57" s="2" t="s">
        <v>108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14</v>
      </c>
    </row>
    <row r="58" spans="1:15">
      <c r="A58" s="5"/>
      <c r="B58" s="2"/>
      <c r="C58" s="15" t="s">
        <v>48</v>
      </c>
      <c r="D58" s="2" t="s">
        <v>199</v>
      </c>
      <c r="E58" s="2" t="s">
        <v>46</v>
      </c>
      <c r="F58" s="2" t="s">
        <v>109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14</v>
      </c>
    </row>
    <row r="59" spans="1:15">
      <c r="A59" s="5"/>
      <c r="B59" s="2"/>
      <c r="C59" s="15" t="s">
        <v>48</v>
      </c>
      <c r="D59" s="2" t="s">
        <v>199</v>
      </c>
      <c r="E59" s="2" t="s">
        <v>46</v>
      </c>
      <c r="F59" s="2" t="s">
        <v>109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14</v>
      </c>
    </row>
    <row r="60" spans="1:15">
      <c r="A60" s="5"/>
      <c r="B60" s="2"/>
      <c r="C60" s="15" t="s">
        <v>48</v>
      </c>
      <c r="D60" s="2" t="s">
        <v>199</v>
      </c>
      <c r="E60" s="2" t="s">
        <v>46</v>
      </c>
      <c r="F60" s="2" t="s">
        <v>109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14</v>
      </c>
    </row>
    <row r="61" spans="1:15">
      <c r="A61" s="5"/>
      <c r="B61" s="2"/>
      <c r="C61" s="15" t="s">
        <v>48</v>
      </c>
      <c r="D61" s="2" t="s">
        <v>199</v>
      </c>
      <c r="E61" s="2" t="s">
        <v>46</v>
      </c>
      <c r="F61" s="2" t="s">
        <v>109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14</v>
      </c>
    </row>
    <row r="62" spans="1:15">
      <c r="A62" s="5"/>
      <c r="B62" s="2"/>
      <c r="C62" s="15" t="s">
        <v>48</v>
      </c>
      <c r="D62" s="2" t="s">
        <v>199</v>
      </c>
      <c r="E62" s="2" t="s">
        <v>46</v>
      </c>
      <c r="F62" s="2" t="s">
        <v>110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14</v>
      </c>
    </row>
    <row r="63" spans="1:15">
      <c r="A63" s="5"/>
      <c r="B63" s="2"/>
      <c r="C63" s="15" t="s">
        <v>48</v>
      </c>
      <c r="D63" s="2" t="s">
        <v>199</v>
      </c>
      <c r="E63" s="2" t="s">
        <v>46</v>
      </c>
      <c r="F63" s="2" t="s">
        <v>110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14</v>
      </c>
    </row>
    <row r="64" spans="1:15">
      <c r="A64" s="5"/>
      <c r="B64" s="2"/>
      <c r="C64" s="15" t="s">
        <v>48</v>
      </c>
      <c r="D64" s="2" t="s">
        <v>199</v>
      </c>
      <c r="E64" s="2" t="s">
        <v>46</v>
      </c>
      <c r="F64" s="2" t="s">
        <v>111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14</v>
      </c>
    </row>
    <row r="65" spans="1:15">
      <c r="A65" s="5"/>
      <c r="B65" s="2"/>
      <c r="C65" s="15" t="s">
        <v>48</v>
      </c>
      <c r="D65" s="2" t="s">
        <v>199</v>
      </c>
      <c r="E65" s="2" t="s">
        <v>46</v>
      </c>
      <c r="F65" s="2" t="s">
        <v>111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14</v>
      </c>
    </row>
    <row r="66" spans="1:15">
      <c r="A66" s="5"/>
      <c r="B66" s="2"/>
      <c r="C66" s="15" t="s">
        <v>48</v>
      </c>
      <c r="D66" s="2" t="s">
        <v>199</v>
      </c>
      <c r="E66" s="2" t="s">
        <v>46</v>
      </c>
      <c r="F66" s="2" t="s">
        <v>112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14</v>
      </c>
    </row>
    <row r="67" spans="1:15">
      <c r="A67" s="5"/>
      <c r="B67" s="2"/>
      <c r="C67" s="15" t="s">
        <v>48</v>
      </c>
      <c r="D67" s="2" t="s">
        <v>199</v>
      </c>
      <c r="E67" s="2" t="s">
        <v>46</v>
      </c>
      <c r="F67" s="2" t="s">
        <v>113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14</v>
      </c>
    </row>
    <row r="68" spans="1:15">
      <c r="A68" s="5"/>
      <c r="B68" s="2"/>
      <c r="C68" s="15" t="s">
        <v>48</v>
      </c>
      <c r="D68" s="2" t="s">
        <v>199</v>
      </c>
      <c r="E68" s="2" t="s">
        <v>46</v>
      </c>
      <c r="F68" s="2" t="s">
        <v>114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14</v>
      </c>
    </row>
    <row r="69" spans="1:15">
      <c r="A69" s="5"/>
      <c r="B69" s="2"/>
      <c r="C69" s="15" t="s">
        <v>48</v>
      </c>
      <c r="D69" s="2" t="s">
        <v>199</v>
      </c>
      <c r="E69" s="2" t="s">
        <v>46</v>
      </c>
      <c r="F69" s="2" t="s">
        <v>115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14</v>
      </c>
    </row>
    <row r="70" spans="1:15">
      <c r="A70" s="5"/>
      <c r="B70" s="2"/>
      <c r="C70" s="15" t="s">
        <v>48</v>
      </c>
      <c r="D70" s="2" t="s">
        <v>199</v>
      </c>
      <c r="E70" s="2" t="s">
        <v>46</v>
      </c>
      <c r="F70" s="2" t="s">
        <v>116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14</v>
      </c>
    </row>
    <row r="71" spans="1:15">
      <c r="A71" s="5"/>
      <c r="B71" s="2"/>
      <c r="C71" s="15" t="s">
        <v>48</v>
      </c>
      <c r="D71" s="2" t="s">
        <v>199</v>
      </c>
      <c r="E71" s="2" t="s">
        <v>46</v>
      </c>
      <c r="F71" s="2" t="s">
        <v>117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14</v>
      </c>
    </row>
    <row r="72" spans="1:15">
      <c r="A72" s="5"/>
      <c r="B72" s="2"/>
      <c r="C72" s="15" t="s">
        <v>48</v>
      </c>
      <c r="D72" s="2" t="s">
        <v>199</v>
      </c>
      <c r="E72" s="2" t="s">
        <v>46</v>
      </c>
      <c r="F72" s="2" t="s">
        <v>117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14</v>
      </c>
    </row>
    <row r="73" spans="1:15">
      <c r="A73" s="5"/>
      <c r="B73" s="2"/>
      <c r="C73" s="15" t="s">
        <v>48</v>
      </c>
      <c r="D73" s="2" t="s">
        <v>199</v>
      </c>
      <c r="E73" s="2" t="s">
        <v>46</v>
      </c>
      <c r="F73" s="2" t="s">
        <v>118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14</v>
      </c>
    </row>
    <row r="74" spans="1:15">
      <c r="A74" s="5"/>
      <c r="B74" s="2"/>
      <c r="C74" s="15" t="s">
        <v>48</v>
      </c>
      <c r="D74" s="2" t="s">
        <v>199</v>
      </c>
      <c r="E74" s="2" t="s">
        <v>46</v>
      </c>
      <c r="F74" s="2" t="s">
        <v>119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14</v>
      </c>
    </row>
    <row r="75" spans="1:15">
      <c r="A75" s="5"/>
      <c r="B75" s="2"/>
      <c r="C75" s="15" t="s">
        <v>48</v>
      </c>
      <c r="D75" s="2" t="s">
        <v>199</v>
      </c>
      <c r="E75" s="2" t="s">
        <v>46</v>
      </c>
      <c r="F75" s="2" t="s">
        <v>120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14</v>
      </c>
    </row>
    <row r="76" spans="1:15">
      <c r="A76" s="5"/>
      <c r="B76" s="2"/>
      <c r="C76" s="15" t="s">
        <v>48</v>
      </c>
      <c r="D76" s="2" t="s">
        <v>199</v>
      </c>
      <c r="E76" s="2" t="s">
        <v>46</v>
      </c>
      <c r="F76" s="2" t="s">
        <v>121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14</v>
      </c>
    </row>
    <row r="77" spans="1:15">
      <c r="A77" s="5"/>
      <c r="B77" s="2"/>
      <c r="C77" s="15" t="s">
        <v>48</v>
      </c>
      <c r="D77" s="2" t="s">
        <v>199</v>
      </c>
      <c r="E77" s="2" t="s">
        <v>46</v>
      </c>
      <c r="F77" s="2" t="s">
        <v>122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14</v>
      </c>
    </row>
    <row r="78" spans="1:15">
      <c r="A78" s="5"/>
      <c r="B78" s="2"/>
      <c r="C78" s="15" t="s">
        <v>48</v>
      </c>
      <c r="D78" s="2" t="s">
        <v>199</v>
      </c>
      <c r="E78" s="2" t="s">
        <v>46</v>
      </c>
      <c r="F78" s="2" t="s">
        <v>123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14</v>
      </c>
    </row>
    <row r="79" spans="1:15">
      <c r="A79" s="5"/>
      <c r="B79" s="2"/>
      <c r="C79" s="15" t="s">
        <v>48</v>
      </c>
      <c r="D79" s="2" t="s">
        <v>199</v>
      </c>
      <c r="E79" s="2" t="s">
        <v>39</v>
      </c>
      <c r="F79" s="2" t="s">
        <v>21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14</v>
      </c>
    </row>
    <row r="80" spans="1:15">
      <c r="A80" s="5"/>
      <c r="B80" s="2"/>
      <c r="C80" s="15" t="s">
        <v>48</v>
      </c>
      <c r="D80" s="2" t="s">
        <v>199</v>
      </c>
      <c r="E80" s="2" t="s">
        <v>39</v>
      </c>
      <c r="F80" s="2" t="s">
        <v>21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14</v>
      </c>
    </row>
    <row r="81" spans="1:15">
      <c r="A81" s="5"/>
      <c r="B81" s="2"/>
      <c r="C81" s="15" t="s">
        <v>48</v>
      </c>
      <c r="D81" s="2" t="s">
        <v>199</v>
      </c>
      <c r="E81" s="2" t="s">
        <v>39</v>
      </c>
      <c r="F81" s="2" t="s">
        <v>27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14</v>
      </c>
    </row>
    <row r="82" spans="1:15">
      <c r="A82" s="5"/>
      <c r="B82" s="2"/>
      <c r="C82" s="15" t="s">
        <v>48</v>
      </c>
      <c r="D82" s="2" t="s">
        <v>199</v>
      </c>
      <c r="E82" s="2" t="s">
        <v>39</v>
      </c>
      <c r="F82" s="2" t="s">
        <v>89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14</v>
      </c>
    </row>
    <row r="83" spans="1:15">
      <c r="A83" s="5"/>
      <c r="B83" s="2"/>
      <c r="C83" s="15" t="s">
        <v>48</v>
      </c>
      <c r="D83" s="2" t="s">
        <v>199</v>
      </c>
      <c r="E83" s="2" t="s">
        <v>39</v>
      </c>
      <c r="F83" s="2" t="s">
        <v>89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14</v>
      </c>
    </row>
    <row r="84" spans="1:15">
      <c r="A84" s="5"/>
      <c r="B84" s="2"/>
      <c r="C84" s="15" t="s">
        <v>48</v>
      </c>
      <c r="D84" s="2" t="s">
        <v>199</v>
      </c>
      <c r="E84" s="2" t="s">
        <v>39</v>
      </c>
      <c r="F84" s="2" t="s">
        <v>89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14</v>
      </c>
    </row>
    <row r="85" spans="1:15">
      <c r="A85" s="5"/>
      <c r="B85" s="2"/>
      <c r="C85" s="15" t="s">
        <v>48</v>
      </c>
      <c r="D85" s="2" t="s">
        <v>199</v>
      </c>
      <c r="E85" s="2" t="s">
        <v>39</v>
      </c>
      <c r="F85" s="2" t="s">
        <v>40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14</v>
      </c>
    </row>
    <row r="86" spans="1:15">
      <c r="A86" s="5"/>
      <c r="B86" s="2"/>
      <c r="C86" s="15" t="s">
        <v>48</v>
      </c>
      <c r="D86" s="2" t="s">
        <v>199</v>
      </c>
      <c r="E86" s="2" t="s">
        <v>38</v>
      </c>
      <c r="F86" s="2" t="s">
        <v>90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14</v>
      </c>
    </row>
    <row r="87" spans="1:15">
      <c r="A87" s="5"/>
      <c r="B87" s="2"/>
      <c r="C87" s="15" t="s">
        <v>48</v>
      </c>
      <c r="D87" s="2" t="s">
        <v>199</v>
      </c>
      <c r="E87" s="2" t="s">
        <v>38</v>
      </c>
      <c r="F87" s="2" t="s">
        <v>90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14</v>
      </c>
    </row>
    <row r="88" spans="1:15">
      <c r="A88" s="5"/>
      <c r="B88" s="2"/>
      <c r="C88" s="15" t="s">
        <v>48</v>
      </c>
      <c r="D88" s="2" t="s">
        <v>199</v>
      </c>
      <c r="E88" s="2" t="s">
        <v>38</v>
      </c>
      <c r="F88" s="2" t="s">
        <v>91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14</v>
      </c>
    </row>
    <row r="89" spans="1:15">
      <c r="A89" s="5"/>
      <c r="B89" s="2"/>
      <c r="C89" s="15" t="s">
        <v>48</v>
      </c>
      <c r="D89" s="2" t="s">
        <v>199</v>
      </c>
      <c r="E89" s="2" t="s">
        <v>38</v>
      </c>
      <c r="F89" s="2" t="s">
        <v>91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14</v>
      </c>
    </row>
    <row r="90" spans="1:15">
      <c r="A90" s="5"/>
      <c r="B90" s="2"/>
      <c r="C90" s="15" t="s">
        <v>48</v>
      </c>
      <c r="D90" s="2" t="s">
        <v>199</v>
      </c>
      <c r="E90" s="2" t="s">
        <v>38</v>
      </c>
      <c r="F90" s="2" t="s">
        <v>92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14</v>
      </c>
    </row>
    <row r="91" spans="1:15">
      <c r="A91" s="5"/>
      <c r="B91" s="2"/>
      <c r="C91" s="15" t="s">
        <v>48</v>
      </c>
      <c r="D91" s="2" t="s">
        <v>199</v>
      </c>
      <c r="E91" s="2" t="s">
        <v>38</v>
      </c>
      <c r="F91" s="2" t="s">
        <v>92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14</v>
      </c>
    </row>
    <row r="92" spans="1:15">
      <c r="A92" s="5"/>
      <c r="B92" s="2"/>
      <c r="C92" s="15" t="s">
        <v>48</v>
      </c>
      <c r="D92" s="2" t="s">
        <v>199</v>
      </c>
      <c r="E92" s="2" t="s">
        <v>38</v>
      </c>
      <c r="F92" s="2" t="s">
        <v>93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14</v>
      </c>
    </row>
    <row r="93" spans="1:15">
      <c r="A93" s="5"/>
      <c r="B93" s="2"/>
      <c r="C93" s="15" t="s">
        <v>48</v>
      </c>
      <c r="D93" s="2" t="s">
        <v>199</v>
      </c>
      <c r="E93" s="2" t="s">
        <v>38</v>
      </c>
      <c r="F93" s="2" t="s">
        <v>42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14</v>
      </c>
    </row>
    <row r="94" spans="1:15">
      <c r="A94" s="5"/>
      <c r="B94" s="2"/>
      <c r="C94" s="15" t="s">
        <v>48</v>
      </c>
      <c r="D94" s="2" t="s">
        <v>199</v>
      </c>
      <c r="E94" s="2" t="s">
        <v>38</v>
      </c>
      <c r="F94" s="2" t="s">
        <v>42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14</v>
      </c>
    </row>
    <row r="95" spans="1:15">
      <c r="A95" s="5"/>
      <c r="B95" s="2"/>
      <c r="C95" s="15" t="s">
        <v>48</v>
      </c>
      <c r="D95" s="2" t="s">
        <v>199</v>
      </c>
      <c r="E95" s="2" t="s">
        <v>38</v>
      </c>
      <c r="F95" s="2" t="s">
        <v>94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14</v>
      </c>
    </row>
    <row r="96" spans="1:15">
      <c r="A96" s="5"/>
      <c r="B96" s="2"/>
      <c r="C96" s="15" t="s">
        <v>48</v>
      </c>
      <c r="D96" s="2" t="s">
        <v>199</v>
      </c>
      <c r="E96" s="2" t="s">
        <v>38</v>
      </c>
      <c r="F96" s="2" t="s">
        <v>94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14</v>
      </c>
    </row>
    <row r="97" spans="1:15">
      <c r="A97" s="5"/>
      <c r="B97" s="2"/>
      <c r="C97" s="15" t="s">
        <v>48</v>
      </c>
      <c r="D97" s="2" t="s">
        <v>199</v>
      </c>
      <c r="E97" s="2" t="s">
        <v>38</v>
      </c>
      <c r="F97" s="2" t="s">
        <v>95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14</v>
      </c>
    </row>
    <row r="98" spans="1:15">
      <c r="A98" s="5"/>
      <c r="B98" s="2"/>
      <c r="C98" s="15" t="s">
        <v>48</v>
      </c>
      <c r="D98" s="2" t="s">
        <v>199</v>
      </c>
      <c r="E98" s="2" t="s">
        <v>38</v>
      </c>
      <c r="F98" s="2" t="s">
        <v>96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14</v>
      </c>
    </row>
    <row r="99" spans="1:15">
      <c r="A99" s="5"/>
      <c r="B99" s="2"/>
      <c r="C99" s="15" t="s">
        <v>48</v>
      </c>
      <c r="D99" s="2" t="s">
        <v>199</v>
      </c>
      <c r="E99" s="2" t="s">
        <v>38</v>
      </c>
      <c r="F99" s="2" t="s">
        <v>97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14</v>
      </c>
    </row>
    <row r="100" spans="1:15">
      <c r="A100" s="5"/>
      <c r="B100" s="2"/>
      <c r="C100" s="15" t="s">
        <v>48</v>
      </c>
      <c r="D100" s="2" t="s">
        <v>199</v>
      </c>
      <c r="E100" s="2" t="s">
        <v>38</v>
      </c>
      <c r="F100" s="2" t="s">
        <v>98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14</v>
      </c>
    </row>
    <row r="101" spans="1:15">
      <c r="A101" s="5"/>
      <c r="B101" s="2"/>
      <c r="C101" s="15" t="s">
        <v>48</v>
      </c>
      <c r="D101" s="2" t="s">
        <v>199</v>
      </c>
      <c r="E101" s="2" t="s">
        <v>74</v>
      </c>
      <c r="F101" s="2" t="s">
        <v>73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14</v>
      </c>
    </row>
    <row r="102" spans="1:15">
      <c r="A102" s="5"/>
      <c r="B102" s="2"/>
      <c r="C102" s="15" t="s">
        <v>48</v>
      </c>
      <c r="D102" s="2" t="s">
        <v>199</v>
      </c>
      <c r="E102" s="2" t="s">
        <v>74</v>
      </c>
      <c r="F102" s="2" t="s">
        <v>29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14</v>
      </c>
    </row>
    <row r="103" spans="1:15">
      <c r="A103" s="5"/>
      <c r="B103" s="2"/>
      <c r="C103" s="15" t="s">
        <v>48</v>
      </c>
      <c r="D103" s="2" t="s">
        <v>199</v>
      </c>
      <c r="E103" s="2" t="s">
        <v>74</v>
      </c>
      <c r="F103" s="2" t="s">
        <v>75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14</v>
      </c>
    </row>
    <row r="104" spans="1:15">
      <c r="A104" s="5"/>
      <c r="B104" s="2"/>
      <c r="C104" s="15" t="s">
        <v>48</v>
      </c>
      <c r="D104" s="2" t="s">
        <v>199</v>
      </c>
      <c r="E104" s="2" t="s">
        <v>74</v>
      </c>
      <c r="F104" s="2" t="s">
        <v>47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14</v>
      </c>
    </row>
    <row r="105" spans="1:15">
      <c r="A105" s="5"/>
      <c r="B105" s="2"/>
      <c r="C105" s="15" t="s">
        <v>48</v>
      </c>
      <c r="D105" s="2" t="s">
        <v>199</v>
      </c>
      <c r="E105" s="2" t="s">
        <v>74</v>
      </c>
      <c r="F105" s="2" t="s">
        <v>76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14</v>
      </c>
    </row>
    <row r="106" spans="1:15">
      <c r="A106" s="5"/>
      <c r="B106" s="2"/>
      <c r="C106" s="15" t="s">
        <v>48</v>
      </c>
      <c r="D106" s="2" t="s">
        <v>199</v>
      </c>
      <c r="E106" s="2" t="s">
        <v>74</v>
      </c>
      <c r="F106" s="2" t="s">
        <v>77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14</v>
      </c>
    </row>
    <row r="107" spans="1:15">
      <c r="A107" s="5"/>
      <c r="B107" s="2"/>
      <c r="C107" s="15" t="s">
        <v>48</v>
      </c>
      <c r="D107" s="2" t="s">
        <v>199</v>
      </c>
      <c r="E107" s="2" t="s">
        <v>74</v>
      </c>
      <c r="F107" s="2" t="s">
        <v>77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14</v>
      </c>
    </row>
    <row r="108" spans="1:15">
      <c r="A108" s="5"/>
      <c r="B108" s="2"/>
      <c r="C108" s="15" t="s">
        <v>48</v>
      </c>
      <c r="D108" s="2" t="s">
        <v>199</v>
      </c>
      <c r="E108" s="2" t="s">
        <v>74</v>
      </c>
      <c r="F108" s="2" t="s">
        <v>76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14</v>
      </c>
    </row>
    <row r="109" spans="1:15">
      <c r="A109" s="5"/>
      <c r="B109" s="2"/>
      <c r="C109" s="15" t="s">
        <v>48</v>
      </c>
      <c r="D109" s="2" t="s">
        <v>199</v>
      </c>
      <c r="E109" s="2" t="s">
        <v>74</v>
      </c>
      <c r="F109" s="2" t="s">
        <v>18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14</v>
      </c>
    </row>
    <row r="110" spans="1:15">
      <c r="A110" s="5"/>
      <c r="B110" s="2"/>
      <c r="C110" s="15" t="s">
        <v>48</v>
      </c>
      <c r="D110" s="2" t="s">
        <v>199</v>
      </c>
      <c r="E110" s="2" t="s">
        <v>74</v>
      </c>
      <c r="F110" s="2" t="s">
        <v>25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14</v>
      </c>
    </row>
    <row r="111" spans="1:15">
      <c r="A111" s="5"/>
      <c r="B111" s="2"/>
      <c r="C111" s="15" t="s">
        <v>48</v>
      </c>
      <c r="D111" s="2" t="s">
        <v>199</v>
      </c>
      <c r="E111" s="2" t="s">
        <v>74</v>
      </c>
      <c r="F111" s="2" t="s">
        <v>25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14</v>
      </c>
    </row>
    <row r="112" spans="1:15">
      <c r="A112" s="5"/>
      <c r="B112" s="2"/>
      <c r="C112" s="15" t="s">
        <v>48</v>
      </c>
      <c r="D112" s="2" t="s">
        <v>199</v>
      </c>
      <c r="E112" s="2" t="s">
        <v>74</v>
      </c>
      <c r="F112" s="2" t="s">
        <v>78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14</v>
      </c>
    </row>
    <row r="113" spans="1:15">
      <c r="A113" s="5"/>
      <c r="B113" s="2"/>
      <c r="C113" s="15" t="s">
        <v>48</v>
      </c>
      <c r="D113" s="2" t="s">
        <v>199</v>
      </c>
      <c r="E113" s="2" t="s">
        <v>74</v>
      </c>
      <c r="F113" s="2" t="s">
        <v>79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14</v>
      </c>
    </row>
    <row r="114" spans="1:15">
      <c r="A114" s="5"/>
      <c r="B114" s="2"/>
      <c r="C114" s="15" t="s">
        <v>48</v>
      </c>
      <c r="D114" s="2" t="s">
        <v>199</v>
      </c>
      <c r="E114" s="2" t="s">
        <v>74</v>
      </c>
      <c r="F114" s="2" t="s">
        <v>80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14</v>
      </c>
    </row>
    <row r="115" spans="1:15">
      <c r="A115" s="5"/>
      <c r="B115" s="2"/>
      <c r="C115" s="15" t="s">
        <v>48</v>
      </c>
      <c r="D115" s="2" t="s">
        <v>199</v>
      </c>
      <c r="E115" s="2" t="s">
        <v>74</v>
      </c>
      <c r="F115" s="2" t="s">
        <v>81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14</v>
      </c>
    </row>
    <row r="116" spans="1:15">
      <c r="A116" s="5"/>
      <c r="B116" s="2"/>
      <c r="C116" s="15" t="s">
        <v>48</v>
      </c>
      <c r="D116" s="2" t="s">
        <v>199</v>
      </c>
      <c r="E116" s="2" t="s">
        <v>74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14</v>
      </c>
    </row>
    <row r="117" spans="1:15">
      <c r="A117" s="5"/>
      <c r="B117" s="2"/>
      <c r="C117" s="15" t="s">
        <v>48</v>
      </c>
      <c r="D117" s="13" t="s">
        <v>1</v>
      </c>
      <c r="E117" s="17" t="s">
        <v>158</v>
      </c>
      <c r="F117" s="17" t="s">
        <v>157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14</v>
      </c>
    </row>
    <row r="118" spans="1:15">
      <c r="A118" s="5"/>
      <c r="B118" s="2"/>
      <c r="C118" s="15" t="s">
        <v>48</v>
      </c>
      <c r="D118" s="13" t="s">
        <v>1</v>
      </c>
      <c r="E118" s="17" t="s">
        <v>158</v>
      </c>
      <c r="F118" s="17" t="s">
        <v>159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14</v>
      </c>
    </row>
    <row r="119" spans="1:15">
      <c r="A119" s="5"/>
      <c r="B119" s="2"/>
      <c r="C119" s="15" t="s">
        <v>48</v>
      </c>
      <c r="D119" s="13" t="s">
        <v>1</v>
      </c>
      <c r="E119" s="17" t="s">
        <v>158</v>
      </c>
      <c r="F119" s="17" t="s">
        <v>160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14</v>
      </c>
    </row>
    <row r="120" spans="1:15">
      <c r="A120" s="5"/>
      <c r="B120" s="2"/>
      <c r="C120" s="15" t="s">
        <v>48</v>
      </c>
      <c r="D120" s="13" t="s">
        <v>1</v>
      </c>
      <c r="E120" s="17" t="s">
        <v>158</v>
      </c>
      <c r="F120" s="17" t="s">
        <v>53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14</v>
      </c>
    </row>
    <row r="121" spans="1:15">
      <c r="A121" s="5"/>
      <c r="B121" s="2"/>
      <c r="C121" s="15" t="s">
        <v>48</v>
      </c>
      <c r="D121" s="13" t="s">
        <v>1</v>
      </c>
      <c r="E121" s="17" t="s">
        <v>158</v>
      </c>
      <c r="F121" s="17" t="s">
        <v>161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14</v>
      </c>
    </row>
    <row r="122" spans="1:15">
      <c r="A122" s="5"/>
      <c r="B122" s="2"/>
      <c r="C122" s="15" t="s">
        <v>48</v>
      </c>
      <c r="D122" s="13" t="s">
        <v>1</v>
      </c>
      <c r="E122" s="27" t="s">
        <v>158</v>
      </c>
      <c r="F122" s="23" t="s">
        <v>198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14</v>
      </c>
    </row>
    <row r="123" spans="1:15">
      <c r="A123" s="5"/>
      <c r="B123" s="2"/>
      <c r="C123" s="15" t="s">
        <v>48</v>
      </c>
      <c r="D123" s="13" t="s">
        <v>1</v>
      </c>
      <c r="E123" s="17" t="s">
        <v>34</v>
      </c>
      <c r="F123" s="17" t="s">
        <v>155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14</v>
      </c>
    </row>
    <row r="124" spans="1:15">
      <c r="A124" s="5"/>
      <c r="B124" s="2"/>
      <c r="C124" s="15" t="s">
        <v>48</v>
      </c>
      <c r="D124" s="19" t="s">
        <v>200</v>
      </c>
      <c r="E124" s="18" t="s">
        <v>153</v>
      </c>
      <c r="F124" s="19" t="s">
        <v>147</v>
      </c>
      <c r="G124" s="2">
        <v>1</v>
      </c>
      <c r="H124" s="20">
        <v>3</v>
      </c>
      <c r="I124" s="20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14</v>
      </c>
    </row>
    <row r="125" spans="1:15">
      <c r="A125" s="5"/>
      <c r="B125" s="2"/>
      <c r="C125" s="15" t="s">
        <v>48</v>
      </c>
      <c r="D125" s="26" t="s">
        <v>1</v>
      </c>
      <c r="E125" s="29" t="s">
        <v>153</v>
      </c>
      <c r="F125" s="29" t="s">
        <v>156</v>
      </c>
      <c r="G125" s="2">
        <v>1</v>
      </c>
      <c r="H125" s="25">
        <v>2.2999999999999998</v>
      </c>
      <c r="I125" s="25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14</v>
      </c>
    </row>
    <row r="126" spans="1:15">
      <c r="A126" s="5"/>
      <c r="B126" s="2"/>
      <c r="C126" s="15" t="s">
        <v>48</v>
      </c>
      <c r="D126" s="26" t="s">
        <v>1</v>
      </c>
      <c r="E126" s="29" t="s">
        <v>153</v>
      </c>
      <c r="F126" s="29" t="s">
        <v>156</v>
      </c>
      <c r="G126" s="2">
        <v>1</v>
      </c>
      <c r="H126" s="25">
        <v>3</v>
      </c>
      <c r="I126" s="25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14</v>
      </c>
    </row>
    <row r="127" spans="1:15">
      <c r="A127" s="5"/>
      <c r="B127" s="2"/>
      <c r="C127" s="15" t="s">
        <v>48</v>
      </c>
      <c r="D127" s="26" t="s">
        <v>1</v>
      </c>
      <c r="E127" s="28" t="s">
        <v>174</v>
      </c>
      <c r="F127" s="30" t="s">
        <v>173</v>
      </c>
      <c r="G127" s="2">
        <v>1</v>
      </c>
      <c r="H127" s="25">
        <v>1.2</v>
      </c>
      <c r="I127" s="25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14</v>
      </c>
    </row>
    <row r="128" spans="1:15">
      <c r="A128" s="5"/>
      <c r="B128" s="2"/>
      <c r="C128" s="15" t="s">
        <v>48</v>
      </c>
      <c r="D128" s="26" t="s">
        <v>1</v>
      </c>
      <c r="E128" s="28" t="s">
        <v>174</v>
      </c>
      <c r="F128" s="28" t="s">
        <v>175</v>
      </c>
      <c r="G128" s="2">
        <v>1</v>
      </c>
      <c r="H128" s="25">
        <v>2.1</v>
      </c>
      <c r="I128" s="25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14</v>
      </c>
    </row>
    <row r="129" spans="1:15">
      <c r="A129" s="5"/>
      <c r="B129" s="2"/>
      <c r="C129" s="15" t="s">
        <v>48</v>
      </c>
      <c r="D129" s="26" t="s">
        <v>1</v>
      </c>
      <c r="E129" s="28" t="s">
        <v>174</v>
      </c>
      <c r="F129" s="30" t="s">
        <v>176</v>
      </c>
      <c r="G129" s="2">
        <v>1</v>
      </c>
      <c r="H129" s="25">
        <v>1.6</v>
      </c>
      <c r="I129" s="25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14</v>
      </c>
    </row>
    <row r="130" spans="1:15">
      <c r="A130" s="5"/>
      <c r="B130" s="2"/>
      <c r="C130" s="15" t="s">
        <v>48</v>
      </c>
      <c r="D130" s="26" t="s">
        <v>1</v>
      </c>
      <c r="E130" s="28" t="s">
        <v>174</v>
      </c>
      <c r="F130" s="30" t="s">
        <v>177</v>
      </c>
      <c r="G130" s="2">
        <v>1</v>
      </c>
      <c r="H130" s="25">
        <v>2.1</v>
      </c>
      <c r="I130" s="25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14</v>
      </c>
    </row>
    <row r="131" spans="1:15">
      <c r="A131" s="5"/>
      <c r="B131" s="2"/>
      <c r="C131" s="15" t="s">
        <v>48</v>
      </c>
      <c r="D131" s="26" t="s">
        <v>1</v>
      </c>
      <c r="E131" s="28" t="s">
        <v>31</v>
      </c>
      <c r="F131" s="28" t="s">
        <v>170</v>
      </c>
      <c r="G131" s="2">
        <v>1</v>
      </c>
      <c r="H131" s="25">
        <v>1.2</v>
      </c>
      <c r="I131" s="25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14</v>
      </c>
    </row>
    <row r="132" spans="1:15">
      <c r="A132" s="5"/>
      <c r="B132" s="2"/>
      <c r="C132" s="15" t="s">
        <v>48</v>
      </c>
      <c r="D132" s="26" t="s">
        <v>1</v>
      </c>
      <c r="E132" s="28" t="s">
        <v>31</v>
      </c>
      <c r="F132" s="28" t="s">
        <v>170</v>
      </c>
      <c r="G132" s="2">
        <v>1</v>
      </c>
      <c r="H132" s="25">
        <v>0.8</v>
      </c>
      <c r="I132" s="25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14</v>
      </c>
    </row>
    <row r="133" spans="1:15">
      <c r="A133" s="5"/>
      <c r="B133" s="2"/>
      <c r="C133" s="15" t="s">
        <v>48</v>
      </c>
      <c r="D133" s="19" t="s">
        <v>200</v>
      </c>
      <c r="E133" s="18" t="s">
        <v>152</v>
      </c>
      <c r="F133" s="19" t="s">
        <v>145</v>
      </c>
      <c r="G133" s="2">
        <v>1</v>
      </c>
      <c r="H133" s="20">
        <v>2</v>
      </c>
      <c r="I133" s="20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14</v>
      </c>
    </row>
    <row r="134" spans="1:15">
      <c r="A134" s="5"/>
      <c r="B134" s="2"/>
      <c r="C134" s="15" t="s">
        <v>48</v>
      </c>
      <c r="D134" s="19" t="s">
        <v>200</v>
      </c>
      <c r="E134" s="18" t="s">
        <v>152</v>
      </c>
      <c r="F134" s="19" t="s">
        <v>146</v>
      </c>
      <c r="G134" s="2">
        <v>1</v>
      </c>
      <c r="H134" s="20">
        <v>6</v>
      </c>
      <c r="I134" s="20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14</v>
      </c>
    </row>
    <row r="135" spans="1:15">
      <c r="A135" s="5">
        <v>1</v>
      </c>
      <c r="B135" s="6" t="s">
        <v>13</v>
      </c>
      <c r="C135" s="16" t="s">
        <v>48</v>
      </c>
      <c r="D135" s="25" t="s">
        <v>199</v>
      </c>
      <c r="E135" s="25" t="s">
        <v>50</v>
      </c>
      <c r="F135" s="25" t="s">
        <v>49</v>
      </c>
      <c r="G135" s="2">
        <v>1</v>
      </c>
      <c r="H135" s="25">
        <v>3</v>
      </c>
      <c r="I135" s="25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14</v>
      </c>
    </row>
    <row r="136" spans="1:15">
      <c r="A136" s="5"/>
      <c r="B136" s="2"/>
      <c r="C136" s="15" t="s">
        <v>48</v>
      </c>
      <c r="D136" s="25" t="s">
        <v>199</v>
      </c>
      <c r="E136" s="25" t="s">
        <v>50</v>
      </c>
      <c r="F136" s="25" t="s">
        <v>51</v>
      </c>
      <c r="G136" s="2">
        <v>1</v>
      </c>
      <c r="H136" s="25">
        <v>3</v>
      </c>
      <c r="I136" s="25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14</v>
      </c>
    </row>
    <row r="137" spans="1:15">
      <c r="A137" s="5"/>
      <c r="B137" s="2"/>
      <c r="C137" s="15" t="s">
        <v>48</v>
      </c>
      <c r="D137" s="25" t="s">
        <v>199</v>
      </c>
      <c r="E137" s="25" t="s">
        <v>50</v>
      </c>
      <c r="F137" s="25" t="s">
        <v>51</v>
      </c>
      <c r="G137" s="2">
        <v>1</v>
      </c>
      <c r="H137" s="25">
        <v>3</v>
      </c>
      <c r="I137" s="25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14</v>
      </c>
    </row>
    <row r="138" spans="1:15">
      <c r="A138" s="5"/>
      <c r="B138" s="2"/>
      <c r="C138" s="15" t="s">
        <v>48</v>
      </c>
      <c r="D138" s="25" t="s">
        <v>199</v>
      </c>
      <c r="E138" s="25" t="s">
        <v>50</v>
      </c>
      <c r="F138" s="25" t="s">
        <v>52</v>
      </c>
      <c r="G138" s="2">
        <v>1</v>
      </c>
      <c r="H138" s="25">
        <v>3</v>
      </c>
      <c r="I138" s="25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14</v>
      </c>
    </row>
    <row r="139" spans="1:15">
      <c r="A139" s="5"/>
      <c r="B139" s="2"/>
      <c r="C139" s="15" t="s">
        <v>48</v>
      </c>
      <c r="D139" s="25" t="s">
        <v>199</v>
      </c>
      <c r="E139" s="25" t="s">
        <v>50</v>
      </c>
      <c r="F139" s="25" t="s">
        <v>52</v>
      </c>
      <c r="G139" s="2">
        <v>1</v>
      </c>
      <c r="H139" s="25">
        <v>3</v>
      </c>
      <c r="I139" s="25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14</v>
      </c>
    </row>
    <row r="140" spans="1:15">
      <c r="A140" s="5"/>
      <c r="B140" s="2"/>
      <c r="C140" s="15" t="s">
        <v>48</v>
      </c>
      <c r="D140" s="25" t="s">
        <v>199</v>
      </c>
      <c r="E140" s="25" t="s">
        <v>50</v>
      </c>
      <c r="F140" s="25" t="s">
        <v>53</v>
      </c>
      <c r="G140" s="2">
        <v>1</v>
      </c>
      <c r="H140" s="25">
        <v>3</v>
      </c>
      <c r="I140" s="25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14</v>
      </c>
    </row>
    <row r="141" spans="1:15">
      <c r="A141" s="5"/>
      <c r="B141" s="2"/>
      <c r="C141" s="15" t="s">
        <v>48</v>
      </c>
      <c r="D141" s="25" t="s">
        <v>199</v>
      </c>
      <c r="E141" s="25" t="s">
        <v>50</v>
      </c>
      <c r="F141" s="25" t="s">
        <v>53</v>
      </c>
      <c r="G141" s="2">
        <v>1</v>
      </c>
      <c r="H141" s="25">
        <v>3</v>
      </c>
      <c r="I141" s="25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14</v>
      </c>
    </row>
    <row r="142" spans="1:15">
      <c r="A142" s="5"/>
      <c r="B142" s="2"/>
      <c r="C142" s="15" t="s">
        <v>48</v>
      </c>
      <c r="D142" s="25" t="s">
        <v>199</v>
      </c>
      <c r="E142" s="25" t="s">
        <v>50</v>
      </c>
      <c r="F142" s="25" t="s">
        <v>54</v>
      </c>
      <c r="G142" s="2">
        <v>1</v>
      </c>
      <c r="H142" s="25">
        <v>3</v>
      </c>
      <c r="I142" s="25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14</v>
      </c>
    </row>
    <row r="143" spans="1:15">
      <c r="A143" s="5"/>
      <c r="B143" s="2"/>
      <c r="C143" s="15" t="s">
        <v>48</v>
      </c>
      <c r="D143" s="25" t="s">
        <v>199</v>
      </c>
      <c r="E143" s="25" t="s">
        <v>50</v>
      </c>
      <c r="F143" s="25" t="s">
        <v>55</v>
      </c>
      <c r="G143" s="2">
        <v>1</v>
      </c>
      <c r="H143" s="25">
        <v>2</v>
      </c>
      <c r="I143" s="25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14</v>
      </c>
    </row>
    <row r="144" spans="1:15">
      <c r="A144" s="5"/>
      <c r="B144" s="2"/>
      <c r="C144" s="15" t="s">
        <v>48</v>
      </c>
      <c r="D144" s="25" t="s">
        <v>199</v>
      </c>
      <c r="E144" s="25" t="s">
        <v>50</v>
      </c>
      <c r="F144" s="25" t="s">
        <v>56</v>
      </c>
      <c r="G144" s="2">
        <v>1</v>
      </c>
      <c r="H144" s="25">
        <v>4</v>
      </c>
      <c r="I144" s="25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14</v>
      </c>
    </row>
    <row r="145" spans="1:15">
      <c r="A145" s="5"/>
      <c r="B145" s="2"/>
      <c r="C145" s="15" t="s">
        <v>48</v>
      </c>
      <c r="D145" s="25" t="s">
        <v>199</v>
      </c>
      <c r="E145" s="25" t="s">
        <v>50</v>
      </c>
      <c r="F145" s="25" t="s">
        <v>56</v>
      </c>
      <c r="G145" s="2">
        <v>1</v>
      </c>
      <c r="H145" s="25">
        <v>2</v>
      </c>
      <c r="I145" s="25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14</v>
      </c>
    </row>
    <row r="146" spans="1:15">
      <c r="A146" s="5"/>
      <c r="B146" s="2"/>
      <c r="C146" s="15" t="s">
        <v>48</v>
      </c>
      <c r="D146" s="25" t="s">
        <v>199</v>
      </c>
      <c r="E146" s="25" t="s">
        <v>50</v>
      </c>
      <c r="F146" s="25" t="s">
        <v>47</v>
      </c>
      <c r="G146" s="2">
        <v>1</v>
      </c>
      <c r="H146" s="25">
        <v>2</v>
      </c>
      <c r="I146" s="25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14</v>
      </c>
    </row>
    <row r="147" spans="1:15">
      <c r="A147" s="5"/>
      <c r="B147" s="2"/>
      <c r="C147" s="15" t="s">
        <v>48</v>
      </c>
      <c r="D147" s="25" t="s">
        <v>199</v>
      </c>
      <c r="E147" s="25" t="s">
        <v>50</v>
      </c>
      <c r="F147" s="25" t="s">
        <v>44</v>
      </c>
      <c r="G147" s="2">
        <v>1</v>
      </c>
      <c r="H147" s="25">
        <v>3</v>
      </c>
      <c r="I147" s="25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14</v>
      </c>
    </row>
    <row r="148" spans="1:15">
      <c r="A148" s="5"/>
      <c r="B148" s="2"/>
      <c r="C148" s="15" t="s">
        <v>48</v>
      </c>
      <c r="D148" s="25" t="s">
        <v>199</v>
      </c>
      <c r="E148" s="25" t="s">
        <v>50</v>
      </c>
      <c r="F148" s="25" t="s">
        <v>44</v>
      </c>
      <c r="G148" s="2">
        <v>1</v>
      </c>
      <c r="H148" s="25">
        <v>2</v>
      </c>
      <c r="I148" s="25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14</v>
      </c>
    </row>
    <row r="149" spans="1:15">
      <c r="A149" s="5"/>
      <c r="B149" s="2"/>
      <c r="C149" s="15" t="s">
        <v>48</v>
      </c>
      <c r="D149" s="25" t="s">
        <v>199</v>
      </c>
      <c r="E149" s="25" t="s">
        <v>50</v>
      </c>
      <c r="F149" s="25" t="s">
        <v>41</v>
      </c>
      <c r="G149" s="2">
        <v>1</v>
      </c>
      <c r="H149" s="25">
        <v>3</v>
      </c>
      <c r="I149" s="25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14</v>
      </c>
    </row>
    <row r="150" spans="1:15">
      <c r="A150" s="5"/>
      <c r="B150" s="2"/>
      <c r="C150" s="15" t="s">
        <v>48</v>
      </c>
      <c r="D150" s="25" t="s">
        <v>199</v>
      </c>
      <c r="E150" s="25" t="s">
        <v>50</v>
      </c>
      <c r="F150" s="25" t="s">
        <v>41</v>
      </c>
      <c r="G150" s="2">
        <v>1</v>
      </c>
      <c r="H150" s="25">
        <v>3</v>
      </c>
      <c r="I150" s="25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14</v>
      </c>
    </row>
    <row r="151" spans="1:15">
      <c r="A151" s="5"/>
      <c r="B151" s="2"/>
      <c r="C151" s="15" t="s">
        <v>48</v>
      </c>
      <c r="D151" s="25" t="s">
        <v>199</v>
      </c>
      <c r="E151" s="25" t="s">
        <v>50</v>
      </c>
      <c r="F151" s="25" t="s">
        <v>57</v>
      </c>
      <c r="G151" s="2">
        <v>1</v>
      </c>
      <c r="H151" s="25">
        <v>3</v>
      </c>
      <c r="I151" s="25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14</v>
      </c>
    </row>
    <row r="152" spans="1:15">
      <c r="A152" s="5"/>
      <c r="B152" s="2"/>
      <c r="C152" s="15" t="s">
        <v>48</v>
      </c>
      <c r="D152" s="25" t="s">
        <v>199</v>
      </c>
      <c r="E152" s="25" t="s">
        <v>50</v>
      </c>
      <c r="F152" s="25" t="s">
        <v>58</v>
      </c>
      <c r="G152" s="2">
        <v>1</v>
      </c>
      <c r="H152" s="25">
        <v>3</v>
      </c>
      <c r="I152" s="25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14</v>
      </c>
    </row>
    <row r="153" spans="1:15">
      <c r="A153" s="5"/>
      <c r="B153" s="2"/>
      <c r="C153" s="15" t="s">
        <v>48</v>
      </c>
      <c r="D153" s="25" t="s">
        <v>199</v>
      </c>
      <c r="E153" s="25" t="s">
        <v>50</v>
      </c>
      <c r="F153" s="25" t="s">
        <v>26</v>
      </c>
      <c r="G153" s="2">
        <v>1</v>
      </c>
      <c r="H153" s="25">
        <v>4</v>
      </c>
      <c r="I153" s="25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14</v>
      </c>
    </row>
    <row r="154" spans="1:15">
      <c r="A154" s="5"/>
      <c r="B154" s="2"/>
      <c r="C154" s="15" t="s">
        <v>48</v>
      </c>
      <c r="D154" s="25" t="s">
        <v>199</v>
      </c>
      <c r="E154" s="25" t="s">
        <v>50</v>
      </c>
      <c r="F154" s="25" t="s">
        <v>59</v>
      </c>
      <c r="G154" s="2">
        <v>1</v>
      </c>
      <c r="H154" s="25">
        <v>3</v>
      </c>
      <c r="I154" s="25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14</v>
      </c>
    </row>
    <row r="155" spans="1:15">
      <c r="A155" s="5"/>
      <c r="B155" s="2"/>
      <c r="C155" s="15" t="s">
        <v>48</v>
      </c>
      <c r="D155" s="25" t="s">
        <v>199</v>
      </c>
      <c r="E155" s="25" t="s">
        <v>50</v>
      </c>
      <c r="F155" s="25" t="s">
        <v>59</v>
      </c>
      <c r="G155" s="2">
        <v>1</v>
      </c>
      <c r="H155" s="25">
        <v>3</v>
      </c>
      <c r="I155" s="25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14</v>
      </c>
    </row>
    <row r="156" spans="1:15">
      <c r="A156" s="5"/>
      <c r="B156" s="2"/>
      <c r="C156" s="15" t="s">
        <v>48</v>
      </c>
      <c r="D156" s="25" t="s">
        <v>199</v>
      </c>
      <c r="E156" s="25" t="s">
        <v>50</v>
      </c>
      <c r="F156" s="25" t="s">
        <v>60</v>
      </c>
      <c r="G156" s="2">
        <v>1</v>
      </c>
      <c r="H156" s="25">
        <v>4</v>
      </c>
      <c r="I156" s="25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14</v>
      </c>
    </row>
    <row r="157" spans="1:15">
      <c r="A157" s="5"/>
      <c r="B157" s="2"/>
      <c r="C157" s="15" t="s">
        <v>48</v>
      </c>
      <c r="D157" s="25" t="s">
        <v>199</v>
      </c>
      <c r="E157" s="25" t="s">
        <v>50</v>
      </c>
      <c r="F157" s="25" t="s">
        <v>61</v>
      </c>
      <c r="G157" s="2">
        <v>1</v>
      </c>
      <c r="H157" s="25">
        <v>1.9</v>
      </c>
      <c r="I157" s="25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14</v>
      </c>
    </row>
    <row r="158" spans="1:15">
      <c r="A158" s="5"/>
      <c r="B158" s="2"/>
      <c r="C158" s="15" t="s">
        <v>48</v>
      </c>
      <c r="D158" s="25" t="s">
        <v>199</v>
      </c>
      <c r="E158" s="25" t="s">
        <v>50</v>
      </c>
      <c r="F158" s="25" t="s">
        <v>61</v>
      </c>
      <c r="G158" s="2">
        <v>1</v>
      </c>
      <c r="H158" s="25">
        <v>3.8</v>
      </c>
      <c r="I158" s="25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14</v>
      </c>
    </row>
    <row r="159" spans="1:15">
      <c r="A159" s="5"/>
      <c r="B159" s="2"/>
      <c r="C159" s="15" t="s">
        <v>48</v>
      </c>
      <c r="D159" s="25" t="s">
        <v>199</v>
      </c>
      <c r="E159" s="25" t="s">
        <v>50</v>
      </c>
      <c r="F159" s="25" t="s">
        <v>62</v>
      </c>
      <c r="G159" s="2">
        <v>1</v>
      </c>
      <c r="H159" s="25">
        <v>3</v>
      </c>
      <c r="I159" s="25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14</v>
      </c>
    </row>
    <row r="160" spans="1:15">
      <c r="A160" s="5"/>
      <c r="B160" s="2"/>
      <c r="C160" s="15" t="s">
        <v>48</v>
      </c>
      <c r="D160" s="2" t="s">
        <v>199</v>
      </c>
      <c r="E160" s="2" t="s">
        <v>50</v>
      </c>
      <c r="F160" s="2" t="s">
        <v>62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14</v>
      </c>
    </row>
    <row r="161" spans="1:15">
      <c r="A161" s="5"/>
      <c r="B161" s="2"/>
      <c r="C161" s="15" t="s">
        <v>48</v>
      </c>
      <c r="D161" s="2" t="s">
        <v>199</v>
      </c>
      <c r="E161" s="2" t="s">
        <v>50</v>
      </c>
      <c r="F161" s="2" t="s">
        <v>63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14</v>
      </c>
    </row>
    <row r="162" spans="1:15">
      <c r="A162" s="5"/>
      <c r="B162" s="2"/>
      <c r="C162" s="15" t="s">
        <v>48</v>
      </c>
      <c r="D162" s="2" t="s">
        <v>199</v>
      </c>
      <c r="E162" s="2" t="s">
        <v>50</v>
      </c>
      <c r="F162" s="2" t="s">
        <v>64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14</v>
      </c>
    </row>
    <row r="163" spans="1:15">
      <c r="A163" s="5"/>
      <c r="B163" s="2"/>
      <c r="C163" s="15" t="s">
        <v>48</v>
      </c>
      <c r="D163" s="2" t="s">
        <v>199</v>
      </c>
      <c r="E163" s="2" t="s">
        <v>50</v>
      </c>
      <c r="F163" s="2" t="s">
        <v>64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14</v>
      </c>
    </row>
    <row r="164" spans="1:15">
      <c r="A164" s="5"/>
      <c r="B164" s="2"/>
      <c r="C164" s="15" t="s">
        <v>48</v>
      </c>
      <c r="D164" s="2" t="s">
        <v>199</v>
      </c>
      <c r="E164" s="2" t="s">
        <v>50</v>
      </c>
      <c r="F164" s="2" t="s">
        <v>65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14</v>
      </c>
    </row>
    <row r="165" spans="1:15">
      <c r="A165" s="5"/>
      <c r="B165" s="2"/>
      <c r="C165" s="15" t="s">
        <v>48</v>
      </c>
      <c r="D165" s="2" t="s">
        <v>199</v>
      </c>
      <c r="E165" s="2" t="s">
        <v>50</v>
      </c>
      <c r="F165" s="2" t="s">
        <v>65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14</v>
      </c>
    </row>
    <row r="166" spans="1:15">
      <c r="A166" s="5"/>
      <c r="B166" s="2"/>
      <c r="C166" s="15" t="s">
        <v>48</v>
      </c>
      <c r="D166" s="2" t="s">
        <v>199</v>
      </c>
      <c r="E166" s="2" t="s">
        <v>50</v>
      </c>
      <c r="F166" s="2" t="s">
        <v>65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14</v>
      </c>
    </row>
    <row r="167" spans="1:15">
      <c r="A167" s="5"/>
      <c r="B167" s="2"/>
      <c r="C167" s="15" t="s">
        <v>48</v>
      </c>
      <c r="D167" s="2" t="s">
        <v>199</v>
      </c>
      <c r="E167" s="2" t="s">
        <v>50</v>
      </c>
      <c r="F167" s="2" t="s">
        <v>66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14</v>
      </c>
    </row>
    <row r="168" spans="1:15">
      <c r="A168" s="5"/>
      <c r="B168" s="2"/>
      <c r="C168" s="15" t="s">
        <v>48</v>
      </c>
      <c r="D168" s="2" t="s">
        <v>199</v>
      </c>
      <c r="E168" s="2" t="s">
        <v>50</v>
      </c>
      <c r="F168" s="2" t="s">
        <v>67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14</v>
      </c>
    </row>
    <row r="169" spans="1:15">
      <c r="A169" s="5"/>
      <c r="B169" s="2"/>
      <c r="C169" s="15" t="s">
        <v>48</v>
      </c>
      <c r="D169" s="2" t="s">
        <v>199</v>
      </c>
      <c r="E169" s="2" t="s">
        <v>50</v>
      </c>
      <c r="F169" s="2" t="s">
        <v>68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14</v>
      </c>
    </row>
    <row r="170" spans="1:15">
      <c r="A170" s="5"/>
      <c r="B170" s="2"/>
      <c r="C170" s="15" t="s">
        <v>48</v>
      </c>
      <c r="D170" s="24" t="s">
        <v>200</v>
      </c>
      <c r="E170" s="27" t="s">
        <v>148</v>
      </c>
      <c r="F170" s="24" t="s">
        <v>138</v>
      </c>
      <c r="G170" s="2">
        <v>1</v>
      </c>
      <c r="H170" s="31">
        <v>5.5</v>
      </c>
      <c r="I170" s="31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14</v>
      </c>
    </row>
    <row r="171" spans="1:15">
      <c r="A171" s="5"/>
      <c r="B171" s="2"/>
      <c r="C171" s="15" t="s">
        <v>48</v>
      </c>
      <c r="D171" s="24" t="s">
        <v>200</v>
      </c>
      <c r="E171" s="27" t="s">
        <v>148</v>
      </c>
      <c r="F171" s="24" t="s">
        <v>19</v>
      </c>
      <c r="G171" s="2">
        <v>1</v>
      </c>
      <c r="H171" s="31">
        <v>2</v>
      </c>
      <c r="I171" s="31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14</v>
      </c>
    </row>
    <row r="172" spans="1:15">
      <c r="A172" s="5"/>
      <c r="B172" s="2"/>
      <c r="C172" s="15" t="s">
        <v>48</v>
      </c>
      <c r="D172" s="13" t="s">
        <v>1</v>
      </c>
      <c r="E172" s="17" t="s">
        <v>163</v>
      </c>
      <c r="F172" s="17" t="s">
        <v>162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14</v>
      </c>
    </row>
    <row r="173" spans="1:15">
      <c r="A173" s="5"/>
      <c r="B173" s="2"/>
      <c r="C173" s="15" t="s">
        <v>48</v>
      </c>
      <c r="D173" s="13" t="s">
        <v>1</v>
      </c>
      <c r="E173" s="17" t="s">
        <v>163</v>
      </c>
      <c r="F173" s="17" t="s">
        <v>164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14</v>
      </c>
    </row>
    <row r="174" spans="1:15">
      <c r="A174" s="5"/>
      <c r="B174" s="2"/>
      <c r="C174" s="15" t="s">
        <v>48</v>
      </c>
      <c r="D174" s="13" t="s">
        <v>1</v>
      </c>
      <c r="E174" s="17" t="s">
        <v>163</v>
      </c>
      <c r="F174" s="17" t="s">
        <v>165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14</v>
      </c>
    </row>
    <row r="175" spans="1:15">
      <c r="A175" s="5"/>
      <c r="B175" s="2"/>
      <c r="C175" s="15" t="s">
        <v>48</v>
      </c>
      <c r="D175" s="13" t="s">
        <v>1</v>
      </c>
      <c r="E175" s="17" t="s">
        <v>163</v>
      </c>
      <c r="F175" s="17" t="s">
        <v>165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14</v>
      </c>
    </row>
    <row r="176" spans="1:15">
      <c r="A176" s="5"/>
      <c r="B176" s="2"/>
      <c r="C176" s="15" t="s">
        <v>48</v>
      </c>
      <c r="D176" s="13" t="s">
        <v>1</v>
      </c>
      <c r="E176" s="21" t="s">
        <v>179</v>
      </c>
      <c r="F176" s="22" t="s">
        <v>178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14</v>
      </c>
    </row>
    <row r="177" spans="1:15">
      <c r="A177" s="5"/>
      <c r="B177" s="2"/>
      <c r="C177" s="15" t="s">
        <v>48</v>
      </c>
      <c r="D177" s="13" t="s">
        <v>1</v>
      </c>
      <c r="E177" s="21" t="s">
        <v>179</v>
      </c>
      <c r="F177" s="22" t="s">
        <v>180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14</v>
      </c>
    </row>
    <row r="178" spans="1:15">
      <c r="A178" s="5"/>
      <c r="B178" s="2"/>
      <c r="C178" s="15" t="s">
        <v>48</v>
      </c>
      <c r="D178" s="13" t="s">
        <v>1</v>
      </c>
      <c r="E178" s="27" t="s">
        <v>192</v>
      </c>
      <c r="F178" s="23" t="s">
        <v>191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14</v>
      </c>
    </row>
    <row r="179" spans="1:15">
      <c r="A179" s="5"/>
      <c r="B179" s="2"/>
      <c r="C179" s="15" t="s">
        <v>48</v>
      </c>
      <c r="D179" s="13" t="s">
        <v>1</v>
      </c>
      <c r="E179" s="27" t="s">
        <v>192</v>
      </c>
      <c r="F179" s="23" t="s">
        <v>193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14</v>
      </c>
    </row>
    <row r="180" spans="1:15">
      <c r="A180" s="5"/>
      <c r="B180" s="2"/>
      <c r="C180" s="15" t="s">
        <v>48</v>
      </c>
      <c r="D180" s="13" t="s">
        <v>1</v>
      </c>
      <c r="E180" s="27" t="s">
        <v>192</v>
      </c>
      <c r="F180" s="23" t="s">
        <v>193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14</v>
      </c>
    </row>
    <row r="181" spans="1:15">
      <c r="A181" s="5"/>
      <c r="B181" s="2"/>
      <c r="C181" s="15" t="s">
        <v>48</v>
      </c>
      <c r="D181" s="13" t="s">
        <v>1</v>
      </c>
      <c r="E181" s="27" t="s">
        <v>192</v>
      </c>
      <c r="F181" s="23" t="s">
        <v>194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14</v>
      </c>
    </row>
    <row r="182" spans="1:15">
      <c r="A182" s="5"/>
      <c r="B182" s="2"/>
      <c r="C182" s="15" t="s">
        <v>48</v>
      </c>
      <c r="D182" s="13" t="s">
        <v>1</v>
      </c>
      <c r="E182" s="27" t="s">
        <v>192</v>
      </c>
      <c r="F182" s="23" t="s">
        <v>195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14</v>
      </c>
    </row>
    <row r="183" spans="1:15">
      <c r="A183" s="5"/>
      <c r="B183" s="2"/>
      <c r="C183" s="15" t="s">
        <v>48</v>
      </c>
      <c r="D183" s="13" t="s">
        <v>1</v>
      </c>
      <c r="E183" s="27" t="s">
        <v>192</v>
      </c>
      <c r="F183" s="23" t="s">
        <v>196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14</v>
      </c>
    </row>
    <row r="184" spans="1:15">
      <c r="A184" s="5"/>
      <c r="B184" s="2"/>
      <c r="C184" s="15" t="s">
        <v>48</v>
      </c>
      <c r="D184" s="13" t="s">
        <v>1</v>
      </c>
      <c r="E184" s="27" t="s">
        <v>192</v>
      </c>
      <c r="F184" s="23" t="s">
        <v>196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14</v>
      </c>
    </row>
    <row r="185" spans="1:15">
      <c r="A185" s="5"/>
      <c r="B185" s="2"/>
      <c r="C185" s="15" t="s">
        <v>48</v>
      </c>
      <c r="D185" s="13" t="s">
        <v>1</v>
      </c>
      <c r="E185" s="27" t="s">
        <v>192</v>
      </c>
      <c r="F185" s="23" t="s">
        <v>197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14</v>
      </c>
    </row>
    <row r="186" spans="1:15">
      <c r="A186" s="5"/>
      <c r="B186" s="2"/>
      <c r="C186" s="15" t="s">
        <v>48</v>
      </c>
      <c r="D186" s="2" t="s">
        <v>199</v>
      </c>
      <c r="E186" s="25" t="s">
        <v>36</v>
      </c>
      <c r="F186" s="2" t="s">
        <v>82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14</v>
      </c>
    </row>
    <row r="187" spans="1:15">
      <c r="A187" s="5"/>
      <c r="B187" s="2"/>
      <c r="C187" s="15" t="s">
        <v>48</v>
      </c>
      <c r="D187" s="25" t="s">
        <v>199</v>
      </c>
      <c r="E187" s="25" t="s">
        <v>36</v>
      </c>
      <c r="F187" s="2" t="s">
        <v>83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5" t="s">
        <v>48</v>
      </c>
      <c r="D188" s="25" t="s">
        <v>199</v>
      </c>
      <c r="E188" s="25" t="s">
        <v>36</v>
      </c>
      <c r="F188" s="2" t="s">
        <v>84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5" t="s">
        <v>48</v>
      </c>
      <c r="D189" s="25" t="s">
        <v>199</v>
      </c>
      <c r="E189" s="25" t="s">
        <v>36</v>
      </c>
      <c r="F189" s="2" t="s">
        <v>85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5" t="s">
        <v>48</v>
      </c>
      <c r="D190" s="25" t="s">
        <v>199</v>
      </c>
      <c r="E190" s="25" t="s">
        <v>36</v>
      </c>
      <c r="F190" s="2" t="s">
        <v>85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5" t="s">
        <v>48</v>
      </c>
      <c r="D191" s="2" t="s">
        <v>199</v>
      </c>
      <c r="E191" s="25" t="s">
        <v>36</v>
      </c>
      <c r="F191" s="2" t="s">
        <v>85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5" t="s">
        <v>48</v>
      </c>
      <c r="D192" s="2" t="s">
        <v>199</v>
      </c>
      <c r="E192" s="25" t="s">
        <v>36</v>
      </c>
      <c r="F192" s="2" t="s">
        <v>86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5" t="s">
        <v>48</v>
      </c>
      <c r="D193" s="2" t="s">
        <v>199</v>
      </c>
      <c r="E193" s="25" t="s">
        <v>36</v>
      </c>
      <c r="F193" s="2" t="s">
        <v>87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5" t="s">
        <v>48</v>
      </c>
      <c r="D194" s="2" t="s">
        <v>199</v>
      </c>
      <c r="E194" s="25" t="s">
        <v>36</v>
      </c>
      <c r="F194" s="2" t="s">
        <v>88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5"/>
      <c r="D195" s="13"/>
      <c r="E195" s="18" t="s">
        <v>36</v>
      </c>
      <c r="F195" s="23" t="s">
        <v>205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5" t="s">
        <v>48</v>
      </c>
      <c r="D196" s="13" t="s">
        <v>1</v>
      </c>
      <c r="E196" s="28" t="s">
        <v>35</v>
      </c>
      <c r="F196" s="21" t="s">
        <v>168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5" t="s">
        <v>48</v>
      </c>
      <c r="D197" s="24" t="s">
        <v>200</v>
      </c>
      <c r="E197" s="18" t="s">
        <v>35</v>
      </c>
      <c r="F197" s="23" t="s">
        <v>183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5" t="s">
        <v>48</v>
      </c>
      <c r="D198" s="24" t="s">
        <v>200</v>
      </c>
      <c r="E198" s="18" t="s">
        <v>35</v>
      </c>
      <c r="F198" s="23" t="s">
        <v>183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5" t="s">
        <v>48</v>
      </c>
      <c r="D199" s="13" t="s">
        <v>199</v>
      </c>
      <c r="E199" s="18" t="s">
        <v>37</v>
      </c>
      <c r="F199" s="22" t="s">
        <v>186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5" t="s">
        <v>48</v>
      </c>
      <c r="D200" s="13" t="s">
        <v>199</v>
      </c>
      <c r="E200" s="18" t="s">
        <v>37</v>
      </c>
      <c r="F200" s="22" t="s">
        <v>186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5" t="s">
        <v>48</v>
      </c>
      <c r="D201" s="13" t="s">
        <v>199</v>
      </c>
      <c r="E201" s="18" t="s">
        <v>37</v>
      </c>
      <c r="F201" s="22" t="s">
        <v>186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5" t="s">
        <v>48</v>
      </c>
      <c r="D202" s="2" t="s">
        <v>199</v>
      </c>
      <c r="E202" s="25" t="s">
        <v>202</v>
      </c>
      <c r="F202" s="2" t="s">
        <v>69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5" t="s">
        <v>48</v>
      </c>
      <c r="D203" s="2" t="s">
        <v>199</v>
      </c>
      <c r="E203" s="25" t="s">
        <v>202</v>
      </c>
      <c r="F203" s="2" t="s">
        <v>70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5" t="s">
        <v>48</v>
      </c>
      <c r="D204" s="2" t="s">
        <v>199</v>
      </c>
      <c r="E204" s="25" t="s">
        <v>202</v>
      </c>
      <c r="F204" s="2" t="s">
        <v>71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5" t="s">
        <v>48</v>
      </c>
      <c r="D205" s="2" t="s">
        <v>199</v>
      </c>
      <c r="E205" s="25" t="s">
        <v>202</v>
      </c>
      <c r="F205" s="2" t="s">
        <v>71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5" t="s">
        <v>48</v>
      </c>
      <c r="D206" s="2" t="s">
        <v>199</v>
      </c>
      <c r="E206" s="25" t="s">
        <v>202</v>
      </c>
      <c r="F206" s="2" t="s">
        <v>72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5" t="s">
        <v>48</v>
      </c>
      <c r="D207" s="2" t="s">
        <v>199</v>
      </c>
      <c r="E207" s="25" t="s">
        <v>202</v>
      </c>
      <c r="F207" s="2" t="s">
        <v>72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5" t="s">
        <v>48</v>
      </c>
      <c r="D208" s="2" t="s">
        <v>199</v>
      </c>
      <c r="E208" s="18" t="s">
        <v>202</v>
      </c>
      <c r="F208" s="23" t="s">
        <v>201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5" t="s">
        <v>48</v>
      </c>
      <c r="D209" s="2" t="s">
        <v>199</v>
      </c>
      <c r="E209" s="18" t="s">
        <v>202</v>
      </c>
      <c r="F209" s="23" t="s">
        <v>203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5" t="s">
        <v>48</v>
      </c>
      <c r="D210" s="2" t="s">
        <v>199</v>
      </c>
      <c r="E210" s="18" t="s">
        <v>202</v>
      </c>
      <c r="F210" s="23" t="s">
        <v>204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5" t="s">
        <v>48</v>
      </c>
      <c r="D211" s="13" t="s">
        <v>1</v>
      </c>
      <c r="E211" s="29" t="s">
        <v>167</v>
      </c>
      <c r="F211" s="17" t="s">
        <v>166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2021-03-27T17:56:35Z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