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60" yWindow="75" windowWidth="10710" windowHeight="7875" firstSheet="1" activeTab="3"/>
  </bookViews>
  <sheets>
    <sheet name="PAGARAWAN" sheetId="11" r:id="rId1"/>
    <sheet name="BATURUSA" sheetId="12" r:id="rId2"/>
    <sheet name="KITE" sheetId="13" r:id="rId3"/>
    <sheet name="PAGI" sheetId="14" r:id="rId4"/>
    <sheet name="BELINYU" sheetId="15" r:id="rId5"/>
  </sheets>
  <calcPr calcId="144525"/>
</workbook>
</file>

<file path=xl/calcChain.xml><?xml version="1.0" encoding="utf-8"?>
<calcChain xmlns="http://schemas.openxmlformats.org/spreadsheetml/2006/main">
  <c r="L9" i="14" l="1"/>
  <c r="K8" i="14"/>
  <c r="K7" i="14"/>
  <c r="K6" i="14"/>
  <c r="K5" i="14"/>
  <c r="L9" i="15"/>
  <c r="K8" i="15"/>
  <c r="K7" i="15"/>
  <c r="K6" i="15"/>
  <c r="K5" i="15"/>
  <c r="L8" i="13"/>
  <c r="K7" i="13"/>
  <c r="K6" i="13"/>
  <c r="K5" i="13"/>
  <c r="K7" i="12" l="1"/>
  <c r="L8" i="12" s="1"/>
  <c r="K7" i="11"/>
  <c r="L8" i="11" l="1"/>
</calcChain>
</file>

<file path=xl/sharedStrings.xml><?xml version="1.0" encoding="utf-8"?>
<sst xmlns="http://schemas.openxmlformats.org/spreadsheetml/2006/main" count="138" uniqueCount="34">
  <si>
    <t>JUMLAH</t>
  </si>
  <si>
    <t>NO</t>
  </si>
  <si>
    <t>AKTIVITAS PROMOSI</t>
  </si>
  <si>
    <t>TANGGAL</t>
  </si>
  <si>
    <t>NAMA TOKO/ TEMPAT</t>
  </si>
  <si>
    <t>ALAMAT</t>
  </si>
  <si>
    <t>KETERANGAN</t>
  </si>
  <si>
    <t>SUBTOTAL</t>
  </si>
  <si>
    <t>UKURAN ( M )</t>
  </si>
  <si>
    <t>Panjang</t>
  </si>
  <si>
    <t>Lebar</t>
  </si>
  <si>
    <t>HARGA</t>
  </si>
  <si>
    <t>SATUAN</t>
  </si>
  <si>
    <t>RUPIAH</t>
  </si>
  <si>
    <t>LPAP FEBRUARI 2021</t>
  </si>
  <si>
    <t>PAPAN NAMA PASAR</t>
  </si>
  <si>
    <t>PASAR DESA PAGARAWAN</t>
  </si>
  <si>
    <t>PASAR DESA BATU RUSA</t>
  </si>
  <si>
    <t>BELUM TERMASUK PAJAK</t>
  </si>
  <si>
    <t xml:space="preserve">BIAYA PASANG </t>
  </si>
  <si>
    <t>PAJAK</t>
  </si>
  <si>
    <t>Tinggi</t>
  </si>
  <si>
    <t>TOTAL</t>
  </si>
  <si>
    <t xml:space="preserve">RINCIAN AKTIVITAS DAN BIAYA PROMOSI (PNP) </t>
  </si>
  <si>
    <t>LPAP APRIL 2021</t>
  </si>
  <si>
    <t>PASAR KITE</t>
  </si>
  <si>
    <t>JL. NELAYAN SUNGAILIAT</t>
  </si>
  <si>
    <t>PAPAN REKLAME</t>
  </si>
  <si>
    <t>PAJAK 1 TAHUN</t>
  </si>
  <si>
    <t>PASAR PAGI</t>
  </si>
  <si>
    <t>PASAR BARU BELINYU</t>
  </si>
  <si>
    <t>JL. PASAR BARU BELINYU</t>
  </si>
  <si>
    <t>TIANG</t>
  </si>
  <si>
    <t>JL. A. YANI PANGKALPINANNG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</si>
</sst>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1"/>
      <color theme="1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33">
    <xf numFmtId="0" fontId="0" fillId="0" borderId="0" xfId="0"/>
    <xf numFmtId="41" fontId="2" fillId="0" borderId="1" xfId="1" applyFont="1" applyBorder="1" applyAlignment="1">
      <alignment horizontal="center" vertical="center"/>
    </xf>
    <xf numFmtId="41" fontId="1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41" fontId="0" fillId="0" borderId="1" xfId="1" applyFon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41" fontId="2" fillId="0" borderId="4" xfId="1" applyFont="1" applyBorder="1" applyAlignment="1">
      <alignment horizontal="center" vertical="center"/>
    </xf>
    <xf numFmtId="41" fontId="1" fillId="0" borderId="4" xfId="1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2" fillId="0" borderId="3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1" fontId="1" fillId="0" borderId="4" xfId="1" applyFont="1" applyBorder="1" applyAlignment="1">
      <alignment horizontal="center" vertical="center"/>
    </xf>
    <xf numFmtId="41" fontId="1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1" fontId="1" fillId="0" borderId="3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1" fontId="1" fillId="0" borderId="7" xfId="1" applyFont="1" applyBorder="1" applyAlignment="1">
      <alignment horizontal="center" vertical="center"/>
    </xf>
    <xf numFmtId="41" fontId="1" fillId="0" borderId="8" xfId="1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8"/>
  <sheetViews>
    <sheetView topLeftCell="C1" workbookViewId="0">
      <selection activeCell="H17" sqref="H17"/>
    </sheetView>
  </sheetViews>
  <sheetFormatPr defaultRowHeight="15" x14ac:dyDescent="0.25"/>
  <cols>
    <col min="1" max="1" width="4.140625" bestFit="1" customWidth="1"/>
    <col min="2" max="2" width="21.42578125" bestFit="1" customWidth="1"/>
    <col min="3" max="3" width="10.7109375" bestFit="1" customWidth="1"/>
    <col min="4" max="5" width="24.7109375" bestFit="1" customWidth="1"/>
    <col min="9" max="10" width="10.5703125" bestFit="1" customWidth="1"/>
    <col min="11" max="11" width="23.42578125" bestFit="1" customWidth="1"/>
    <col min="12" max="12" width="12.5703125" bestFit="1" customWidth="1"/>
    <col min="13" max="13" width="23.42578125" bestFit="1" customWidth="1"/>
  </cols>
  <sheetData>
    <row r="1" spans="1:13" ht="18.75" x14ac:dyDescent="0.25">
      <c r="A1" s="21" t="s">
        <v>23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8.75" x14ac:dyDescent="0.25">
      <c r="A2" s="22" t="s">
        <v>14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15.75" x14ac:dyDescent="0.25">
      <c r="A3" s="23" t="s">
        <v>1</v>
      </c>
      <c r="B3" s="23" t="s">
        <v>2</v>
      </c>
      <c r="C3" s="23" t="s">
        <v>3</v>
      </c>
      <c r="D3" s="25" t="s">
        <v>4</v>
      </c>
      <c r="E3" s="25" t="s">
        <v>5</v>
      </c>
      <c r="F3" s="25" t="s">
        <v>8</v>
      </c>
      <c r="G3" s="25"/>
      <c r="H3" s="25"/>
      <c r="I3" s="25" t="s">
        <v>0</v>
      </c>
      <c r="J3" s="12" t="s">
        <v>11</v>
      </c>
      <c r="K3" s="18" t="s">
        <v>13</v>
      </c>
      <c r="L3" s="13" t="s">
        <v>7</v>
      </c>
      <c r="M3" s="14" t="s">
        <v>6</v>
      </c>
    </row>
    <row r="4" spans="1:13" ht="15.75" x14ac:dyDescent="0.25">
      <c r="A4" s="24"/>
      <c r="B4" s="24"/>
      <c r="C4" s="24"/>
      <c r="D4" s="26"/>
      <c r="E4" s="26"/>
      <c r="F4" s="7" t="s">
        <v>9</v>
      </c>
      <c r="G4" s="7" t="s">
        <v>10</v>
      </c>
      <c r="H4" s="7" t="s">
        <v>21</v>
      </c>
      <c r="I4" s="26"/>
      <c r="J4" s="1" t="s">
        <v>12</v>
      </c>
      <c r="K4" s="19"/>
      <c r="L4" s="2"/>
      <c r="M4" s="11"/>
    </row>
    <row r="5" spans="1:13" x14ac:dyDescent="0.25">
      <c r="A5" s="9">
        <v>1</v>
      </c>
      <c r="B5" s="8" t="s">
        <v>15</v>
      </c>
      <c r="C5" s="10">
        <v>44472</v>
      </c>
      <c r="D5" s="3" t="s">
        <v>16</v>
      </c>
      <c r="E5" s="3" t="s">
        <v>16</v>
      </c>
      <c r="F5" s="6">
        <v>2.4</v>
      </c>
      <c r="G5" s="6">
        <v>1.2</v>
      </c>
      <c r="H5" s="6">
        <v>4.5</v>
      </c>
      <c r="I5" s="6">
        <v>1</v>
      </c>
      <c r="J5" s="4"/>
      <c r="K5" s="4">
        <v>4100000</v>
      </c>
      <c r="L5" s="4"/>
      <c r="M5" s="3" t="s">
        <v>18</v>
      </c>
    </row>
    <row r="6" spans="1:13" x14ac:dyDescent="0.25">
      <c r="A6" s="8"/>
      <c r="B6" s="8"/>
      <c r="C6" s="5"/>
      <c r="D6" s="3"/>
      <c r="E6" s="3"/>
      <c r="F6" s="6"/>
      <c r="G6" s="6"/>
      <c r="H6" s="6"/>
      <c r="I6" s="6"/>
      <c r="J6" s="4"/>
      <c r="K6" s="4">
        <v>200000</v>
      </c>
      <c r="L6" s="4"/>
      <c r="M6" s="3" t="s">
        <v>19</v>
      </c>
    </row>
    <row r="7" spans="1:13" x14ac:dyDescent="0.25">
      <c r="A7" s="8"/>
      <c r="B7" s="8"/>
      <c r="C7" s="5"/>
      <c r="D7" s="3"/>
      <c r="E7" s="3"/>
      <c r="F7" s="6"/>
      <c r="G7" s="6"/>
      <c r="H7" s="6"/>
      <c r="I7" s="6"/>
      <c r="J7" s="4"/>
      <c r="K7" s="4">
        <f>(K5+K6)*11.5%</f>
        <v>494500</v>
      </c>
      <c r="L7" s="4"/>
      <c r="M7" s="3" t="s">
        <v>20</v>
      </c>
    </row>
    <row r="8" spans="1:13" x14ac:dyDescent="0.25">
      <c r="A8" s="8"/>
      <c r="B8" s="8"/>
      <c r="C8" s="5"/>
      <c r="D8" s="3"/>
      <c r="E8" s="3"/>
      <c r="F8" s="20" t="s">
        <v>22</v>
      </c>
      <c r="G8" s="20"/>
      <c r="H8" s="20"/>
      <c r="I8" s="20"/>
      <c r="J8" s="20"/>
      <c r="K8" s="4"/>
      <c r="L8" s="4">
        <f>SUM(K5:K7)</f>
        <v>4794500</v>
      </c>
      <c r="M8" s="3"/>
    </row>
  </sheetData>
  <mergeCells count="11">
    <mergeCell ref="K3:K4"/>
    <mergeCell ref="F8:J8"/>
    <mergeCell ref="A1:M1"/>
    <mergeCell ref="A2:M2"/>
    <mergeCell ref="A3:A4"/>
    <mergeCell ref="B3:B4"/>
    <mergeCell ref="C3:C4"/>
    <mergeCell ref="D3:D4"/>
    <mergeCell ref="E3:E4"/>
    <mergeCell ref="F3:H3"/>
    <mergeCell ref="I3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22"/>
  <sheetViews>
    <sheetView workbookViewId="0">
      <selection sqref="A1:M8"/>
    </sheetView>
  </sheetViews>
  <sheetFormatPr defaultRowHeight="15" x14ac:dyDescent="0.25"/>
  <cols>
    <col min="1" max="1" width="4.140625" bestFit="1" customWidth="1"/>
    <col min="2" max="2" width="21.42578125" bestFit="1" customWidth="1"/>
    <col min="3" max="3" width="10.7109375" bestFit="1" customWidth="1"/>
    <col min="4" max="4" width="23.7109375" bestFit="1" customWidth="1"/>
    <col min="5" max="5" width="22.5703125" bestFit="1" customWidth="1"/>
    <col min="6" max="6" width="8.85546875" bestFit="1" customWidth="1"/>
    <col min="7" max="7" width="6.42578125" bestFit="1" customWidth="1"/>
    <col min="8" max="8" width="6.85546875" bestFit="1" customWidth="1"/>
    <col min="9" max="9" width="9" bestFit="1" customWidth="1"/>
    <col min="10" max="11" width="10.5703125" bestFit="1" customWidth="1"/>
    <col min="12" max="12" width="12.5703125" bestFit="1" customWidth="1"/>
    <col min="13" max="13" width="23.42578125" bestFit="1" customWidth="1"/>
  </cols>
  <sheetData>
    <row r="1" spans="1:13" ht="18.75" x14ac:dyDescent="0.25">
      <c r="A1" s="21" t="s">
        <v>23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8.75" x14ac:dyDescent="0.25">
      <c r="A2" s="22" t="s">
        <v>14</v>
      </c>
      <c r="B2" s="22"/>
      <c r="C2" s="22"/>
      <c r="D2" s="22"/>
      <c r="E2" s="22"/>
      <c r="F2" s="22"/>
      <c r="G2" s="22"/>
      <c r="H2" s="22"/>
      <c r="I2" s="22"/>
      <c r="J2" s="21"/>
      <c r="K2" s="22"/>
      <c r="L2" s="22"/>
      <c r="M2" s="22"/>
    </row>
    <row r="3" spans="1:13" ht="15.75" x14ac:dyDescent="0.25">
      <c r="A3" s="23" t="s">
        <v>1</v>
      </c>
      <c r="B3" s="23" t="s">
        <v>2</v>
      </c>
      <c r="C3" s="23" t="s">
        <v>3</v>
      </c>
      <c r="D3" s="25" t="s">
        <v>4</v>
      </c>
      <c r="E3" s="25" t="s">
        <v>5</v>
      </c>
      <c r="F3" s="25" t="s">
        <v>8</v>
      </c>
      <c r="G3" s="25"/>
      <c r="H3" s="25"/>
      <c r="I3" s="29" t="s">
        <v>0</v>
      </c>
      <c r="J3" s="16" t="s">
        <v>11</v>
      </c>
      <c r="K3" s="31" t="s">
        <v>13</v>
      </c>
      <c r="L3" s="28" t="s">
        <v>7</v>
      </c>
      <c r="M3" s="27" t="s">
        <v>6</v>
      </c>
    </row>
    <row r="4" spans="1:13" ht="15.75" x14ac:dyDescent="0.25">
      <c r="A4" s="24"/>
      <c r="B4" s="24"/>
      <c r="C4" s="24"/>
      <c r="D4" s="26"/>
      <c r="E4" s="26"/>
      <c r="F4" s="7" t="s">
        <v>9</v>
      </c>
      <c r="G4" s="7" t="s">
        <v>10</v>
      </c>
      <c r="H4" s="7" t="s">
        <v>21</v>
      </c>
      <c r="I4" s="30"/>
      <c r="J4" s="12" t="s">
        <v>12</v>
      </c>
      <c r="K4" s="32"/>
      <c r="L4" s="18"/>
      <c r="M4" s="23"/>
    </row>
    <row r="5" spans="1:13" x14ac:dyDescent="0.25">
      <c r="A5" s="9">
        <v>1</v>
      </c>
      <c r="B5" s="8" t="s">
        <v>15</v>
      </c>
      <c r="C5" s="10">
        <v>44472</v>
      </c>
      <c r="D5" s="3" t="s">
        <v>17</v>
      </c>
      <c r="E5" s="3" t="s">
        <v>17</v>
      </c>
      <c r="F5" s="6">
        <v>2.4</v>
      </c>
      <c r="G5" s="6">
        <v>1.2</v>
      </c>
      <c r="H5" s="6">
        <v>4.5</v>
      </c>
      <c r="I5" s="6">
        <v>1</v>
      </c>
      <c r="J5" s="4"/>
      <c r="K5" s="4">
        <v>4100000</v>
      </c>
      <c r="L5" s="4"/>
      <c r="M5" s="3" t="s">
        <v>18</v>
      </c>
    </row>
    <row r="6" spans="1:13" x14ac:dyDescent="0.25">
      <c r="A6" s="8"/>
      <c r="B6" s="8"/>
      <c r="C6" s="3"/>
      <c r="D6" s="3"/>
      <c r="E6" s="3"/>
      <c r="F6" s="6"/>
      <c r="G6" s="6"/>
      <c r="H6" s="6"/>
      <c r="I6" s="6"/>
      <c r="J6" s="4"/>
      <c r="K6" s="4">
        <v>200000</v>
      </c>
      <c r="L6" s="4"/>
      <c r="M6" s="3" t="s">
        <v>19</v>
      </c>
    </row>
    <row r="7" spans="1:13" x14ac:dyDescent="0.25">
      <c r="A7" s="8"/>
      <c r="B7" s="8"/>
      <c r="C7" s="3"/>
      <c r="D7" s="3"/>
      <c r="E7" s="3"/>
      <c r="F7" s="6"/>
      <c r="G7" s="6"/>
      <c r="H7" s="6"/>
      <c r="I7" s="6"/>
      <c r="J7" s="4"/>
      <c r="K7" s="4">
        <f>(K5+K6)*11.5%</f>
        <v>494500</v>
      </c>
      <c r="L7" s="4"/>
      <c r="M7" s="3" t="s">
        <v>20</v>
      </c>
    </row>
    <row r="8" spans="1:13" x14ac:dyDescent="0.25">
      <c r="A8" s="8"/>
      <c r="B8" s="8"/>
      <c r="C8" s="3"/>
      <c r="D8" s="3"/>
      <c r="E8" s="3"/>
      <c r="F8" s="20" t="s">
        <v>22</v>
      </c>
      <c r="G8" s="20"/>
      <c r="H8" s="20"/>
      <c r="I8" s="20"/>
      <c r="J8" s="20"/>
      <c r="K8" s="4"/>
      <c r="L8" s="4">
        <f>SUM(K5:K7)</f>
        <v>4794500</v>
      </c>
      <c r="M8" s="3"/>
    </row>
    <row r="22" spans="13:13" x14ac:dyDescent="0.25">
      <c r="M22" s="15"/>
    </row>
  </sheetData>
  <mergeCells count="13">
    <mergeCell ref="M3:M4"/>
    <mergeCell ref="L3:L4"/>
    <mergeCell ref="F8:J8"/>
    <mergeCell ref="A1:M1"/>
    <mergeCell ref="A2:M2"/>
    <mergeCell ref="A3:A4"/>
    <mergeCell ref="B3:B4"/>
    <mergeCell ref="C3:C4"/>
    <mergeCell ref="D3:D4"/>
    <mergeCell ref="E3:E4"/>
    <mergeCell ref="F3:H3"/>
    <mergeCell ref="I3:I4"/>
    <mergeCell ref="K3: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E1" workbookViewId="0">
      <selection activeCell="H5" sqref="H5"/>
    </sheetView>
  </sheetViews>
  <sheetFormatPr defaultRowHeight="15" x14ac:dyDescent="0.25"/>
  <cols>
    <col min="1" max="1" width="4.140625" bestFit="1" customWidth="1"/>
    <col min="2" max="2" width="21.42578125" bestFit="1" customWidth="1"/>
    <col min="3" max="3" width="10.7109375" bestFit="1" customWidth="1"/>
    <col min="4" max="4" width="23.7109375" bestFit="1" customWidth="1"/>
    <col min="5" max="5" width="22.5703125" bestFit="1" customWidth="1"/>
    <col min="6" max="6" width="8.85546875" bestFit="1" customWidth="1"/>
    <col min="10" max="11" width="10.5703125" bestFit="1" customWidth="1"/>
    <col min="12" max="12" width="12.5703125" bestFit="1" customWidth="1"/>
    <col min="13" max="13" width="23.42578125" bestFit="1" customWidth="1"/>
  </cols>
  <sheetData>
    <row r="1" spans="1:13" ht="18.75" x14ac:dyDescent="0.25">
      <c r="A1" s="21" t="s">
        <v>23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8.75" x14ac:dyDescent="0.25">
      <c r="A2" s="22" t="s">
        <v>24</v>
      </c>
      <c r="B2" s="22"/>
      <c r="C2" s="22"/>
      <c r="D2" s="22"/>
      <c r="E2" s="22"/>
      <c r="F2" s="22"/>
      <c r="G2" s="22"/>
      <c r="H2" s="22"/>
      <c r="I2" s="22"/>
      <c r="J2" s="21"/>
      <c r="K2" s="22"/>
      <c r="L2" s="22"/>
      <c r="M2" s="22"/>
    </row>
    <row r="3" spans="1:13" ht="15.75" x14ac:dyDescent="0.25">
      <c r="A3" s="23" t="s">
        <v>1</v>
      </c>
      <c r="B3" s="23" t="s">
        <v>2</v>
      </c>
      <c r="C3" s="23" t="s">
        <v>3</v>
      </c>
      <c r="D3" s="25" t="s">
        <v>4</v>
      </c>
      <c r="E3" s="25" t="s">
        <v>5</v>
      </c>
      <c r="F3" s="25" t="s">
        <v>8</v>
      </c>
      <c r="G3" s="25"/>
      <c r="H3" s="25"/>
      <c r="I3" s="29" t="s">
        <v>0</v>
      </c>
      <c r="J3" s="16" t="s">
        <v>11</v>
      </c>
      <c r="K3" s="31" t="s">
        <v>13</v>
      </c>
      <c r="L3" s="28" t="s">
        <v>7</v>
      </c>
      <c r="M3" s="27" t="s">
        <v>6</v>
      </c>
    </row>
    <row r="4" spans="1:13" ht="15.75" x14ac:dyDescent="0.25">
      <c r="A4" s="24"/>
      <c r="B4" s="24"/>
      <c r="C4" s="24"/>
      <c r="D4" s="26"/>
      <c r="E4" s="26"/>
      <c r="F4" s="17" t="s">
        <v>9</v>
      </c>
      <c r="G4" s="17" t="s">
        <v>10</v>
      </c>
      <c r="H4" s="17" t="s">
        <v>21</v>
      </c>
      <c r="I4" s="30"/>
      <c r="J4" s="12" t="s">
        <v>12</v>
      </c>
      <c r="K4" s="32"/>
      <c r="L4" s="18"/>
      <c r="M4" s="23"/>
    </row>
    <row r="5" spans="1:13" x14ac:dyDescent="0.25">
      <c r="A5" s="9">
        <v>1</v>
      </c>
      <c r="B5" s="8" t="s">
        <v>15</v>
      </c>
      <c r="C5" s="10">
        <v>44474</v>
      </c>
      <c r="D5" s="3" t="s">
        <v>25</v>
      </c>
      <c r="E5" s="3" t="s">
        <v>26</v>
      </c>
      <c r="F5" s="6">
        <v>3</v>
      </c>
      <c r="G5" s="6">
        <v>2</v>
      </c>
      <c r="H5" s="6"/>
      <c r="I5" s="6">
        <v>2</v>
      </c>
      <c r="J5" s="4">
        <v>3600000</v>
      </c>
      <c r="K5" s="4">
        <f>J5*I5</f>
        <v>7200000</v>
      </c>
      <c r="L5" s="4"/>
      <c r="M5" s="3" t="s">
        <v>27</v>
      </c>
    </row>
    <row r="6" spans="1:13" x14ac:dyDescent="0.25">
      <c r="A6" s="8"/>
      <c r="B6" s="8"/>
      <c r="C6" s="3"/>
      <c r="D6" s="3" t="s">
        <v>25</v>
      </c>
      <c r="E6" s="3" t="s">
        <v>26</v>
      </c>
      <c r="F6" s="6"/>
      <c r="G6" s="6"/>
      <c r="H6" s="6"/>
      <c r="I6" s="6">
        <v>2</v>
      </c>
      <c r="J6" s="4">
        <v>400000</v>
      </c>
      <c r="K6" s="4">
        <f>J6*I6</f>
        <v>800000</v>
      </c>
      <c r="L6" s="4"/>
      <c r="M6" s="3" t="s">
        <v>19</v>
      </c>
    </row>
    <row r="7" spans="1:13" x14ac:dyDescent="0.25">
      <c r="A7" s="8"/>
      <c r="B7" s="8"/>
      <c r="C7" s="3"/>
      <c r="D7" s="3" t="s">
        <v>25</v>
      </c>
      <c r="E7" s="3" t="s">
        <v>26</v>
      </c>
      <c r="F7" s="6"/>
      <c r="G7" s="6"/>
      <c r="H7" s="6"/>
      <c r="I7" s="6">
        <v>2</v>
      </c>
      <c r="J7" s="4">
        <v>1380000</v>
      </c>
      <c r="K7" s="4">
        <f>J7*I7</f>
        <v>2760000</v>
      </c>
      <c r="L7" s="4"/>
      <c r="M7" s="3" t="s">
        <v>28</v>
      </c>
    </row>
    <row r="8" spans="1:13" x14ac:dyDescent="0.25">
      <c r="A8" s="8"/>
      <c r="B8" s="8"/>
      <c r="C8" s="3"/>
      <c r="D8" s="3"/>
      <c r="E8" s="3"/>
      <c r="F8" s="20" t="s">
        <v>22</v>
      </c>
      <c r="G8" s="20"/>
      <c r="H8" s="20"/>
      <c r="I8" s="20"/>
      <c r="J8" s="20"/>
      <c r="K8" s="4"/>
      <c r="L8" s="4">
        <f>SUM(K5:K7)</f>
        <v>10760000</v>
      </c>
      <c r="M8" s="3"/>
    </row>
  </sheetData>
  <mergeCells count="13">
    <mergeCell ref="L3:L4"/>
    <mergeCell ref="M3:M4"/>
    <mergeCell ref="F8:J8"/>
    <mergeCell ref="A1:M1"/>
    <mergeCell ref="A2:M2"/>
    <mergeCell ref="A3:A4"/>
    <mergeCell ref="B3:B4"/>
    <mergeCell ref="C3:C4"/>
    <mergeCell ref="D3:D4"/>
    <mergeCell ref="E3:E4"/>
    <mergeCell ref="F3:H3"/>
    <mergeCell ref="I3:I4"/>
    <mergeCell ref="K3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workbookViewId="0">
      <selection activeCell="A8" sqref="A8"/>
    </sheetView>
  </sheetViews>
  <sheetFormatPr defaultRowHeight="15" x14ac:dyDescent="0.25"/>
  <cols>
    <col min="1" max="1" width="4.140625" bestFit="1" customWidth="1"/>
    <col min="2" max="2" width="21.42578125" bestFit="1" customWidth="1"/>
    <col min="3" max="3" width="10.7109375" bestFit="1" customWidth="1"/>
    <col min="4" max="4" width="23.7109375" bestFit="1" customWidth="1"/>
    <col min="5" max="5" width="28.140625" bestFit="1" customWidth="1"/>
    <col min="10" max="11" width="10.5703125" bestFit="1" customWidth="1"/>
    <col min="12" max="12" width="12.5703125" bestFit="1" customWidth="1"/>
    <col min="13" max="13" width="16" bestFit="1" customWidth="1"/>
  </cols>
  <sheetData>
    <row r="1" spans="1:13" ht="18.75" x14ac:dyDescent="0.25">
      <c r="A1" s="21" t="s">
        <v>23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8.75" x14ac:dyDescent="0.25">
      <c r="A2" s="22" t="s">
        <v>24</v>
      </c>
      <c r="B2" s="22"/>
      <c r="C2" s="22"/>
      <c r="D2" s="22"/>
      <c r="E2" s="22"/>
      <c r="F2" s="22"/>
      <c r="G2" s="22"/>
      <c r="H2" s="22"/>
      <c r="I2" s="22"/>
      <c r="J2" s="21"/>
      <c r="K2" s="22"/>
      <c r="L2" s="22"/>
      <c r="M2" s="22"/>
    </row>
    <row r="3" spans="1:13" ht="15.75" x14ac:dyDescent="0.25">
      <c r="A3" s="23" t="s">
        <v>1</v>
      </c>
      <c r="B3" s="23" t="s">
        <v>2</v>
      </c>
      <c r="C3" s="23" t="s">
        <v>3</v>
      </c>
      <c r="D3" s="25" t="s">
        <v>4</v>
      </c>
      <c r="E3" s="25" t="s">
        <v>5</v>
      </c>
      <c r="F3" s="25" t="s">
        <v>8</v>
      </c>
      <c r="G3" s="25"/>
      <c r="H3" s="25"/>
      <c r="I3" s="29" t="s">
        <v>0</v>
      </c>
      <c r="J3" s="16" t="s">
        <v>11</v>
      </c>
      <c r="K3" s="31" t="s">
        <v>13</v>
      </c>
      <c r="L3" s="28" t="s">
        <v>7</v>
      </c>
      <c r="M3" s="27" t="s">
        <v>6</v>
      </c>
    </row>
    <row r="4" spans="1:13" ht="15.75" x14ac:dyDescent="0.25">
      <c r="A4" s="24"/>
      <c r="B4" s="24"/>
      <c r="C4" s="24"/>
      <c r="D4" s="26"/>
      <c r="E4" s="26"/>
      <c r="F4" s="17" t="s">
        <v>9</v>
      </c>
      <c r="G4" s="17" t="s">
        <v>10</v>
      </c>
      <c r="H4" s="17" t="s">
        <v>21</v>
      </c>
      <c r="I4" s="30"/>
      <c r="J4" s="12" t="s">
        <v>12</v>
      </c>
      <c r="K4" s="32"/>
      <c r="L4" s="18"/>
      <c r="M4" s="23"/>
    </row>
    <row r="5" spans="1:13" x14ac:dyDescent="0.25">
      <c r="A5" s="9">
        <v>1</v>
      </c>
      <c r="B5" s="8" t="s">
        <v>15</v>
      </c>
      <c r="C5" s="10">
        <v>44474</v>
      </c>
      <c r="D5" s="3" t="s">
        <v>29</v>
      </c>
      <c r="E5" s="3" t="s">
        <v>33</v>
      </c>
      <c r="F5" s="6">
        <v>3</v>
      </c>
      <c r="G5" s="6">
        <v>2</v>
      </c>
      <c r="H5" s="6"/>
      <c r="I5" s="6">
        <v>1</v>
      </c>
      <c r="J5" s="4">
        <v>4900000</v>
      </c>
      <c r="K5" s="4">
        <f>J5*I5</f>
        <v>4900000</v>
      </c>
      <c r="L5" s="4"/>
      <c r="M5" s="3" t="s">
        <v>27</v>
      </c>
    </row>
    <row r="6" spans="1:13" x14ac:dyDescent="0.25">
      <c r="A6" s="9"/>
      <c r="B6" s="8"/>
      <c r="C6" s="10"/>
      <c r="D6" s="3" t="s">
        <v>29</v>
      </c>
      <c r="E6" s="3" t="s">
        <v>33</v>
      </c>
      <c r="F6" s="6"/>
      <c r="G6" s="6"/>
      <c r="H6" s="6">
        <v>5</v>
      </c>
      <c r="I6" s="6">
        <v>2</v>
      </c>
      <c r="J6" s="4">
        <v>500000</v>
      </c>
      <c r="K6" s="4">
        <f t="shared" ref="K6:K8" si="0">J6*I6</f>
        <v>1000000</v>
      </c>
      <c r="L6" s="4"/>
      <c r="M6" s="3" t="s">
        <v>32</v>
      </c>
    </row>
    <row r="7" spans="1:13" x14ac:dyDescent="0.25">
      <c r="A7" s="8"/>
      <c r="B7" s="8"/>
      <c r="C7" s="3"/>
      <c r="D7" s="3" t="s">
        <v>29</v>
      </c>
      <c r="E7" s="3" t="s">
        <v>33</v>
      </c>
      <c r="F7" s="6"/>
      <c r="G7" s="6"/>
      <c r="H7" s="6"/>
      <c r="I7" s="6">
        <v>1</v>
      </c>
      <c r="J7" s="4">
        <v>400000</v>
      </c>
      <c r="K7" s="4">
        <f t="shared" si="0"/>
        <v>400000</v>
      </c>
      <c r="L7" s="4"/>
      <c r="M7" s="3" t="s">
        <v>19</v>
      </c>
    </row>
    <row r="8" spans="1:13" x14ac:dyDescent="0.25">
      <c r="A8" s="8"/>
      <c r="B8" s="8"/>
      <c r="C8" s="3"/>
      <c r="D8" s="3" t="s">
        <v>29</v>
      </c>
      <c r="E8" s="3" t="s">
        <v>33</v>
      </c>
      <c r="F8" s="6"/>
      <c r="G8" s="6"/>
      <c r="H8" s="6"/>
      <c r="I8" s="6">
        <v>1</v>
      </c>
      <c r="J8" s="4">
        <v>918750</v>
      </c>
      <c r="K8" s="4">
        <f t="shared" si="0"/>
        <v>918750</v>
      </c>
      <c r="L8" s="4"/>
      <c r="M8" s="3" t="s">
        <v>28</v>
      </c>
    </row>
    <row r="9" spans="1:13" x14ac:dyDescent="0.25">
      <c r="A9" s="8"/>
      <c r="B9" s="8"/>
      <c r="C9" s="3"/>
      <c r="D9" s="3"/>
      <c r="E9" s="3"/>
      <c r="F9" s="20" t="s">
        <v>22</v>
      </c>
      <c r="G9" s="20"/>
      <c r="H9" s="20"/>
      <c r="I9" s="20"/>
      <c r="J9" s="20"/>
      <c r="K9" s="4"/>
      <c r="L9" s="4">
        <f>SUM(K5:K8)</f>
        <v>7218750</v>
      </c>
      <c r="M9" s="3"/>
    </row>
  </sheetData>
  <mergeCells count="13">
    <mergeCell ref="L3:L4"/>
    <mergeCell ref="M3:M4"/>
    <mergeCell ref="F9:J9"/>
    <mergeCell ref="A1:M1"/>
    <mergeCell ref="A2:M2"/>
    <mergeCell ref="A3:A4"/>
    <mergeCell ref="B3:B4"/>
    <mergeCell ref="C3:C4"/>
    <mergeCell ref="D3:D4"/>
    <mergeCell ref="E3:E4"/>
    <mergeCell ref="F3:H3"/>
    <mergeCell ref="I3:I4"/>
    <mergeCell ref="K3:K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sqref="A1:XFD1048576"/>
    </sheetView>
  </sheetViews>
  <sheetFormatPr defaultRowHeight="15" x14ac:dyDescent="0.25"/>
  <cols>
    <col min="1" max="1" width="4.140625" bestFit="1" customWidth="1"/>
    <col min="2" max="2" width="21.42578125" bestFit="1" customWidth="1"/>
    <col min="3" max="3" width="10.7109375" bestFit="1" customWidth="1"/>
    <col min="4" max="4" width="23.7109375" bestFit="1" customWidth="1"/>
    <col min="5" max="5" width="22.85546875" bestFit="1" customWidth="1"/>
    <col min="10" max="11" width="10.5703125" bestFit="1" customWidth="1"/>
    <col min="12" max="12" width="12.5703125" bestFit="1" customWidth="1"/>
    <col min="13" max="13" width="16" bestFit="1" customWidth="1"/>
  </cols>
  <sheetData>
    <row r="1" spans="1:13" ht="18.75" x14ac:dyDescent="0.25">
      <c r="A1" s="21" t="s">
        <v>23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8.75" x14ac:dyDescent="0.25">
      <c r="A2" s="22" t="s">
        <v>24</v>
      </c>
      <c r="B2" s="22"/>
      <c r="C2" s="22"/>
      <c r="D2" s="22"/>
      <c r="E2" s="22"/>
      <c r="F2" s="22"/>
      <c r="G2" s="22"/>
      <c r="H2" s="22"/>
      <c r="I2" s="22"/>
      <c r="J2" s="21"/>
      <c r="K2" s="22"/>
      <c r="L2" s="22"/>
      <c r="M2" s="22"/>
    </row>
    <row r="3" spans="1:13" ht="15.75" x14ac:dyDescent="0.25">
      <c r="A3" s="23" t="s">
        <v>1</v>
      </c>
      <c r="B3" s="23" t="s">
        <v>2</v>
      </c>
      <c r="C3" s="23" t="s">
        <v>3</v>
      </c>
      <c r="D3" s="25" t="s">
        <v>4</v>
      </c>
      <c r="E3" s="25" t="s">
        <v>5</v>
      </c>
      <c r="F3" s="25" t="s">
        <v>8</v>
      </c>
      <c r="G3" s="25"/>
      <c r="H3" s="25"/>
      <c r="I3" s="29" t="s">
        <v>0</v>
      </c>
      <c r="J3" s="16" t="s">
        <v>11</v>
      </c>
      <c r="K3" s="31" t="s">
        <v>13</v>
      </c>
      <c r="L3" s="28" t="s">
        <v>7</v>
      </c>
      <c r="M3" s="27" t="s">
        <v>6</v>
      </c>
    </row>
    <row r="4" spans="1:13" ht="15.75" x14ac:dyDescent="0.25">
      <c r="A4" s="24"/>
      <c r="B4" s="24"/>
      <c r="C4" s="24"/>
      <c r="D4" s="26"/>
      <c r="E4" s="26"/>
      <c r="F4" s="17" t="s">
        <v>9</v>
      </c>
      <c r="G4" s="17" t="s">
        <v>10</v>
      </c>
      <c r="H4" s="17" t="s">
        <v>21</v>
      </c>
      <c r="I4" s="30"/>
      <c r="J4" s="12" t="s">
        <v>12</v>
      </c>
      <c r="K4" s="32"/>
      <c r="L4" s="18"/>
      <c r="M4" s="23"/>
    </row>
    <row r="5" spans="1:13" x14ac:dyDescent="0.25">
      <c r="A5" s="9">
        <v>1</v>
      </c>
      <c r="B5" s="8" t="s">
        <v>15</v>
      </c>
      <c r="C5" s="10">
        <v>44474</v>
      </c>
      <c r="D5" s="3" t="s">
        <v>30</v>
      </c>
      <c r="E5" s="3" t="s">
        <v>31</v>
      </c>
      <c r="F5" s="6">
        <v>3</v>
      </c>
      <c r="G5" s="6">
        <v>2</v>
      </c>
      <c r="H5" s="6"/>
      <c r="I5" s="6">
        <v>2</v>
      </c>
      <c r="J5" s="4">
        <v>4900000</v>
      </c>
      <c r="K5" s="4">
        <f>J5*I5</f>
        <v>9800000</v>
      </c>
      <c r="L5" s="4"/>
      <c r="M5" s="3" t="s">
        <v>27</v>
      </c>
    </row>
    <row r="6" spans="1:13" x14ac:dyDescent="0.25">
      <c r="A6" s="9"/>
      <c r="B6" s="8"/>
      <c r="C6" s="10"/>
      <c r="D6" s="3" t="s">
        <v>30</v>
      </c>
      <c r="E6" s="3" t="s">
        <v>31</v>
      </c>
      <c r="F6" s="6"/>
      <c r="G6" s="6"/>
      <c r="H6" s="6">
        <v>6</v>
      </c>
      <c r="I6" s="6">
        <v>1</v>
      </c>
      <c r="J6" s="4">
        <v>2500000</v>
      </c>
      <c r="K6" s="4">
        <f t="shared" ref="K6:K8" si="0">J6*I6</f>
        <v>2500000</v>
      </c>
      <c r="L6" s="4"/>
      <c r="M6" s="3" t="s">
        <v>32</v>
      </c>
    </row>
    <row r="7" spans="1:13" x14ac:dyDescent="0.25">
      <c r="A7" s="8"/>
      <c r="B7" s="8"/>
      <c r="C7" s="3"/>
      <c r="D7" s="3" t="s">
        <v>30</v>
      </c>
      <c r="E7" s="3" t="s">
        <v>31</v>
      </c>
      <c r="F7" s="6"/>
      <c r="G7" s="6"/>
      <c r="H7" s="6"/>
      <c r="I7" s="6">
        <v>1</v>
      </c>
      <c r="J7" s="4">
        <v>700000</v>
      </c>
      <c r="K7" s="4">
        <f t="shared" si="0"/>
        <v>700000</v>
      </c>
      <c r="L7" s="4"/>
      <c r="M7" s="3" t="s">
        <v>19</v>
      </c>
    </row>
    <row r="8" spans="1:13" x14ac:dyDescent="0.25">
      <c r="A8" s="8"/>
      <c r="B8" s="8"/>
      <c r="C8" s="3"/>
      <c r="D8" s="3" t="s">
        <v>30</v>
      </c>
      <c r="E8" s="3" t="s">
        <v>31</v>
      </c>
      <c r="F8" s="6"/>
      <c r="G8" s="6"/>
      <c r="H8" s="6"/>
      <c r="I8" s="6">
        <v>2</v>
      </c>
      <c r="J8" s="4">
        <v>1380000</v>
      </c>
      <c r="K8" s="4">
        <f t="shared" si="0"/>
        <v>2760000</v>
      </c>
      <c r="L8" s="4"/>
      <c r="M8" s="3" t="s">
        <v>28</v>
      </c>
    </row>
    <row r="9" spans="1:13" x14ac:dyDescent="0.25">
      <c r="A9" s="8"/>
      <c r="B9" s="8"/>
      <c r="C9" s="3"/>
      <c r="D9" s="3"/>
      <c r="E9" s="3"/>
      <c r="F9" s="20" t="s">
        <v>22</v>
      </c>
      <c r="G9" s="20"/>
      <c r="H9" s="20"/>
      <c r="I9" s="20"/>
      <c r="J9" s="20"/>
      <c r="K9" s="4"/>
      <c r="L9" s="4">
        <f>SUM(K5:K8)</f>
        <v>15760000</v>
      </c>
      <c r="M9" s="3"/>
    </row>
  </sheetData>
  <mergeCells count="13">
    <mergeCell ref="L3:L4"/>
    <mergeCell ref="M3:M4"/>
    <mergeCell ref="F9:J9"/>
    <mergeCell ref="A1:M1"/>
    <mergeCell ref="A2:M2"/>
    <mergeCell ref="A3:A4"/>
    <mergeCell ref="B3:B4"/>
    <mergeCell ref="C3:C4"/>
    <mergeCell ref="D3:D4"/>
    <mergeCell ref="E3:E4"/>
    <mergeCell ref="F3:H3"/>
    <mergeCell ref="I3:I4"/>
    <mergeCell ref="K3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PAGARAWAN</vt:lpstr>
      <vt:lpstr>BATURUSA</vt:lpstr>
      <vt:lpstr>KITE</vt:lpstr>
      <vt:lpstr>PAGI</vt:lpstr>
      <vt:lpstr>BELINYU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ismail - [2010]</cp:lastModifiedBy>
  <dcterms:created xsi:type="dcterms:W3CDTF">2018-12-23T12:59:23Z</dcterms:created>
  <dcterms:modified xsi:type="dcterms:W3CDTF">2021-04-28T04:04:17Z</dcterms:modified>
</cp:coreProperties>
</file>