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5" i="1" l="1"/>
  <c r="J14" i="1"/>
  <c r="J13" i="1"/>
  <c r="J12" i="1"/>
  <c r="J11" i="1"/>
  <c r="J10" i="1"/>
  <c r="J9" i="1"/>
  <c r="J8" i="1"/>
  <c r="J7" i="1"/>
  <c r="J6" i="1"/>
  <c r="J5" i="1"/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5" i="2"/>
</calcChain>
</file>

<file path=xl/sharedStrings.xml><?xml version="1.0" encoding="utf-8"?>
<sst xmlns="http://schemas.openxmlformats.org/spreadsheetml/2006/main" count="95" uniqueCount="59">
  <si>
    <t xml:space="preserve">Data Freelance </t>
  </si>
  <si>
    <t>BDL KOTA</t>
  </si>
  <si>
    <t>BANDAR LAMPUNG</t>
  </si>
  <si>
    <t>BDL-WARUNG QITA_GROUP_NA</t>
  </si>
  <si>
    <t>PRINGSEWU</t>
  </si>
  <si>
    <t>BDL-TK INDRA_GROUP_NA</t>
  </si>
  <si>
    <t>EPM_1069910</t>
  </si>
  <si>
    <t>BDL-TO. RAFA JAYA_GROUP_NA</t>
  </si>
  <si>
    <t>PERUM TIRTAYASA GARDEN BLOK B NO.2</t>
  </si>
  <si>
    <t>LAMPUNG SELATAN</t>
  </si>
  <si>
    <t>BDL-TK DARMO_GROUP_NA</t>
  </si>
  <si>
    <t>BDL-UD EDDY KURNIAWAN_GROUP_NA</t>
  </si>
  <si>
    <t>EPM_650655</t>
  </si>
  <si>
    <t>BDL-TK ALDI_GROUP_NA</t>
  </si>
  <si>
    <t>JL IR SUTAMI KM 12 KEMANG TANJUNG BINTANG</t>
  </si>
  <si>
    <t>BDL-TK KEN-KEN_GROUP_NA</t>
  </si>
  <si>
    <t>EPM_765089</t>
  </si>
  <si>
    <t>BDL-TK SUBAIRI_GROUP_NA</t>
  </si>
  <si>
    <t>JL BAHARI GG GASFAR III PANJANG BANDAR LAMPUNG</t>
  </si>
  <si>
    <t>EPM_908393</t>
  </si>
  <si>
    <t>BDL-CV ANUGERAH JAYA SENTOSA_GROUP_NA</t>
  </si>
  <si>
    <t>JL PURNAWIRAWAN GG TAMAN GUNTER BLOK B NO 18 GUNUNG TERANG</t>
  </si>
  <si>
    <t>EPM_926072</t>
  </si>
  <si>
    <t>BDL-TK ALEX/SUNTORO_GROUP_NA</t>
  </si>
  <si>
    <t>JL. PSR TAMIN NO.33</t>
  </si>
  <si>
    <t>EPM_927421</t>
  </si>
  <si>
    <t>BDL-TK BUDI KANVAS_GROUP_NA</t>
  </si>
  <si>
    <t>JL. PADAT KARYA PERUMAHAN ARUM LESTARI 3 BLOK B NO. 3</t>
  </si>
  <si>
    <t>EPM_963148</t>
  </si>
  <si>
    <t>BDL-@TK EEN_GROUP_NA</t>
  </si>
  <si>
    <t>PAJARESUK II RT.003/002 PAJARESUK</t>
  </si>
  <si>
    <t>EPM_965174</t>
  </si>
  <si>
    <t>BDL-TK HABIB_GROUP_NA</t>
  </si>
  <si>
    <t>JL. JENDRAL A. YANI GG. BENGKEL/SHOWROOM MOTOR MA'MUN PONCO WARNO KALIREJO</t>
  </si>
  <si>
    <t>BDL-TK HJ_GROUP_NA</t>
  </si>
  <si>
    <t>EPM_985530</t>
  </si>
  <si>
    <t>BDL-TK BUDHI_GROUP_NA</t>
  </si>
  <si>
    <t>JL. PULAU DAMAR GG. MANGGA NO 6 WAY KANDIS TANJUNG SENANG-BDL</t>
  </si>
  <si>
    <t>EPM_992291</t>
  </si>
  <si>
    <t>BDL-CV. JAYA ABADI PUTRA_GROUP_NA</t>
  </si>
  <si>
    <t>JL. P. BILABONG BLOK G5 NO. 14 BILABONG JAYA LANGKAPURA-BDL</t>
  </si>
  <si>
    <t>TEAM</t>
  </si>
  <si>
    <t>MANDIRI</t>
  </si>
  <si>
    <t>EPM_889938</t>
  </si>
  <si>
    <t>BDL-TK SAHABAT_GROUP_NA</t>
  </si>
  <si>
    <t>JL. RE. MARTADINATA GG. MK PUTRA KETEGUHAN TELUKBETUNG BARAT</t>
  </si>
  <si>
    <t>NO</t>
  </si>
  <si>
    <t>CUSTOMER_NAME</t>
  </si>
  <si>
    <t>CUSTOMER_NUMBER</t>
  </si>
  <si>
    <t>SHIP_TO_DESC</t>
  </si>
  <si>
    <t>CITY_NAME</t>
  </si>
  <si>
    <t>KETERANGAN</t>
  </si>
  <si>
    <t>KATEGORI</t>
  </si>
  <si>
    <t>total</t>
  </si>
  <si>
    <t>avg</t>
  </si>
  <si>
    <t>TOTAL</t>
  </si>
  <si>
    <t>PARCEL 200000</t>
  </si>
  <si>
    <t>PARCEL 350000</t>
  </si>
  <si>
    <t>PARCEL 500000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</si>
</sst>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2" borderId="0" xfId="0" applyFont="1" applyFill="1" applyBorder="1"/>
    <xf numFmtId="41" fontId="0" fillId="0" borderId="0" xfId="1" applyFont="1"/>
    <xf numFmtId="41" fontId="0" fillId="0" borderId="0" xfId="0" applyNumberFormat="1"/>
    <xf numFmtId="17" fontId="0" fillId="0" borderId="0" xfId="0" applyNumberFormat="1"/>
    <xf numFmtId="17" fontId="1" fillId="2" borderId="0" xfId="0" applyNumberFormat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1" zoomScale="90" zoomScaleNormal="90" workbookViewId="0">
      <selection activeCell="K19" sqref="K19"/>
    </sheetView>
  </sheetViews>
  <sheetFormatPr defaultRowHeight="15" x14ac:dyDescent="0.25"/>
  <cols>
    <col min="2" max="2" width="29.5703125" customWidth="1"/>
    <col min="3" max="3" width="43.28515625" bestFit="1" customWidth="1"/>
    <col min="4" max="4" width="52.140625" customWidth="1"/>
    <col min="5" max="5" width="18.5703125" bestFit="1" customWidth="1"/>
    <col min="6" max="10" width="14.140625" customWidth="1"/>
    <col min="11" max="11" width="14.5703125" bestFit="1" customWidth="1"/>
  </cols>
  <sheetData>
    <row r="1" spans="1:11" x14ac:dyDescent="0.25">
      <c r="A1" s="2" t="s">
        <v>0</v>
      </c>
    </row>
    <row r="2" spans="1:11" x14ac:dyDescent="0.25">
      <c r="A2" s="2" t="s">
        <v>1</v>
      </c>
    </row>
    <row r="4" spans="1:11" x14ac:dyDescent="0.25">
      <c r="A4" t="s">
        <v>46</v>
      </c>
      <c r="B4" s="3" t="s">
        <v>48</v>
      </c>
      <c r="C4" s="3" t="s">
        <v>47</v>
      </c>
      <c r="D4" s="3" t="s">
        <v>49</v>
      </c>
      <c r="E4" s="3" t="s">
        <v>50</v>
      </c>
      <c r="F4" s="4" t="s">
        <v>51</v>
      </c>
      <c r="G4" s="8">
        <v>44197</v>
      </c>
      <c r="H4" s="8">
        <v>44228</v>
      </c>
      <c r="I4" s="8">
        <v>44256</v>
      </c>
      <c r="J4" s="8" t="s">
        <v>55</v>
      </c>
      <c r="K4" s="4" t="s">
        <v>52</v>
      </c>
    </row>
    <row r="5" spans="1:11" x14ac:dyDescent="0.25">
      <c r="A5" s="1">
        <v>2</v>
      </c>
      <c r="B5" s="2" t="s">
        <v>6</v>
      </c>
      <c r="C5" t="s">
        <v>7</v>
      </c>
      <c r="D5" s="2" t="s">
        <v>8</v>
      </c>
      <c r="E5" t="s">
        <v>2</v>
      </c>
      <c r="F5" t="s">
        <v>42</v>
      </c>
      <c r="G5" s="5">
        <v>12825000</v>
      </c>
      <c r="H5" s="5">
        <v>31977000</v>
      </c>
      <c r="I5" s="5">
        <v>25003500</v>
      </c>
      <c r="J5" s="6">
        <f t="shared" ref="J5:J15" si="0">G5+H5+I5</f>
        <v>69805500</v>
      </c>
      <c r="K5" t="s">
        <v>57</v>
      </c>
    </row>
    <row r="6" spans="1:11" x14ac:dyDescent="0.25">
      <c r="A6" s="1">
        <v>5</v>
      </c>
      <c r="B6" s="2" t="s">
        <v>12</v>
      </c>
      <c r="C6" t="s">
        <v>13</v>
      </c>
      <c r="D6" s="2" t="s">
        <v>14</v>
      </c>
      <c r="E6" t="s">
        <v>9</v>
      </c>
      <c r="F6" t="s">
        <v>41</v>
      </c>
      <c r="G6" s="5">
        <v>17100000</v>
      </c>
      <c r="H6" s="5">
        <v>20691000</v>
      </c>
      <c r="I6" s="5">
        <v>55575000</v>
      </c>
      <c r="J6" s="6">
        <f t="shared" si="0"/>
        <v>93366000</v>
      </c>
      <c r="K6" t="s">
        <v>57</v>
      </c>
    </row>
    <row r="7" spans="1:11" x14ac:dyDescent="0.25">
      <c r="A7" s="1">
        <v>7</v>
      </c>
      <c r="B7" s="2" t="s">
        <v>16</v>
      </c>
      <c r="C7" t="s">
        <v>17</v>
      </c>
      <c r="D7" s="2" t="s">
        <v>18</v>
      </c>
      <c r="E7" t="s">
        <v>2</v>
      </c>
      <c r="F7" t="s">
        <v>42</v>
      </c>
      <c r="G7" s="5">
        <v>21258625</v>
      </c>
      <c r="H7" s="5">
        <v>12825000</v>
      </c>
      <c r="I7" s="5">
        <v>18940625</v>
      </c>
      <c r="J7" s="6">
        <f t="shared" si="0"/>
        <v>53024250</v>
      </c>
      <c r="K7" t="s">
        <v>57</v>
      </c>
    </row>
    <row r="8" spans="1:11" x14ac:dyDescent="0.25">
      <c r="A8" s="1">
        <v>8</v>
      </c>
      <c r="B8" s="2" t="s">
        <v>19</v>
      </c>
      <c r="C8" t="s">
        <v>20</v>
      </c>
      <c r="D8" s="2" t="s">
        <v>21</v>
      </c>
      <c r="E8" t="s">
        <v>2</v>
      </c>
      <c r="F8" t="s">
        <v>41</v>
      </c>
      <c r="G8" s="5">
        <v>38475000</v>
      </c>
      <c r="H8" s="5">
        <v>45702125</v>
      </c>
      <c r="I8" s="5">
        <v>64809000</v>
      </c>
      <c r="J8" s="6">
        <f t="shared" si="0"/>
        <v>148986125</v>
      </c>
      <c r="K8" t="s">
        <v>58</v>
      </c>
    </row>
    <row r="9" spans="1:11" x14ac:dyDescent="0.25">
      <c r="A9" s="1">
        <v>9</v>
      </c>
      <c r="B9" s="2" t="s">
        <v>22</v>
      </c>
      <c r="C9" t="s">
        <v>23</v>
      </c>
      <c r="D9" s="2" t="s">
        <v>24</v>
      </c>
      <c r="E9" t="s">
        <v>2</v>
      </c>
      <c r="F9" t="s">
        <v>42</v>
      </c>
      <c r="G9" s="5">
        <v>8550000</v>
      </c>
      <c r="H9" s="5">
        <v>12825000</v>
      </c>
      <c r="I9" s="5">
        <v>21375000</v>
      </c>
      <c r="J9" s="6">
        <f t="shared" si="0"/>
        <v>42750000</v>
      </c>
      <c r="K9" t="s">
        <v>56</v>
      </c>
    </row>
    <row r="10" spans="1:11" x14ac:dyDescent="0.25">
      <c r="A10" s="1">
        <v>10</v>
      </c>
      <c r="B10" s="2" t="s">
        <v>25</v>
      </c>
      <c r="C10" t="s">
        <v>26</v>
      </c>
      <c r="D10" s="2" t="s">
        <v>27</v>
      </c>
      <c r="E10" t="s">
        <v>2</v>
      </c>
      <c r="F10" t="s">
        <v>42</v>
      </c>
      <c r="G10" s="5">
        <v>14962500</v>
      </c>
      <c r="H10" s="5">
        <v>4275000</v>
      </c>
      <c r="I10" s="5">
        <v>12825000</v>
      </c>
      <c r="J10" s="6">
        <f t="shared" si="0"/>
        <v>32062500</v>
      </c>
      <c r="K10" t="s">
        <v>56</v>
      </c>
    </row>
    <row r="11" spans="1:11" x14ac:dyDescent="0.25">
      <c r="A11" s="1">
        <v>11</v>
      </c>
      <c r="B11" s="2" t="s">
        <v>28</v>
      </c>
      <c r="C11" t="s">
        <v>29</v>
      </c>
      <c r="D11" s="2" t="s">
        <v>30</v>
      </c>
      <c r="E11" t="s">
        <v>4</v>
      </c>
      <c r="F11" t="s">
        <v>42</v>
      </c>
      <c r="G11" s="5">
        <v>8550000</v>
      </c>
      <c r="H11" s="5">
        <v>6241500</v>
      </c>
      <c r="I11" s="5">
        <v>17014500</v>
      </c>
      <c r="J11" s="6">
        <f t="shared" si="0"/>
        <v>31806000</v>
      </c>
      <c r="K11" t="s">
        <v>56</v>
      </c>
    </row>
    <row r="12" spans="1:11" x14ac:dyDescent="0.25">
      <c r="A12" s="1">
        <v>12</v>
      </c>
      <c r="B12" s="2" t="s">
        <v>31</v>
      </c>
      <c r="C12" t="s">
        <v>32</v>
      </c>
      <c r="D12" s="2" t="s">
        <v>33</v>
      </c>
      <c r="E12" t="s">
        <v>4</v>
      </c>
      <c r="F12" t="s">
        <v>42</v>
      </c>
      <c r="G12" s="5">
        <v>12825000</v>
      </c>
      <c r="H12" s="5">
        <v>8550000</v>
      </c>
      <c r="I12" s="5">
        <v>510000</v>
      </c>
      <c r="J12" s="6">
        <f t="shared" si="0"/>
        <v>21885000</v>
      </c>
      <c r="K12" t="s">
        <v>56</v>
      </c>
    </row>
    <row r="13" spans="1:11" x14ac:dyDescent="0.25">
      <c r="A13" s="1">
        <v>15</v>
      </c>
      <c r="B13" s="2" t="s">
        <v>35</v>
      </c>
      <c r="C13" t="s">
        <v>36</v>
      </c>
      <c r="D13" s="2" t="s">
        <v>37</v>
      </c>
      <c r="E13" t="s">
        <v>2</v>
      </c>
      <c r="F13" t="s">
        <v>42</v>
      </c>
      <c r="G13" s="5">
        <v>7432500</v>
      </c>
      <c r="H13" s="5">
        <v>6412500</v>
      </c>
      <c r="I13" s="5">
        <v>8452500</v>
      </c>
      <c r="J13" s="6">
        <f t="shared" si="0"/>
        <v>22297500</v>
      </c>
      <c r="K13" t="s">
        <v>56</v>
      </c>
    </row>
    <row r="14" spans="1:11" x14ac:dyDescent="0.25">
      <c r="A14" s="1">
        <v>16</v>
      </c>
      <c r="B14" s="2" t="s">
        <v>38</v>
      </c>
      <c r="C14" t="s">
        <v>39</v>
      </c>
      <c r="D14" s="2" t="s">
        <v>40</v>
      </c>
      <c r="E14" t="s">
        <v>2</v>
      </c>
      <c r="F14" t="s">
        <v>41</v>
      </c>
      <c r="G14" s="5">
        <v>38475000</v>
      </c>
      <c r="H14" s="5">
        <v>60861000</v>
      </c>
      <c r="I14" s="5">
        <v>86698500</v>
      </c>
      <c r="J14" s="6">
        <f t="shared" si="0"/>
        <v>186034500</v>
      </c>
      <c r="K14" t="s">
        <v>58</v>
      </c>
    </row>
    <row r="15" spans="1:11" x14ac:dyDescent="0.25">
      <c r="A15" s="1">
        <v>17</v>
      </c>
      <c r="B15" s="2" t="s">
        <v>43</v>
      </c>
      <c r="C15" t="s">
        <v>44</v>
      </c>
      <c r="D15" s="2" t="s">
        <v>45</v>
      </c>
      <c r="E15" t="s">
        <v>2</v>
      </c>
      <c r="F15" t="s">
        <v>41</v>
      </c>
      <c r="G15" s="5">
        <v>8550000</v>
      </c>
      <c r="H15" s="5">
        <v>17100000</v>
      </c>
      <c r="I15" s="5">
        <v>6412500</v>
      </c>
      <c r="J15" s="6">
        <f t="shared" si="0"/>
        <v>32062500</v>
      </c>
      <c r="K15" t="s">
        <v>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1"/>
  <sheetViews>
    <sheetView zoomScale="90" zoomScaleNormal="90" workbookViewId="0">
      <selection activeCell="B5" sqref="B5:E21"/>
    </sheetView>
  </sheetViews>
  <sheetFormatPr defaultRowHeight="15" x14ac:dyDescent="0.25"/>
  <cols>
    <col min="1" max="1" width="43.28515625" bestFit="1" customWidth="1"/>
    <col min="2" max="2" width="15.28515625" customWidth="1"/>
    <col min="3" max="3" width="11.85546875" customWidth="1"/>
    <col min="4" max="4" width="13.42578125" customWidth="1"/>
    <col min="5" max="5" width="20.5703125" customWidth="1"/>
    <col min="6" max="6" width="14.42578125" customWidth="1"/>
  </cols>
  <sheetData>
    <row r="4" spans="1:6" x14ac:dyDescent="0.25">
      <c r="B4" s="7">
        <v>44197</v>
      </c>
      <c r="C4" s="7">
        <v>44228</v>
      </c>
      <c r="D4" s="7">
        <v>44256</v>
      </c>
      <c r="E4" t="s">
        <v>53</v>
      </c>
      <c r="F4" t="s">
        <v>54</v>
      </c>
    </row>
    <row r="5" spans="1:6" x14ac:dyDescent="0.25">
      <c r="A5" t="s">
        <v>3</v>
      </c>
      <c r="B5" s="5">
        <v>21375000</v>
      </c>
      <c r="C5" s="5">
        <v>34200000</v>
      </c>
      <c r="D5" s="5">
        <v>38218500</v>
      </c>
      <c r="E5" s="6">
        <f>B5+C5+D5</f>
        <v>93793500</v>
      </c>
      <c r="F5" s="6">
        <f>E5/3</f>
        <v>31264500</v>
      </c>
    </row>
    <row r="6" spans="1:6" x14ac:dyDescent="0.25">
      <c r="A6" t="s">
        <v>7</v>
      </c>
      <c r="B6" s="5">
        <v>12825000</v>
      </c>
      <c r="C6" s="5">
        <v>31977000</v>
      </c>
      <c r="D6" s="5">
        <v>25003500</v>
      </c>
      <c r="E6" s="6">
        <f t="shared" ref="E6:E21" si="0">B6+C6+D6</f>
        <v>69805500</v>
      </c>
      <c r="F6" s="6">
        <f t="shared" ref="F6:F21" si="1">E6/3</f>
        <v>23268500</v>
      </c>
    </row>
    <row r="7" spans="1:6" x14ac:dyDescent="0.25">
      <c r="A7" t="s">
        <v>10</v>
      </c>
      <c r="B7" s="5">
        <v>11970000</v>
      </c>
      <c r="C7" s="5">
        <v>17100000</v>
      </c>
      <c r="D7" s="5">
        <v>13539000</v>
      </c>
      <c r="E7" s="6">
        <f t="shared" si="0"/>
        <v>42609000</v>
      </c>
      <c r="F7" s="6">
        <f t="shared" si="1"/>
        <v>14203000</v>
      </c>
    </row>
    <row r="8" spans="1:6" x14ac:dyDescent="0.25">
      <c r="A8" t="s">
        <v>11</v>
      </c>
      <c r="B8" s="5">
        <v>55233000</v>
      </c>
      <c r="C8" s="5">
        <v>51300000</v>
      </c>
      <c r="D8" s="5">
        <v>98752500</v>
      </c>
      <c r="E8" s="6">
        <f t="shared" si="0"/>
        <v>205285500</v>
      </c>
      <c r="F8" s="6">
        <f t="shared" si="1"/>
        <v>68428500</v>
      </c>
    </row>
    <row r="9" spans="1:6" x14ac:dyDescent="0.25">
      <c r="A9" t="s">
        <v>13</v>
      </c>
      <c r="B9" s="5">
        <v>17100000</v>
      </c>
      <c r="C9" s="5">
        <v>20691000</v>
      </c>
      <c r="D9" s="5">
        <v>55575000</v>
      </c>
      <c r="E9" s="6">
        <f t="shared" si="0"/>
        <v>93366000</v>
      </c>
      <c r="F9" s="6">
        <f t="shared" si="1"/>
        <v>31122000</v>
      </c>
    </row>
    <row r="10" spans="1:6" x14ac:dyDescent="0.25">
      <c r="A10" t="s">
        <v>15</v>
      </c>
      <c r="B10" s="5">
        <v>8550000</v>
      </c>
      <c r="C10" s="5">
        <v>18178250</v>
      </c>
      <c r="D10" s="5">
        <v>21375000</v>
      </c>
      <c r="E10" s="6">
        <f t="shared" si="0"/>
        <v>48103250</v>
      </c>
      <c r="F10" s="6">
        <f t="shared" si="1"/>
        <v>16034416.666666666</v>
      </c>
    </row>
    <row r="11" spans="1:6" x14ac:dyDescent="0.25">
      <c r="A11" t="s">
        <v>17</v>
      </c>
      <c r="B11" s="5">
        <v>21258625</v>
      </c>
      <c r="C11" s="5">
        <v>12825000</v>
      </c>
      <c r="D11" s="5">
        <v>18940625</v>
      </c>
      <c r="E11" s="6">
        <f t="shared" si="0"/>
        <v>53024250</v>
      </c>
      <c r="F11" s="6">
        <f t="shared" si="1"/>
        <v>17674750</v>
      </c>
    </row>
    <row r="12" spans="1:6" x14ac:dyDescent="0.25">
      <c r="A12" t="s">
        <v>20</v>
      </c>
      <c r="B12" s="5">
        <v>38475000</v>
      </c>
      <c r="C12" s="5">
        <v>45702125</v>
      </c>
      <c r="D12" s="5">
        <v>64809000</v>
      </c>
      <c r="E12" s="6">
        <f t="shared" si="0"/>
        <v>148986125</v>
      </c>
      <c r="F12" s="6">
        <f t="shared" si="1"/>
        <v>49662041.666666664</v>
      </c>
    </row>
    <row r="13" spans="1:6" x14ac:dyDescent="0.25">
      <c r="A13" t="s">
        <v>23</v>
      </c>
      <c r="B13" s="5">
        <v>8550000</v>
      </c>
      <c r="C13" s="5">
        <v>12825000</v>
      </c>
      <c r="D13" s="5">
        <v>21375000</v>
      </c>
      <c r="E13" s="6">
        <f t="shared" si="0"/>
        <v>42750000</v>
      </c>
      <c r="F13" s="6">
        <f t="shared" si="1"/>
        <v>14250000</v>
      </c>
    </row>
    <row r="14" spans="1:6" x14ac:dyDescent="0.25">
      <c r="A14" t="s">
        <v>26</v>
      </c>
      <c r="B14" s="5">
        <v>14962500</v>
      </c>
      <c r="C14" s="5">
        <v>4275000</v>
      </c>
      <c r="D14" s="5">
        <v>12825000</v>
      </c>
      <c r="E14" s="6">
        <f t="shared" si="0"/>
        <v>32062500</v>
      </c>
      <c r="F14" s="6">
        <f t="shared" si="1"/>
        <v>10687500</v>
      </c>
    </row>
    <row r="15" spans="1:6" x14ac:dyDescent="0.25">
      <c r="A15" t="s">
        <v>29</v>
      </c>
      <c r="B15" s="5">
        <v>8550000</v>
      </c>
      <c r="C15" s="5">
        <v>6241500</v>
      </c>
      <c r="D15" s="5">
        <v>17014500</v>
      </c>
      <c r="E15" s="6">
        <f t="shared" si="0"/>
        <v>31806000</v>
      </c>
      <c r="F15" s="6">
        <f t="shared" si="1"/>
        <v>10602000</v>
      </c>
    </row>
    <row r="16" spans="1:6" x14ac:dyDescent="0.25">
      <c r="A16" t="s">
        <v>32</v>
      </c>
      <c r="B16" s="5">
        <v>12825000</v>
      </c>
      <c r="C16" s="5">
        <v>8550000</v>
      </c>
      <c r="D16" s="5">
        <v>510000</v>
      </c>
      <c r="E16" s="6">
        <f t="shared" si="0"/>
        <v>21885000</v>
      </c>
      <c r="F16" s="6">
        <f t="shared" si="1"/>
        <v>7295000</v>
      </c>
    </row>
    <row r="17" spans="1:6" x14ac:dyDescent="0.25">
      <c r="A17" t="s">
        <v>5</v>
      </c>
      <c r="B17" s="5">
        <v>12397500</v>
      </c>
      <c r="C17" s="5">
        <v>6412500</v>
      </c>
      <c r="D17" s="5">
        <v>6412500</v>
      </c>
      <c r="E17" s="6">
        <f t="shared" si="0"/>
        <v>25222500</v>
      </c>
      <c r="F17" s="6">
        <f t="shared" si="1"/>
        <v>8407500</v>
      </c>
    </row>
    <row r="18" spans="1:6" x14ac:dyDescent="0.25">
      <c r="A18" t="s">
        <v>34</v>
      </c>
      <c r="B18" s="5">
        <v>17100000</v>
      </c>
      <c r="C18" s="5">
        <v>16245000</v>
      </c>
      <c r="D18" s="5">
        <v>27485875</v>
      </c>
      <c r="E18" s="6">
        <f t="shared" si="0"/>
        <v>60830875</v>
      </c>
      <c r="F18" s="6">
        <f t="shared" si="1"/>
        <v>20276958.333333332</v>
      </c>
    </row>
    <row r="19" spans="1:6" x14ac:dyDescent="0.25">
      <c r="A19" t="s">
        <v>36</v>
      </c>
      <c r="B19" s="5">
        <v>7432500</v>
      </c>
      <c r="C19" s="5">
        <v>6412500</v>
      </c>
      <c r="D19" s="5">
        <v>8452500</v>
      </c>
      <c r="E19" s="6">
        <f t="shared" si="0"/>
        <v>22297500</v>
      </c>
      <c r="F19" s="6">
        <f t="shared" si="1"/>
        <v>7432500</v>
      </c>
    </row>
    <row r="20" spans="1:6" x14ac:dyDescent="0.25">
      <c r="A20" t="s">
        <v>39</v>
      </c>
      <c r="B20" s="5">
        <v>38475000</v>
      </c>
      <c r="C20" s="5">
        <v>60861000</v>
      </c>
      <c r="D20" s="5">
        <v>86698500</v>
      </c>
      <c r="E20" s="6">
        <f t="shared" si="0"/>
        <v>186034500</v>
      </c>
      <c r="F20" s="6">
        <f t="shared" si="1"/>
        <v>62011500</v>
      </c>
    </row>
    <row r="21" spans="1:6" x14ac:dyDescent="0.25">
      <c r="A21" t="s">
        <v>44</v>
      </c>
      <c r="B21" s="5">
        <v>8550000</v>
      </c>
      <c r="C21" s="5">
        <v>17100000</v>
      </c>
      <c r="D21" s="5">
        <v>6412500</v>
      </c>
      <c r="E21" s="6">
        <f t="shared" si="0"/>
        <v>32062500</v>
      </c>
      <c r="F21" s="6">
        <f t="shared" si="1"/>
        <v>10687500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2021-04-26T06:28:54Z</dcterms:created>
  <dcterms:modified xsi:type="dcterms:W3CDTF">2021-04-29T04:58:35Z</dcterms:modified>
</cp:coreProperties>
</file>