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2" i="1"/>
  <c r="J11"/>
  <c r="J10"/>
  <c r="J9"/>
  <c r="J8"/>
  <c r="J7"/>
  <c r="J6"/>
  <c r="J5"/>
</calcChain>
</file>

<file path=xl/sharedStrings.xml><?xml version="1.0" encoding="utf-8"?>
<sst xmlns="http://schemas.openxmlformats.org/spreadsheetml/2006/main" count="30" uniqueCount="30">
  <si>
    <t>Sum of TOTHNA</t>
  </si>
  <si>
    <t>THN/BLN</t>
  </si>
  <si>
    <t>SORTCAB</t>
  </si>
  <si>
    <t>NAMALANG</t>
  </si>
  <si>
    <t>CUSTID</t>
  </si>
  <si>
    <t>ALMTLANG</t>
  </si>
  <si>
    <t>Grand Total</t>
  </si>
  <si>
    <t>DPS</t>
  </si>
  <si>
    <t>TK. KASNO</t>
  </si>
  <si>
    <t>566859</t>
  </si>
  <si>
    <t>PERUM NUANSA KORI III NO. 8 DENPASAR UTARA</t>
  </si>
  <si>
    <t>TK. WAYAN BALI</t>
  </si>
  <si>
    <t>1025940</t>
  </si>
  <si>
    <t>JL. TUNJUNG SARI NO. 14 (BELAKANG TK TUNJUNG MEKAR</t>
  </si>
  <si>
    <t>UD. CATUR SNACK</t>
  </si>
  <si>
    <t>728604</t>
  </si>
  <si>
    <t>JL. COKROAMINOTO UTARA GG TAMAN SARI BLOK SNACK NO</t>
  </si>
  <si>
    <t>TK. BAMBANG</t>
  </si>
  <si>
    <t>582392</t>
  </si>
  <si>
    <t>JL. KAPTEN JAPA DANGIN PURI BELAKANG ASRAMA TNI YA</t>
  </si>
  <si>
    <t>TK. AGUS SETIYONO</t>
  </si>
  <si>
    <t>414294</t>
  </si>
  <si>
    <t>JL.KARANG SARI IV/G.66 DPS</t>
  </si>
  <si>
    <t>* BP. TARYONO HERI CAHYO</t>
  </si>
  <si>
    <t>414911</t>
  </si>
  <si>
    <t>JL. KECUBUNG NO. III BR TEGAL LINGGAH, PADANG SAMB</t>
  </si>
  <si>
    <t>UD. BALI PANGAN</t>
  </si>
  <si>
    <t>1030060</t>
  </si>
  <si>
    <t>JL. KEBO IWA GG WONOKOYO PADANGSAMBIAN KAJA DENPAS</t>
  </si>
  <si>
    <t>Parcel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</si>
</sst>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0.0%"/>
  </numFmts>
  <fonts count="1"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1" fontId="0" fillId="0" borderId="1" xfId="0" applyNumberFormat="1" applyBorder="1"/>
    <xf numFmtId="41" fontId="0" fillId="0" borderId="4" xfId="0" applyNumberFormat="1" applyBorder="1"/>
    <xf numFmtId="41" fontId="0" fillId="0" borderId="5" xfId="0" applyNumberFormat="1" applyBorder="1"/>
    <xf numFmtId="0" fontId="0" fillId="0" borderId="6" xfId="0" applyBorder="1"/>
    <xf numFmtId="164" fontId="0" fillId="0" borderId="0" xfId="0" applyNumberFormat="1"/>
    <xf numFmtId="0" fontId="0" fillId="0" borderId="8" xfId="0" applyBorder="1"/>
    <xf numFmtId="41" fontId="0" fillId="0" borderId="8" xfId="0" applyNumberFormat="1" applyBorder="1"/>
    <xf numFmtId="41" fontId="0" fillId="0" borderId="9" xfId="0" applyNumberFormat="1" applyBorder="1"/>
    <xf numFmtId="41" fontId="0" fillId="0" borderId="7" xfId="0" applyNumberFormat="1" applyBorder="1"/>
    <xf numFmtId="0" fontId="0" fillId="2" borderId="7" xfId="0" applyFill="1" applyBorder="1"/>
    <xf numFmtId="41" fontId="0" fillId="2" borderId="7" xfId="0" applyNumberFormat="1" applyFill="1" applyBorder="1"/>
    <xf numFmtId="41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2"/>
  <sheetViews>
    <sheetView tabSelected="1" workbookViewId="0">
      <selection activeCell="H16" sqref="H16"/>
    </sheetView>
  </sheetViews>
  <sheetFormatPr defaultRowHeight="15"/>
  <cols>
    <col min="2" max="2" width="26" bestFit="1" customWidth="1"/>
    <col min="3" max="3" width="8" bestFit="1" customWidth="1"/>
    <col min="4" max="4" width="57.5703125" bestFit="1" customWidth="1"/>
    <col min="5" max="8" width="12.5703125" bestFit="1" customWidth="1"/>
    <col min="9" max="9" width="10.5703125" bestFit="1" customWidth="1"/>
  </cols>
  <sheetData>
    <row r="3" spans="1:10">
      <c r="A3" s="1" t="s">
        <v>0</v>
      </c>
      <c r="B3" s="2"/>
      <c r="C3" s="2"/>
      <c r="D3" s="2"/>
      <c r="E3" s="1" t="s">
        <v>1</v>
      </c>
      <c r="F3" s="2"/>
      <c r="G3" s="2"/>
      <c r="H3" s="3"/>
    </row>
    <row r="4" spans="1:10">
      <c r="A4" s="1" t="s">
        <v>2</v>
      </c>
      <c r="B4" s="1" t="s">
        <v>3</v>
      </c>
      <c r="C4" s="1" t="s">
        <v>4</v>
      </c>
      <c r="D4" s="1" t="s">
        <v>5</v>
      </c>
      <c r="E4" s="1">
        <v>2101</v>
      </c>
      <c r="F4" s="4">
        <v>2102</v>
      </c>
      <c r="G4" s="4">
        <v>2103</v>
      </c>
      <c r="H4" s="5" t="s">
        <v>6</v>
      </c>
      <c r="I4" s="15" t="s">
        <v>29</v>
      </c>
    </row>
    <row r="5" spans="1:10">
      <c r="A5" s="1" t="s">
        <v>7</v>
      </c>
      <c r="B5" s="1" t="s">
        <v>8</v>
      </c>
      <c r="C5" s="1" t="s">
        <v>9</v>
      </c>
      <c r="D5" s="1" t="s">
        <v>10</v>
      </c>
      <c r="E5" s="6">
        <v>159201000</v>
      </c>
      <c r="F5" s="7">
        <v>181602000</v>
      </c>
      <c r="G5" s="7">
        <v>255502500</v>
      </c>
      <c r="H5" s="8">
        <v>596305500</v>
      </c>
      <c r="I5" s="16">
        <v>500000</v>
      </c>
      <c r="J5" s="10">
        <f>I5/H5</f>
        <v>8.3849637476092367E-4</v>
      </c>
    </row>
    <row r="6" spans="1:10">
      <c r="A6" s="9"/>
      <c r="B6" s="1" t="s">
        <v>11</v>
      </c>
      <c r="C6" s="1" t="s">
        <v>12</v>
      </c>
      <c r="D6" s="1" t="s">
        <v>13</v>
      </c>
      <c r="E6" s="6">
        <v>61524125</v>
      </c>
      <c r="F6" s="7">
        <v>59698000</v>
      </c>
      <c r="G6" s="7">
        <v>112448400</v>
      </c>
      <c r="H6" s="8">
        <v>233670525</v>
      </c>
      <c r="I6" s="16">
        <v>500000</v>
      </c>
      <c r="J6" s="10">
        <f t="shared" ref="J6:J11" si="0">I6/H6</f>
        <v>2.1397649532391813E-3</v>
      </c>
    </row>
    <row r="7" spans="1:10">
      <c r="A7" s="9"/>
      <c r="B7" s="1" t="s">
        <v>14</v>
      </c>
      <c r="C7" s="1" t="s">
        <v>15</v>
      </c>
      <c r="D7" s="1" t="s">
        <v>16</v>
      </c>
      <c r="E7" s="6">
        <v>44792500</v>
      </c>
      <c r="F7" s="7">
        <v>61275000</v>
      </c>
      <c r="G7" s="7">
        <v>34684500</v>
      </c>
      <c r="H7" s="8">
        <v>140752000</v>
      </c>
      <c r="I7" s="16">
        <v>450000</v>
      </c>
      <c r="J7" s="10">
        <f t="shared" si="0"/>
        <v>3.1971126520404683E-3</v>
      </c>
    </row>
    <row r="8" spans="1:10">
      <c r="A8" s="9"/>
      <c r="B8" s="1" t="s">
        <v>17</v>
      </c>
      <c r="C8" s="1" t="s">
        <v>18</v>
      </c>
      <c r="D8" s="1" t="s">
        <v>19</v>
      </c>
      <c r="E8" s="6">
        <v>38432820</v>
      </c>
      <c r="F8" s="7">
        <v>19237500</v>
      </c>
      <c r="G8" s="7">
        <v>22173000</v>
      </c>
      <c r="H8" s="8">
        <v>79843320</v>
      </c>
      <c r="I8" s="16">
        <v>400000</v>
      </c>
      <c r="J8" s="10">
        <f t="shared" si="0"/>
        <v>5.0098117162462683E-3</v>
      </c>
    </row>
    <row r="9" spans="1:10">
      <c r="A9" s="9"/>
      <c r="B9" s="1" t="s">
        <v>20</v>
      </c>
      <c r="C9" s="1" t="s">
        <v>21</v>
      </c>
      <c r="D9" s="1" t="s">
        <v>22</v>
      </c>
      <c r="E9" s="6">
        <v>19947625</v>
      </c>
      <c r="F9" s="7">
        <v>27274500</v>
      </c>
      <c r="G9" s="7">
        <v>23512500</v>
      </c>
      <c r="H9" s="8">
        <v>70734625</v>
      </c>
      <c r="I9" s="16">
        <v>400000</v>
      </c>
      <c r="J9" s="10">
        <f t="shared" si="0"/>
        <v>5.6549391475532668E-3</v>
      </c>
    </row>
    <row r="10" spans="1:10">
      <c r="A10" s="9"/>
      <c r="B10" s="1" t="s">
        <v>23</v>
      </c>
      <c r="C10" s="1" t="s">
        <v>24</v>
      </c>
      <c r="D10" s="1" t="s">
        <v>25</v>
      </c>
      <c r="E10" s="6">
        <v>15758125</v>
      </c>
      <c r="F10" s="7">
        <v>12483000</v>
      </c>
      <c r="G10" s="7">
        <v>10602000</v>
      </c>
      <c r="H10" s="8">
        <v>38843125</v>
      </c>
      <c r="I10" s="16">
        <v>400000</v>
      </c>
      <c r="J10" s="10">
        <f t="shared" si="0"/>
        <v>1.0297832628039067E-2</v>
      </c>
    </row>
    <row r="11" spans="1:10">
      <c r="A11" s="9"/>
      <c r="B11" s="11" t="s">
        <v>26</v>
      </c>
      <c r="C11" s="11" t="s">
        <v>27</v>
      </c>
      <c r="D11" s="11" t="s">
        <v>28</v>
      </c>
      <c r="E11" s="12">
        <v>12774000</v>
      </c>
      <c r="F11" s="13">
        <v>10602000</v>
      </c>
      <c r="G11" s="13"/>
      <c r="H11" s="14">
        <v>23376000</v>
      </c>
      <c r="I11" s="16">
        <v>350000</v>
      </c>
      <c r="J11" s="10">
        <f t="shared" si="0"/>
        <v>1.4972621492128678E-2</v>
      </c>
    </row>
    <row r="12" spans="1:10">
      <c r="I12" s="17">
        <f>SUM(I5:I11)</f>
        <v>3000000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2021-04-28T05:55:58Z</dcterms:created>
  <dcterms:modified xsi:type="dcterms:W3CDTF">2021-04-28T05:58:52Z</dcterms:modified>
</cp:coreProperties>
</file>