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0\LPAP\0521\"/>
    </mc:Choice>
  </mc:AlternateContent>
  <xr:revisionPtr revIDLastSave="0" documentId="8_{F33A752E-91C4-4C37-B72C-1C5112C305C5}" xr6:coauthVersionLast="46" xr6:coauthVersionMax="46" xr10:uidLastSave="{00000000-0000-0000-0000-000000000000}"/>
  <bookViews>
    <workbookView xWindow="-110" yWindow="-110" windowWidth="19420" windowHeight="10420" xr2:uid="{00000000-000D-0000-FFFF-FFFF00000000}"/>
  </bookViews>
  <sheets>
    <sheet name="PNP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I8" i="1" l="1"/>
  <c r="P8" i="1" s="1"/>
  <c r="K8" i="1" l="1"/>
  <c r="O8" i="1"/>
  <c r="R8" i="1" l="1"/>
  <c r="R14" i="1" l="1"/>
</calcChain>
</file>

<file path=xl/sharedStrings.xml><?xml version="1.0" encoding="utf-8"?>
<sst xmlns="http://schemas.openxmlformats.org/spreadsheetml/2006/main" count="34" uniqueCount="33">
  <si>
    <t>NO</t>
  </si>
  <si>
    <t>AKTIFITAS PROMOSI</t>
  </si>
  <si>
    <t>TANGGAL</t>
  </si>
  <si>
    <t>NAMA TOKO / TEMPAT</t>
  </si>
  <si>
    <t>ALAMAT</t>
  </si>
  <si>
    <t>UKURAN (M)</t>
  </si>
  <si>
    <t>JUMLAH</t>
  </si>
  <si>
    <t>HARGA SATUAN</t>
  </si>
  <si>
    <t>RUPIAH</t>
  </si>
  <si>
    <t>SEWA PD PASAR/TH</t>
  </si>
  <si>
    <t>KETERANGAN</t>
  </si>
  <si>
    <t>PANJANG</t>
  </si>
  <si>
    <t>LEBAR</t>
  </si>
  <si>
    <t>GRAND TOTAL</t>
  </si>
  <si>
    <t xml:space="preserve"> </t>
  </si>
  <si>
    <t>FOTO LOKASI</t>
  </si>
  <si>
    <t>PAJAK DAERAH/ THN</t>
  </si>
  <si>
    <t>BIAYA PASANG</t>
  </si>
  <si>
    <t>BIAYA LAIN2</t>
  </si>
  <si>
    <t>RINCIAN AKTIFITAS PROMOSI DAN KEBUTUHAN BIAYA LPAP MEI 21</t>
  </si>
  <si>
    <t>TAMBAH TIANG PENYANGGA</t>
  </si>
  <si>
    <t>Papan Nama Pasar</t>
  </si>
  <si>
    <t>Mei 2021</t>
  </si>
  <si>
    <t>Pasar Boja</t>
  </si>
  <si>
    <t>Kab Kendal</t>
  </si>
  <si>
    <t>LUAS</t>
  </si>
  <si>
    <t>Spek</t>
  </si>
  <si>
    <t>Plat landasan reklame tbl 0,7mm, galvanis</t>
  </si>
  <si>
    <t>Rangka Holo 4cm, tbl 2mm</t>
  </si>
  <si>
    <t>Tiang diameter 3", tbl 2,3mm, galvanis</t>
  </si>
  <si>
    <t>Stiker reklame ritrama, laminasi</t>
  </si>
  <si>
    <t>IJIN PASAR, DISTARU, UPTD, DINDAG/ THN</t>
  </si>
  <si>
    <t>PSR BOJA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</si>
</sst>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_);_(* \(#,##0\);_(* &quot;-&quot;_);_(@_)"/>
    <numFmt numFmtId="165" formatCode="[$-409]d\-mmm;@"/>
  </numFmts>
  <fonts count="11" x14ac:knownFonts="1">
    <font>
      <sz val="11"/>
      <color theme="1"/>
      <name val="Calibri"/>
      <family val="2"/>
      <scheme val="minor"/>
    </font>
    <font>
      <sz val="11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sz val="10"/>
      <color rgb="FF000000"/>
      <name val="Calibri"/>
      <family val="2"/>
    </font>
    <font>
      <sz val="11"/>
      <color indexed="8"/>
      <name val="Calibri"/>
      <family val="2"/>
    </font>
    <font>
      <sz val="11"/>
      <color rgb="FF000000"/>
      <name val="Calibri"/>
      <family val="2"/>
    </font>
    <font>
      <b/>
      <sz val="11"/>
      <name val="Calibri"/>
      <family val="2"/>
    </font>
    <font>
      <sz val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DBEEF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0" fontId="1" fillId="0" borderId="0">
      <alignment vertical="center"/>
    </xf>
    <xf numFmtId="164" fontId="7" fillId="0" borderId="0">
      <protection locked="0"/>
    </xf>
    <xf numFmtId="0" fontId="8" fillId="0" borderId="0">
      <protection locked="0"/>
    </xf>
    <xf numFmtId="0" fontId="8" fillId="0" borderId="0">
      <protection locked="0"/>
    </xf>
    <xf numFmtId="0" fontId="7" fillId="0" borderId="0">
      <protection locked="0"/>
    </xf>
  </cellStyleXfs>
  <cellXfs count="84">
    <xf numFmtId="0" fontId="0" fillId="0" borderId="0" xfId="0"/>
    <xf numFmtId="0" fontId="1" fillId="0" borderId="0" xfId="1">
      <alignment vertical="center"/>
    </xf>
    <xf numFmtId="0" fontId="4" fillId="0" borderId="0" xfId="1" applyFont="1" applyAlignment="1"/>
    <xf numFmtId="0" fontId="5" fillId="2" borderId="0" xfId="1" applyFont="1" applyFill="1" applyAlignment="1"/>
    <xf numFmtId="0" fontId="4" fillId="2" borderId="0" xfId="1" applyFont="1" applyFill="1" applyAlignment="1"/>
    <xf numFmtId="164" fontId="4" fillId="0" borderId="0" xfId="2" applyFont="1" applyAlignment="1" applyProtection="1"/>
    <xf numFmtId="164" fontId="5" fillId="0" borderId="0" xfId="2" applyFont="1" applyAlignment="1" applyProtection="1"/>
    <xf numFmtId="0" fontId="3" fillId="0" borderId="2" xfId="1" applyFont="1" applyBorder="1" applyAlignment="1">
      <alignment horizontal="center"/>
    </xf>
    <xf numFmtId="165" fontId="6" fillId="0" borderId="4" xfId="1" applyNumberFormat="1" applyFont="1" applyBorder="1" applyAlignment="1"/>
    <xf numFmtId="0" fontId="6" fillId="0" borderId="5" xfId="4" applyFont="1" applyFill="1" applyBorder="1" applyAlignment="1" applyProtection="1">
      <alignment horizontal="center"/>
    </xf>
    <xf numFmtId="164" fontId="6" fillId="0" borderId="5" xfId="2" applyFont="1" applyFill="1" applyBorder="1" applyAlignment="1" applyProtection="1">
      <alignment horizontal="center"/>
    </xf>
    <xf numFmtId="164" fontId="2" fillId="0" borderId="5" xfId="2" applyFont="1" applyBorder="1" applyAlignment="1" applyProtection="1"/>
    <xf numFmtId="0" fontId="2" fillId="0" borderId="4" xfId="1" applyFont="1" applyFill="1" applyBorder="1" applyAlignment="1"/>
    <xf numFmtId="0" fontId="2" fillId="0" borderId="4" xfId="1" applyFont="1" applyBorder="1" applyAlignment="1"/>
    <xf numFmtId="0" fontId="6" fillId="0" borderId="4" xfId="4" applyFont="1" applyFill="1" applyBorder="1" applyAlignment="1" applyProtection="1">
      <alignment horizontal="center"/>
    </xf>
    <xf numFmtId="164" fontId="3" fillId="0" borderId="4" xfId="2" applyFont="1" applyBorder="1" applyAlignment="1" applyProtection="1"/>
    <xf numFmtId="0" fontId="2" fillId="0" borderId="4" xfId="5" applyFont="1" applyFill="1" applyBorder="1" applyAlignment="1" applyProtection="1"/>
    <xf numFmtId="165" fontId="2" fillId="0" borderId="5" xfId="1" applyNumberFormat="1" applyFont="1" applyBorder="1" applyAlignment="1"/>
    <xf numFmtId="0" fontId="2" fillId="0" borderId="5" xfId="1" applyFont="1" applyBorder="1" applyAlignment="1"/>
    <xf numFmtId="0" fontId="2" fillId="4" borderId="5" xfId="1" applyFont="1" applyFill="1" applyBorder="1" applyAlignment="1"/>
    <xf numFmtId="0" fontId="1" fillId="0" borderId="4" xfId="1" applyBorder="1">
      <alignment vertical="center"/>
    </xf>
    <xf numFmtId="0" fontId="2" fillId="0" borderId="5" xfId="1" applyFont="1" applyBorder="1" applyAlignment="1">
      <alignment horizontal="center" vertical="center"/>
    </xf>
    <xf numFmtId="0" fontId="2" fillId="0" borderId="5" xfId="1" applyFont="1" applyBorder="1" applyAlignment="1">
      <alignment horizontal="center"/>
    </xf>
    <xf numFmtId="0" fontId="2" fillId="0" borderId="4" xfId="1" applyFont="1" applyBorder="1" applyAlignment="1">
      <alignment horizontal="center"/>
    </xf>
    <xf numFmtId="0" fontId="6" fillId="0" borderId="4" xfId="4" applyFont="1" applyFill="1" applyBorder="1" applyAlignment="1" applyProtection="1">
      <alignment vertical="center"/>
    </xf>
    <xf numFmtId="164" fontId="6" fillId="0" borderId="4" xfId="2" applyFont="1" applyFill="1" applyBorder="1" applyAlignment="1" applyProtection="1">
      <alignment vertical="center"/>
    </xf>
    <xf numFmtId="164" fontId="2" fillId="0" borderId="4" xfId="2" applyFont="1" applyBorder="1" applyAlignment="1" applyProtection="1">
      <alignment vertical="center"/>
    </xf>
    <xf numFmtId="164" fontId="6" fillId="0" borderId="4" xfId="2" applyFont="1" applyFill="1" applyBorder="1" applyAlignment="1" applyProtection="1">
      <alignment horizontal="center"/>
    </xf>
    <xf numFmtId="164" fontId="2" fillId="0" borderId="4" xfId="2" applyFont="1" applyBorder="1" applyAlignment="1" applyProtection="1"/>
    <xf numFmtId="0" fontId="5" fillId="4" borderId="4" xfId="1" applyFont="1" applyFill="1" applyBorder="1" applyAlignment="1">
      <alignment vertical="center" wrapText="1"/>
    </xf>
    <xf numFmtId="164" fontId="2" fillId="0" borderId="5" xfId="2" applyFont="1" applyBorder="1" applyAlignment="1" applyProtection="1">
      <alignment vertical="center"/>
    </xf>
    <xf numFmtId="0" fontId="2" fillId="0" borderId="4" xfId="5" applyFont="1" applyFill="1" applyBorder="1" applyAlignment="1" applyProtection="1">
      <alignment vertical="center"/>
    </xf>
    <xf numFmtId="0" fontId="2" fillId="0" borderId="4" xfId="1" applyFont="1" applyFill="1" applyBorder="1" applyAlignment="1">
      <alignment vertical="center"/>
    </xf>
    <xf numFmtId="0" fontId="10" fillId="0" borderId="4" xfId="1" applyFont="1" applyBorder="1" applyAlignment="1">
      <alignment vertical="center"/>
    </xf>
    <xf numFmtId="0" fontId="0" fillId="0" borderId="4" xfId="0" applyBorder="1"/>
    <xf numFmtId="164" fontId="3" fillId="0" borderId="4" xfId="2" applyFont="1" applyBorder="1" applyAlignment="1" applyProtection="1">
      <alignment horizontal="left" vertical="center"/>
    </xf>
    <xf numFmtId="0" fontId="1" fillId="0" borderId="4" xfId="1" applyBorder="1" applyAlignment="1">
      <alignment vertical="center"/>
    </xf>
    <xf numFmtId="0" fontId="9" fillId="0" borderId="5" xfId="1" applyFont="1" applyBorder="1" applyAlignment="1">
      <alignment vertical="center" wrapText="1"/>
    </xf>
    <xf numFmtId="0" fontId="1" fillId="0" borderId="5" xfId="1" applyBorder="1">
      <alignment vertical="center"/>
    </xf>
    <xf numFmtId="0" fontId="2" fillId="4" borderId="4" xfId="5" applyFont="1" applyFill="1" applyBorder="1" applyAlignment="1" applyProtection="1"/>
    <xf numFmtId="164" fontId="5" fillId="3" borderId="4" xfId="2" applyFont="1" applyFill="1" applyBorder="1" applyAlignment="1" applyProtection="1">
      <alignment vertical="center"/>
    </xf>
    <xf numFmtId="164" fontId="5" fillId="3" borderId="4" xfId="2" applyFont="1" applyFill="1" applyBorder="1" applyAlignment="1" applyProtection="1">
      <alignment horizontal="center" vertical="center"/>
    </xf>
    <xf numFmtId="0" fontId="6" fillId="4" borderId="5" xfId="3" applyFont="1" applyFill="1" applyBorder="1" applyAlignment="1" applyProtection="1">
      <alignment vertical="center"/>
    </xf>
    <xf numFmtId="0" fontId="6" fillId="4" borderId="4" xfId="3" applyFont="1" applyFill="1" applyBorder="1" applyAlignment="1" applyProtection="1"/>
    <xf numFmtId="0" fontId="2" fillId="3" borderId="4" xfId="1" applyFont="1" applyFill="1" applyBorder="1" applyAlignment="1"/>
    <xf numFmtId="165" fontId="6" fillId="3" borderId="4" xfId="1" applyNumberFormat="1" applyFont="1" applyFill="1" applyBorder="1" applyAlignment="1"/>
    <xf numFmtId="0" fontId="6" fillId="3" borderId="4" xfId="4" applyFont="1" applyFill="1" applyBorder="1" applyAlignment="1" applyProtection="1">
      <alignment vertical="center"/>
    </xf>
    <xf numFmtId="164" fontId="6" fillId="3" borderId="4" xfId="2" applyFont="1" applyFill="1" applyBorder="1" applyAlignment="1" applyProtection="1">
      <alignment vertical="center"/>
    </xf>
    <xf numFmtId="164" fontId="2" fillId="3" borderId="4" xfId="2" applyFont="1" applyFill="1" applyBorder="1" applyAlignment="1" applyProtection="1">
      <alignment vertical="center"/>
    </xf>
    <xf numFmtId="164" fontId="2" fillId="3" borderId="5" xfId="2" applyFont="1" applyFill="1" applyBorder="1" applyAlignment="1" applyProtection="1">
      <alignment vertical="center"/>
    </xf>
    <xf numFmtId="164" fontId="3" fillId="3" borderId="4" xfId="2" applyFont="1" applyFill="1" applyBorder="1" applyAlignment="1" applyProtection="1">
      <alignment vertical="center"/>
    </xf>
    <xf numFmtId="0" fontId="2" fillId="4" borderId="4" xfId="1" applyFont="1" applyFill="1" applyBorder="1" applyAlignment="1"/>
    <xf numFmtId="165" fontId="6" fillId="4" borderId="4" xfId="1" applyNumberFormat="1" applyFont="1" applyFill="1" applyBorder="1" applyAlignment="1"/>
    <xf numFmtId="0" fontId="2" fillId="4" borderId="4" xfId="5" applyFont="1" applyFill="1" applyBorder="1" applyAlignment="1" applyProtection="1">
      <alignment vertical="center"/>
    </xf>
    <xf numFmtId="0" fontId="6" fillId="4" borderId="4" xfId="4" applyFont="1" applyFill="1" applyBorder="1" applyAlignment="1" applyProtection="1">
      <alignment vertical="center"/>
    </xf>
    <xf numFmtId="164" fontId="6" fillId="4" borderId="4" xfId="2" applyFont="1" applyFill="1" applyBorder="1" applyAlignment="1" applyProtection="1">
      <alignment vertical="center"/>
    </xf>
    <xf numFmtId="164" fontId="2" fillId="4" borderId="4" xfId="2" applyFont="1" applyFill="1" applyBorder="1" applyAlignment="1" applyProtection="1">
      <alignment vertical="center"/>
    </xf>
    <xf numFmtId="164" fontId="2" fillId="4" borderId="5" xfId="2" applyFont="1" applyFill="1" applyBorder="1" applyAlignment="1" applyProtection="1">
      <alignment vertical="center"/>
    </xf>
    <xf numFmtId="164" fontId="3" fillId="4" borderId="4" xfId="2" applyFont="1" applyFill="1" applyBorder="1" applyAlignment="1" applyProtection="1">
      <alignment vertical="center"/>
    </xf>
    <xf numFmtId="0" fontId="6" fillId="4" borderId="4" xfId="4" applyFont="1" applyFill="1" applyBorder="1" applyAlignment="1" applyProtection="1"/>
    <xf numFmtId="165" fontId="6" fillId="4" borderId="5" xfId="1" applyNumberFormat="1" applyFont="1" applyFill="1" applyBorder="1" applyAlignment="1"/>
    <xf numFmtId="0" fontId="6" fillId="4" borderId="5" xfId="1" applyFont="1" applyFill="1" applyBorder="1" applyAlignment="1">
      <alignment vertical="center"/>
    </xf>
    <xf numFmtId="0" fontId="6" fillId="4" borderId="5" xfId="4" applyFont="1" applyFill="1" applyBorder="1" applyAlignment="1" applyProtection="1">
      <alignment vertical="center"/>
    </xf>
    <xf numFmtId="164" fontId="6" fillId="4" borderId="5" xfId="2" applyFont="1" applyFill="1" applyBorder="1" applyAlignment="1" applyProtection="1">
      <alignment vertical="center"/>
    </xf>
    <xf numFmtId="164" fontId="3" fillId="4" borderId="5" xfId="2" applyFont="1" applyFill="1" applyBorder="1" applyAlignment="1" applyProtection="1">
      <alignment vertical="center"/>
    </xf>
    <xf numFmtId="0" fontId="3" fillId="0" borderId="7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164" fontId="3" fillId="0" borderId="7" xfId="2" applyFont="1" applyBorder="1" applyAlignment="1" applyProtection="1">
      <alignment horizontal="center" vertical="center" wrapText="1"/>
    </xf>
    <xf numFmtId="164" fontId="3" fillId="0" borderId="1" xfId="2" applyFont="1" applyBorder="1" applyAlignment="1" applyProtection="1">
      <alignment horizontal="center" vertical="center" wrapText="1"/>
    </xf>
    <xf numFmtId="164" fontId="3" fillId="0" borderId="7" xfId="2" applyFont="1" applyBorder="1" applyAlignment="1" applyProtection="1">
      <alignment horizontal="center" vertical="center"/>
    </xf>
    <xf numFmtId="164" fontId="3" fillId="0" borderId="1" xfId="2" applyFont="1" applyBorder="1" applyAlignment="1" applyProtection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center"/>
    </xf>
    <xf numFmtId="0" fontId="3" fillId="0" borderId="8" xfId="1" applyFont="1" applyBorder="1" applyAlignment="1">
      <alignment horizontal="center"/>
    </xf>
    <xf numFmtId="0" fontId="3" fillId="0" borderId="9" xfId="1" applyFont="1" applyBorder="1" applyAlignment="1">
      <alignment horizontal="center"/>
    </xf>
    <xf numFmtId="0" fontId="3" fillId="0" borderId="10" xfId="1" applyFont="1" applyBorder="1" applyAlignment="1">
      <alignment horizontal="center" vertical="center" wrapText="1"/>
    </xf>
    <xf numFmtId="0" fontId="3" fillId="0" borderId="12" xfId="1" applyFont="1" applyBorder="1" applyAlignment="1">
      <alignment horizontal="center" vertical="center" wrapText="1"/>
    </xf>
    <xf numFmtId="164" fontId="3" fillId="0" borderId="3" xfId="2" applyFont="1" applyBorder="1" applyAlignment="1" applyProtection="1">
      <alignment horizontal="center" vertical="center"/>
    </xf>
    <xf numFmtId="164" fontId="3" fillId="0" borderId="2" xfId="2" applyFont="1" applyBorder="1" applyAlignment="1" applyProtection="1">
      <alignment horizontal="center" vertical="center"/>
    </xf>
    <xf numFmtId="0" fontId="6" fillId="4" borderId="4" xfId="1" applyFont="1" applyFill="1" applyBorder="1" applyAlignment="1">
      <alignment vertical="center"/>
    </xf>
    <xf numFmtId="0" fontId="2" fillId="3" borderId="4" xfId="5" applyFont="1" applyFill="1" applyBorder="1" applyAlignment="1" applyProtection="1">
      <alignment vertical="center"/>
    </xf>
    <xf numFmtId="0" fontId="6" fillId="3" borderId="4" xfId="3" applyFont="1" applyFill="1" applyBorder="1" applyProtection="1"/>
  </cellXfs>
  <cellStyles count="6">
    <cellStyle name="Comma [0] 2" xfId="2" xr:uid="{00000000-0005-0000-0000-000000000000}"/>
    <cellStyle name="Normal" xfId="0" builtinId="0"/>
    <cellStyle name="Normal 2" xfId="5" xr:uid="{00000000-0005-0000-0000-000002000000}"/>
    <cellStyle name="Normal 3" xfId="1" xr:uid="{00000000-0005-0000-0000-000003000000}"/>
    <cellStyle name="Normal 4" xfId="3" xr:uid="{00000000-0005-0000-0000-000004000000}"/>
    <cellStyle name="Normal 5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2292351</xdr:colOff>
      <xdr:row>2</xdr:row>
      <xdr:rowOff>359556</xdr:rowOff>
    </xdr:from>
    <xdr:to>
      <xdr:col>22</xdr:col>
      <xdr:colOff>406400</xdr:colOff>
      <xdr:row>16</xdr:row>
      <xdr:rowOff>123138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28CC291-98E1-4BAB-8D1C-7696560C50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468601" y="1058056"/>
          <a:ext cx="1904999" cy="253853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C14"/>
  <sheetViews>
    <sheetView tabSelected="1" zoomScaleNormal="100" workbookViewId="0">
      <selection activeCell="R12" sqref="R12"/>
    </sheetView>
  </sheetViews>
  <sheetFormatPr defaultRowHeight="14.5" x14ac:dyDescent="0.35"/>
  <cols>
    <col min="1" max="1" width="3.36328125" customWidth="1"/>
    <col min="2" max="2" width="16.26953125" bestFit="1" customWidth="1"/>
    <col min="3" max="3" width="8.1796875" bestFit="1" customWidth="1"/>
    <col min="4" max="4" width="18.90625" bestFit="1" customWidth="1"/>
    <col min="5" max="5" width="11.54296875" bestFit="1" customWidth="1"/>
    <col min="6" max="6" width="8.1796875" bestFit="1" customWidth="1"/>
    <col min="7" max="7" width="5.54296875" bestFit="1" customWidth="1"/>
    <col min="8" max="8" width="7.1796875" bestFit="1" customWidth="1"/>
    <col min="9" max="9" width="4.6328125" bestFit="1" customWidth="1"/>
    <col min="10" max="10" width="13.1796875" bestFit="1" customWidth="1"/>
    <col min="11" max="11" width="9.1796875" bestFit="1" customWidth="1"/>
    <col min="12" max="12" width="10.54296875" bestFit="1" customWidth="1"/>
    <col min="13" max="13" width="7.81640625" bestFit="1" customWidth="1"/>
    <col min="14" max="14" width="15.36328125" bestFit="1" customWidth="1"/>
    <col min="15" max="15" width="11.81640625" bestFit="1" customWidth="1"/>
    <col min="16" max="16" width="13.1796875" bestFit="1" customWidth="1"/>
    <col min="17" max="17" width="10.6328125" bestFit="1" customWidth="1"/>
    <col min="18" max="18" width="13.08984375" bestFit="1" customWidth="1"/>
    <col min="19" max="19" width="33.36328125" bestFit="1" customWidth="1"/>
    <col min="20" max="20" width="10.90625" bestFit="1" customWidth="1"/>
    <col min="22" max="22" width="1.26953125" bestFit="1" customWidth="1"/>
    <col min="24" max="24" width="9.453125" bestFit="1" customWidth="1"/>
  </cols>
  <sheetData>
    <row r="1" spans="1:263" ht="16" thickBot="1" x14ac:dyDescent="0.4">
      <c r="A1" s="3" t="s">
        <v>19</v>
      </c>
      <c r="B1" s="4"/>
      <c r="C1" s="3"/>
      <c r="D1" s="4"/>
      <c r="E1" s="2"/>
      <c r="F1" s="2"/>
      <c r="G1" s="2"/>
      <c r="H1" s="2"/>
      <c r="I1" s="2"/>
      <c r="J1" s="2"/>
      <c r="K1" s="5"/>
      <c r="L1" s="5"/>
      <c r="M1" s="5"/>
      <c r="N1" s="6"/>
      <c r="O1" s="6"/>
      <c r="P1" s="6"/>
      <c r="Q1" s="6"/>
      <c r="R1" s="6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</row>
    <row r="2" spans="1:263" ht="39" customHeight="1" x14ac:dyDescent="0.35">
      <c r="A2" s="73" t="s">
        <v>0</v>
      </c>
      <c r="B2" s="65" t="s">
        <v>1</v>
      </c>
      <c r="C2" s="65" t="s">
        <v>2</v>
      </c>
      <c r="D2" s="67" t="s">
        <v>3</v>
      </c>
      <c r="E2" s="65" t="s">
        <v>4</v>
      </c>
      <c r="F2" s="75" t="s">
        <v>5</v>
      </c>
      <c r="G2" s="76"/>
      <c r="H2" s="65" t="s">
        <v>6</v>
      </c>
      <c r="I2" s="65" t="s">
        <v>25</v>
      </c>
      <c r="J2" s="67" t="s">
        <v>7</v>
      </c>
      <c r="K2" s="71" t="s">
        <v>8</v>
      </c>
      <c r="L2" s="69" t="s">
        <v>20</v>
      </c>
      <c r="M2" s="69" t="s">
        <v>17</v>
      </c>
      <c r="N2" s="69" t="s">
        <v>9</v>
      </c>
      <c r="O2" s="69" t="s">
        <v>16</v>
      </c>
      <c r="P2" s="69" t="s">
        <v>31</v>
      </c>
      <c r="Q2" s="69" t="s">
        <v>18</v>
      </c>
      <c r="R2" s="79" t="s">
        <v>6</v>
      </c>
      <c r="S2" s="67" t="s">
        <v>10</v>
      </c>
      <c r="T2" s="77" t="s">
        <v>15</v>
      </c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  <c r="IU2" s="1"/>
      <c r="IV2" s="1"/>
      <c r="IW2" s="1"/>
      <c r="IX2" s="1"/>
      <c r="IY2" s="1"/>
      <c r="IZ2" s="1"/>
      <c r="JA2" s="1"/>
      <c r="JB2" s="1"/>
      <c r="JC2" s="1"/>
    </row>
    <row r="3" spans="1:263" ht="29.25" customHeight="1" thickBot="1" x14ac:dyDescent="0.4">
      <c r="A3" s="74"/>
      <c r="B3" s="66"/>
      <c r="C3" s="66"/>
      <c r="D3" s="68"/>
      <c r="E3" s="66"/>
      <c r="F3" s="7" t="s">
        <v>11</v>
      </c>
      <c r="G3" s="7" t="s">
        <v>12</v>
      </c>
      <c r="H3" s="66"/>
      <c r="I3" s="66"/>
      <c r="J3" s="68"/>
      <c r="K3" s="72"/>
      <c r="L3" s="70"/>
      <c r="M3" s="70"/>
      <c r="N3" s="70"/>
      <c r="O3" s="70"/>
      <c r="P3" s="70"/>
      <c r="Q3" s="70"/>
      <c r="R3" s="80"/>
      <c r="S3" s="68"/>
      <c r="T3" s="78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  <c r="IW3" s="1"/>
      <c r="IX3" s="1"/>
      <c r="IY3" s="1"/>
      <c r="IZ3" s="1"/>
      <c r="JA3" s="1"/>
      <c r="JB3" s="1"/>
      <c r="JC3" s="1"/>
    </row>
    <row r="4" spans="1:263" x14ac:dyDescent="0.35">
      <c r="A4" s="19"/>
      <c r="B4" s="19"/>
      <c r="C4" s="60"/>
      <c r="D4" s="42"/>
      <c r="E4" s="61"/>
      <c r="F4" s="62"/>
      <c r="G4" s="62"/>
      <c r="H4" s="62"/>
      <c r="I4" s="62"/>
      <c r="J4" s="63"/>
      <c r="K4" s="57"/>
      <c r="L4" s="57"/>
      <c r="M4" s="57"/>
      <c r="N4" s="57"/>
      <c r="O4" s="57"/>
      <c r="P4" s="57"/>
      <c r="Q4" s="57"/>
      <c r="R4" s="64"/>
      <c r="S4" s="37" t="s">
        <v>26</v>
      </c>
      <c r="T4" s="38"/>
      <c r="U4" s="1"/>
      <c r="V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  <c r="IW4" s="1"/>
      <c r="IX4" s="1"/>
      <c r="IY4" s="1"/>
      <c r="IZ4" s="1"/>
      <c r="JA4" s="1"/>
      <c r="JB4" s="1"/>
      <c r="JC4" s="1"/>
    </row>
    <row r="5" spans="1:263" x14ac:dyDescent="0.35">
      <c r="A5" s="51"/>
      <c r="B5" s="51"/>
      <c r="C5" s="52"/>
      <c r="D5" s="43"/>
      <c r="E5" s="81"/>
      <c r="F5" s="54"/>
      <c r="G5" s="54"/>
      <c r="H5" s="54"/>
      <c r="I5" s="54"/>
      <c r="J5" s="55"/>
      <c r="K5" s="56"/>
      <c r="L5" s="56"/>
      <c r="M5" s="56"/>
      <c r="N5" s="57"/>
      <c r="O5" s="56"/>
      <c r="P5" s="57"/>
      <c r="Q5" s="57"/>
      <c r="R5" s="58"/>
      <c r="S5" s="12" t="s">
        <v>28</v>
      </c>
      <c r="T5" s="20"/>
      <c r="U5" s="1"/>
      <c r="V5" s="1" t="s">
        <v>14</v>
      </c>
      <c r="W5" s="1"/>
      <c r="X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  <c r="IU5" s="1"/>
      <c r="IV5" s="1"/>
      <c r="IW5" s="1"/>
      <c r="IX5" s="1"/>
      <c r="IY5" s="1"/>
      <c r="IZ5" s="1"/>
      <c r="JA5" s="1"/>
      <c r="JB5" s="1"/>
      <c r="JC5" s="1"/>
    </row>
    <row r="6" spans="1:263" x14ac:dyDescent="0.35">
      <c r="A6" s="51"/>
      <c r="B6" s="51"/>
      <c r="C6" s="52"/>
      <c r="D6" s="43"/>
      <c r="E6" s="81"/>
      <c r="F6" s="59"/>
      <c r="G6" s="59"/>
      <c r="H6" s="59"/>
      <c r="I6" s="54"/>
      <c r="J6" s="55"/>
      <c r="K6" s="56"/>
      <c r="L6" s="56"/>
      <c r="M6" s="56"/>
      <c r="N6" s="57"/>
      <c r="O6" s="56"/>
      <c r="P6" s="57"/>
      <c r="Q6" s="57"/>
      <c r="R6" s="58"/>
      <c r="S6" s="12" t="s">
        <v>29</v>
      </c>
      <c r="T6" s="20"/>
      <c r="U6" s="1"/>
      <c r="V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  <c r="IM6" s="1"/>
      <c r="IN6" s="1"/>
      <c r="IO6" s="1"/>
      <c r="IP6" s="1"/>
      <c r="IQ6" s="1"/>
      <c r="IR6" s="1"/>
      <c r="IS6" s="1"/>
      <c r="IT6" s="1"/>
      <c r="IU6" s="1"/>
      <c r="IV6" s="1"/>
      <c r="IW6" s="1"/>
      <c r="IX6" s="1"/>
      <c r="IY6" s="1"/>
      <c r="IZ6" s="1"/>
      <c r="JA6" s="1"/>
      <c r="JB6" s="1"/>
      <c r="JC6" s="1"/>
    </row>
    <row r="7" spans="1:263" x14ac:dyDescent="0.35">
      <c r="A7" s="51"/>
      <c r="B7" s="51"/>
      <c r="C7" s="52"/>
      <c r="D7" s="43"/>
      <c r="E7" s="53"/>
      <c r="F7" s="54"/>
      <c r="G7" s="54"/>
      <c r="H7" s="54"/>
      <c r="I7" s="54"/>
      <c r="J7" s="55"/>
      <c r="K7" s="56"/>
      <c r="L7" s="56"/>
      <c r="M7" s="56"/>
      <c r="N7" s="57"/>
      <c r="O7" s="56"/>
      <c r="P7" s="57"/>
      <c r="Q7" s="57"/>
      <c r="R7" s="58"/>
      <c r="S7" s="32" t="s">
        <v>27</v>
      </c>
      <c r="T7" s="20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  <c r="IM7" s="1"/>
      <c r="IN7" s="1"/>
      <c r="IO7" s="1"/>
      <c r="IP7" s="1"/>
      <c r="IQ7" s="1"/>
      <c r="IR7" s="1"/>
      <c r="IS7" s="1"/>
      <c r="IT7" s="1"/>
      <c r="IU7" s="1"/>
      <c r="IV7" s="1"/>
      <c r="IW7" s="1"/>
      <c r="IX7" s="1"/>
      <c r="IY7" s="1"/>
      <c r="IZ7" s="1"/>
      <c r="JA7" s="1"/>
      <c r="JB7" s="1"/>
      <c r="JC7" s="1"/>
    </row>
    <row r="8" spans="1:263" x14ac:dyDescent="0.35">
      <c r="A8" s="44">
        <v>5</v>
      </c>
      <c r="B8" s="44" t="s">
        <v>21</v>
      </c>
      <c r="C8" s="45" t="s">
        <v>22</v>
      </c>
      <c r="D8" s="83" t="s">
        <v>23</v>
      </c>
      <c r="E8" s="82" t="s">
        <v>24</v>
      </c>
      <c r="F8" s="46">
        <v>6</v>
      </c>
      <c r="G8" s="46">
        <v>1.5</v>
      </c>
      <c r="H8" s="46">
        <v>1</v>
      </c>
      <c r="I8" s="46">
        <f>F8*G8*H8</f>
        <v>9</v>
      </c>
      <c r="J8" s="47">
        <v>650000</v>
      </c>
      <c r="K8" s="48">
        <f>J8*I8</f>
        <v>5850000</v>
      </c>
      <c r="L8" s="48">
        <v>1200000</v>
      </c>
      <c r="M8" s="48">
        <v>600000</v>
      </c>
      <c r="N8" s="49"/>
      <c r="O8" s="48">
        <f>(250000*I8)+(300000*I8)</f>
        <v>4950000</v>
      </c>
      <c r="P8" s="49">
        <f t="shared" ref="P8" si="0">250000*I8</f>
        <v>2250000</v>
      </c>
      <c r="Q8" s="49"/>
      <c r="R8" s="50">
        <f>K8+L8+M8+N8+O8</f>
        <v>12600000</v>
      </c>
      <c r="S8" s="34"/>
      <c r="T8" s="20"/>
      <c r="U8" s="1"/>
      <c r="V8" s="1"/>
      <c r="W8" s="1"/>
      <c r="X8" s="1" t="s">
        <v>32</v>
      </c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  <c r="IJ8" s="1"/>
      <c r="IK8" s="1"/>
      <c r="IL8" s="1"/>
      <c r="IM8" s="1"/>
      <c r="IN8" s="1"/>
      <c r="IO8" s="1"/>
      <c r="IP8" s="1"/>
      <c r="IQ8" s="1"/>
      <c r="IR8" s="1"/>
      <c r="IS8" s="1"/>
      <c r="IT8" s="1"/>
      <c r="IU8" s="1"/>
      <c r="IV8" s="1"/>
      <c r="IW8" s="1"/>
      <c r="IX8" s="1"/>
      <c r="IY8" s="1"/>
      <c r="IZ8" s="1"/>
      <c r="JA8" s="1"/>
      <c r="JB8" s="1"/>
      <c r="JC8" s="1"/>
    </row>
    <row r="9" spans="1:263" x14ac:dyDescent="0.35">
      <c r="A9" s="12"/>
      <c r="B9" s="13"/>
      <c r="C9" s="8"/>
      <c r="D9" s="43"/>
      <c r="E9" s="31"/>
      <c r="F9" s="24"/>
      <c r="G9" s="24"/>
      <c r="H9" s="24"/>
      <c r="I9" s="24"/>
      <c r="J9" s="25"/>
      <c r="K9" s="26"/>
      <c r="L9" s="26"/>
      <c r="M9" s="26"/>
      <c r="N9" s="30"/>
      <c r="O9" s="26"/>
      <c r="P9" s="57"/>
      <c r="Q9" s="57"/>
      <c r="R9" s="58"/>
      <c r="S9" s="33" t="s">
        <v>30</v>
      </c>
      <c r="T9" s="20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  <c r="IO9" s="1"/>
      <c r="IP9" s="1"/>
      <c r="IQ9" s="1"/>
      <c r="IR9" s="1"/>
      <c r="IS9" s="1"/>
      <c r="IT9" s="1"/>
      <c r="IU9" s="1"/>
      <c r="IV9" s="1"/>
      <c r="IW9" s="1"/>
      <c r="IX9" s="1"/>
      <c r="IY9" s="1"/>
      <c r="IZ9" s="1"/>
      <c r="JA9" s="1"/>
      <c r="JB9" s="1"/>
      <c r="JC9" s="1"/>
    </row>
    <row r="10" spans="1:263" x14ac:dyDescent="0.35">
      <c r="A10" s="51"/>
      <c r="B10" s="51"/>
      <c r="C10" s="52"/>
      <c r="D10" s="43"/>
      <c r="E10" s="53"/>
      <c r="F10" s="54"/>
      <c r="G10" s="54"/>
      <c r="H10" s="54"/>
      <c r="I10" s="54"/>
      <c r="J10" s="55"/>
      <c r="K10" s="56"/>
      <c r="L10" s="56"/>
      <c r="M10" s="56"/>
      <c r="N10" s="57"/>
      <c r="O10" s="56"/>
      <c r="P10" s="57"/>
      <c r="Q10" s="57"/>
      <c r="R10" s="58"/>
      <c r="S10" s="33"/>
      <c r="T10" s="20"/>
      <c r="U10" s="1"/>
      <c r="V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  <c r="IO10" s="1"/>
      <c r="IP10" s="1"/>
      <c r="IQ10" s="1"/>
      <c r="IR10" s="1"/>
      <c r="IS10" s="1"/>
      <c r="IT10" s="1"/>
      <c r="IU10" s="1"/>
      <c r="IV10" s="1"/>
      <c r="IW10" s="1"/>
      <c r="IX10" s="1"/>
      <c r="IY10" s="1"/>
      <c r="IZ10" s="1"/>
      <c r="JA10" s="1"/>
      <c r="JB10" s="1"/>
      <c r="JC10" s="1"/>
    </row>
    <row r="11" spans="1:263" x14ac:dyDescent="0.35">
      <c r="A11" s="51"/>
      <c r="B11" s="51"/>
      <c r="C11" s="52"/>
      <c r="D11" s="39"/>
      <c r="E11" s="39"/>
      <c r="F11" s="59"/>
      <c r="G11" s="59"/>
      <c r="H11" s="59"/>
      <c r="I11" s="54"/>
      <c r="J11" s="55"/>
      <c r="K11" s="56"/>
      <c r="L11" s="56"/>
      <c r="M11" s="56"/>
      <c r="N11" s="57"/>
      <c r="O11" s="56"/>
      <c r="P11" s="57"/>
      <c r="Q11" s="57"/>
      <c r="R11" s="58"/>
      <c r="S11" s="12"/>
      <c r="T11" s="20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  <c r="II11" s="1"/>
      <c r="IJ11" s="1"/>
      <c r="IK11" s="1"/>
      <c r="IL11" s="1"/>
      <c r="IM11" s="1"/>
      <c r="IN11" s="1"/>
      <c r="IO11" s="1"/>
      <c r="IP11" s="1"/>
      <c r="IQ11" s="1"/>
      <c r="IR11" s="1"/>
      <c r="IS11" s="1"/>
      <c r="IT11" s="1"/>
      <c r="IU11" s="1"/>
      <c r="IV11" s="1"/>
      <c r="IW11" s="1"/>
      <c r="IX11" s="1"/>
      <c r="IY11" s="1"/>
      <c r="IZ11" s="1"/>
      <c r="JA11" s="1"/>
      <c r="JB11" s="1"/>
      <c r="JC11" s="1"/>
    </row>
    <row r="12" spans="1:263" x14ac:dyDescent="0.35">
      <c r="A12" s="12"/>
      <c r="B12" s="13"/>
      <c r="C12" s="8"/>
      <c r="D12" s="16"/>
      <c r="E12" s="16"/>
      <c r="F12" s="14"/>
      <c r="G12" s="14"/>
      <c r="H12" s="14"/>
      <c r="I12" s="9"/>
      <c r="J12" s="10"/>
      <c r="K12" s="11"/>
      <c r="L12" s="28"/>
      <c r="M12" s="28"/>
      <c r="N12" s="35"/>
      <c r="O12" s="35"/>
      <c r="P12" s="35"/>
      <c r="Q12" s="35"/>
      <c r="R12" s="35"/>
      <c r="S12" s="36"/>
      <c r="T12" s="20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  <c r="HS12" s="1"/>
      <c r="HT12" s="1"/>
      <c r="HU12" s="1"/>
      <c r="HV12" s="1"/>
      <c r="HW12" s="1"/>
      <c r="HX12" s="1"/>
      <c r="HY12" s="1"/>
      <c r="HZ12" s="1"/>
      <c r="IA12" s="1"/>
      <c r="IB12" s="1"/>
      <c r="IC12" s="1"/>
      <c r="ID12" s="1"/>
      <c r="IE12" s="1"/>
      <c r="IF12" s="1"/>
      <c r="IG12" s="1"/>
      <c r="IH12" s="1"/>
      <c r="II12" s="1"/>
      <c r="IJ12" s="1"/>
      <c r="IK12" s="1"/>
      <c r="IL12" s="1"/>
      <c r="IM12" s="1"/>
      <c r="IN12" s="1"/>
      <c r="IO12" s="1"/>
      <c r="IP12" s="1"/>
      <c r="IQ12" s="1"/>
      <c r="IR12" s="1"/>
      <c r="IS12" s="1"/>
      <c r="IT12" s="1"/>
      <c r="IU12" s="1"/>
      <c r="IV12" s="1"/>
      <c r="IW12" s="1"/>
      <c r="IX12" s="1"/>
      <c r="IY12" s="1"/>
      <c r="IZ12" s="1"/>
      <c r="JA12" s="1"/>
      <c r="JB12" s="1"/>
      <c r="JC12" s="1"/>
    </row>
    <row r="13" spans="1:263" x14ac:dyDescent="0.35">
      <c r="A13" s="13"/>
      <c r="B13" s="19"/>
      <c r="C13" s="17"/>
      <c r="D13" s="18"/>
      <c r="E13" s="18"/>
      <c r="F13" s="21"/>
      <c r="G13" s="22"/>
      <c r="H13" s="23"/>
      <c r="I13" s="23"/>
      <c r="J13" s="27"/>
      <c r="K13" s="28"/>
      <c r="L13" s="28"/>
      <c r="M13" s="28"/>
      <c r="N13" s="15"/>
      <c r="O13" s="15"/>
      <c r="P13" s="15"/>
      <c r="Q13" s="15"/>
      <c r="R13" s="15"/>
      <c r="S13" s="13"/>
      <c r="T13" s="20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  <c r="HV13" s="1"/>
      <c r="HW13" s="1"/>
      <c r="HX13" s="1"/>
      <c r="HY13" s="1"/>
      <c r="HZ13" s="1"/>
      <c r="IA13" s="1"/>
      <c r="IB13" s="1"/>
      <c r="IC13" s="1"/>
      <c r="ID13" s="1"/>
      <c r="IE13" s="1"/>
      <c r="IF13" s="1"/>
      <c r="IG13" s="1"/>
      <c r="IH13" s="1"/>
      <c r="II13" s="1"/>
      <c r="IJ13" s="1"/>
      <c r="IK13" s="1"/>
      <c r="IL13" s="1"/>
      <c r="IM13" s="1"/>
      <c r="IN13" s="1"/>
      <c r="IO13" s="1"/>
      <c r="IP13" s="1"/>
      <c r="IQ13" s="1"/>
      <c r="IR13" s="1"/>
      <c r="IS13" s="1"/>
      <c r="IT13" s="1"/>
      <c r="IU13" s="1"/>
      <c r="IV13" s="1"/>
      <c r="IW13" s="1"/>
      <c r="IX13" s="1"/>
      <c r="IY13" s="1"/>
      <c r="IZ13" s="1"/>
      <c r="JA13" s="1"/>
      <c r="JB13" s="1"/>
      <c r="JC13" s="1"/>
    </row>
    <row r="14" spans="1:263" ht="15.5" x14ac:dyDescent="0.35">
      <c r="A14" s="13"/>
      <c r="B14" s="18"/>
      <c r="C14" s="18"/>
      <c r="D14" s="18"/>
      <c r="E14" s="18"/>
      <c r="F14" s="18"/>
      <c r="G14" s="18"/>
      <c r="H14" s="29"/>
      <c r="I14" s="29"/>
      <c r="J14" s="29"/>
      <c r="K14" s="29"/>
      <c r="L14" s="29"/>
      <c r="M14" s="29"/>
      <c r="N14" s="40" t="s">
        <v>13</v>
      </c>
      <c r="O14" s="40"/>
      <c r="P14" s="41"/>
      <c r="Q14" s="41"/>
      <c r="R14" s="40">
        <f>SUM(R4:R11)</f>
        <v>12600000</v>
      </c>
      <c r="S14" s="18"/>
      <c r="T14" s="20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  <c r="IB14" s="1"/>
      <c r="IC14" s="1"/>
      <c r="ID14" s="1"/>
      <c r="IE14" s="1"/>
      <c r="IF14" s="1"/>
      <c r="IG14" s="1"/>
      <c r="IH14" s="1"/>
      <c r="II14" s="1"/>
      <c r="IJ14" s="1"/>
      <c r="IK14" s="1"/>
      <c r="IL14" s="1"/>
      <c r="IM14" s="1"/>
      <c r="IN14" s="1"/>
      <c r="IO14" s="1"/>
      <c r="IP14" s="1"/>
      <c r="IQ14" s="1"/>
      <c r="IR14" s="1"/>
      <c r="IS14" s="1"/>
      <c r="IT14" s="1"/>
      <c r="IU14" s="1"/>
      <c r="IV14" s="1"/>
      <c r="IW14" s="1"/>
      <c r="IX14" s="1"/>
      <c r="IY14" s="1"/>
      <c r="IZ14" s="1"/>
      <c r="JA14" s="1"/>
      <c r="JB14" s="1"/>
      <c r="JC14" s="1"/>
    </row>
  </sheetData>
  <mergeCells count="19">
    <mergeCell ref="T2:T3"/>
    <mergeCell ref="M2:M3"/>
    <mergeCell ref="Q2:Q3"/>
    <mergeCell ref="S2:S3"/>
    <mergeCell ref="O2:O3"/>
    <mergeCell ref="R2:R3"/>
    <mergeCell ref="P2:P3"/>
    <mergeCell ref="A2:A3"/>
    <mergeCell ref="B2:B3"/>
    <mergeCell ref="C2:C3"/>
    <mergeCell ref="E2:E3"/>
    <mergeCell ref="F2:G2"/>
    <mergeCell ref="H2:H3"/>
    <mergeCell ref="D2:D3"/>
    <mergeCell ref="N2:N3"/>
    <mergeCell ref="J2:J3"/>
    <mergeCell ref="K2:K3"/>
    <mergeCell ref="L2:L3"/>
    <mergeCell ref="I2:I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PNP</vt:lpstr>
      <vt:lpstr>Sheet2</vt:lpstr>
      <vt:lpstr>Sheet3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Budi Kara</cp:lastModifiedBy>
  <dcterms:created xsi:type="dcterms:W3CDTF">2021-03-31T09:34:53Z</dcterms:created>
  <dcterms:modified xsi:type="dcterms:W3CDTF">2021-05-03T04:56:55Z</dcterms:modified>
</cp:coreProperties>
</file>